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60" activeTab="1"/>
  </bookViews>
  <sheets>
    <sheet name="研究" sheetId="2" r:id="rId1"/>
    <sheet name="main_business" sheetId="4" r:id="rId2"/>
  </sheets>
  <externalReferences>
    <externalReference r:id="rId3"/>
  </externalReferences>
  <definedNames>
    <definedName name="_xlnm._FilterDatabase" localSheetId="0" hidden="1">研究!$A$1:$F$228</definedName>
    <definedName name="_xlnm._FilterDatabase" localSheetId="1" hidden="1">main_business!$A$1:$N$707</definedName>
  </definedNames>
  <calcPr calcId="144525"/>
</workbook>
</file>

<file path=xl/sharedStrings.xml><?xml version="1.0" encoding="utf-8"?>
<sst xmlns="http://schemas.openxmlformats.org/spreadsheetml/2006/main" count="6497" uniqueCount="4703">
  <si>
    <t>所属行业</t>
  </si>
  <si>
    <t>计数</t>
  </si>
  <si>
    <t>归类</t>
  </si>
  <si>
    <t>一级行业</t>
  </si>
  <si>
    <t>二级行业</t>
  </si>
  <si>
    <t>三级行业</t>
  </si>
  <si>
    <t>机械设备-自动化设备-激光设备</t>
  </si>
  <si>
    <t>半导体,汽车,医美</t>
  </si>
  <si>
    <t>电力设备-电力设备-电池</t>
  </si>
  <si>
    <t>电力</t>
  </si>
  <si>
    <t>储能设备</t>
  </si>
  <si>
    <t>电池</t>
  </si>
  <si>
    <t>涂料,油墨</t>
  </si>
  <si>
    <t>电力设备-电力设备-其他电源设备</t>
  </si>
  <si>
    <t>电源</t>
  </si>
  <si>
    <t>公用事业-电力-电能综合服务</t>
  </si>
  <si>
    <t>发电</t>
  </si>
  <si>
    <t>电能综合</t>
  </si>
  <si>
    <t>公用事业-电力-火电</t>
  </si>
  <si>
    <t>火电</t>
  </si>
  <si>
    <t>公用事业-电力-热力</t>
  </si>
  <si>
    <t>热力</t>
  </si>
  <si>
    <t>公用事业-电力-水电</t>
  </si>
  <si>
    <t>水电</t>
  </si>
  <si>
    <t>公用事业-电力-新能源发电</t>
  </si>
  <si>
    <t>新能源</t>
  </si>
  <si>
    <t>电力设备-电力设备-电机</t>
  </si>
  <si>
    <t>发电设备</t>
  </si>
  <si>
    <t>电机</t>
  </si>
  <si>
    <t>电力设备-电力设备-风电设备</t>
  </si>
  <si>
    <t>风电</t>
  </si>
  <si>
    <t>电力设备-电力设备-光伏设备</t>
  </si>
  <si>
    <t>光伏</t>
  </si>
  <si>
    <t>电力设备-电力设备-电气自控设备</t>
  </si>
  <si>
    <t>输配电设备</t>
  </si>
  <si>
    <t>电气自控</t>
  </si>
  <si>
    <t>电力设备-电力设备-输变电设备</t>
  </si>
  <si>
    <t>输变电</t>
  </si>
  <si>
    <t>电力设备-电力设备-线缆部件及其他</t>
  </si>
  <si>
    <t>电缆</t>
  </si>
  <si>
    <t>电子-半导体及元件-半导体材料</t>
  </si>
  <si>
    <t>电子</t>
  </si>
  <si>
    <t>半导体</t>
  </si>
  <si>
    <t>半导体材料</t>
  </si>
  <si>
    <t>电子-半导体及元件-半导体设备</t>
  </si>
  <si>
    <t>半导体设备</t>
  </si>
  <si>
    <t>电子-半导体及元件-被动元件</t>
  </si>
  <si>
    <t>被动元件</t>
  </si>
  <si>
    <t>电子-半导体及元件-分立器件</t>
  </si>
  <si>
    <t>分立器件</t>
  </si>
  <si>
    <t>电子-半导体及元件-集成电路封测</t>
  </si>
  <si>
    <t>封测</t>
  </si>
  <si>
    <t>电子-半导体及元件-集成电路设计</t>
  </si>
  <si>
    <t>集成电路设计</t>
  </si>
  <si>
    <t>电子-半导体及元件-集成电路制造</t>
  </si>
  <si>
    <t>集成电路制造</t>
  </si>
  <si>
    <t>电子-半导体及元件-印制电路板</t>
  </si>
  <si>
    <t>印制电路板</t>
  </si>
  <si>
    <t>电子-电子化学品-电子化学品Ⅲ</t>
  </si>
  <si>
    <t>电子化学品</t>
  </si>
  <si>
    <t>电子-光学光电子-LED</t>
  </si>
  <si>
    <t>光电子</t>
  </si>
  <si>
    <t>LED</t>
  </si>
  <si>
    <t>电子-光学光电子-光学元件</t>
  </si>
  <si>
    <t>光学元件</t>
  </si>
  <si>
    <t>电子-光学光电子-面板</t>
  </si>
  <si>
    <t>面板</t>
  </si>
  <si>
    <t>光伏,风电,氢能源,核电</t>
  </si>
  <si>
    <t>计算机-计算机设备-计算机设备Ⅲ</t>
  </si>
  <si>
    <t>计算机</t>
  </si>
  <si>
    <t>计算机设备</t>
  </si>
  <si>
    <t>计算机-计算机应用-IT服务</t>
  </si>
  <si>
    <t>IT</t>
  </si>
  <si>
    <t>计算机-计算机应用-软件开发</t>
  </si>
  <si>
    <t>软件</t>
  </si>
  <si>
    <t>国防军工-国防军工-军工电子</t>
  </si>
  <si>
    <t>军工电子</t>
  </si>
  <si>
    <t>电子-其他电子-其他电子Ⅲ</t>
  </si>
  <si>
    <t>其他电子</t>
  </si>
  <si>
    <t>通信-通信服务-通信服务Ⅲ</t>
  </si>
  <si>
    <t>通信</t>
  </si>
  <si>
    <t>通信服务</t>
  </si>
  <si>
    <t>通信-通信设备-其他通信设备</t>
  </si>
  <si>
    <t>其他设备</t>
  </si>
  <si>
    <t>通信-通信设备-通信网络设备及器件</t>
  </si>
  <si>
    <t>网络设备</t>
  </si>
  <si>
    <t>通信-通信设备-通信线缆及配套</t>
  </si>
  <si>
    <t>通信线缆</t>
  </si>
  <si>
    <t>通信-通信设备-通信终端及配件</t>
  </si>
  <si>
    <t>通信终端</t>
  </si>
  <si>
    <t>电子-消费电子-品牌消费电子</t>
  </si>
  <si>
    <t>消费电子</t>
  </si>
  <si>
    <t>品牌</t>
  </si>
  <si>
    <t>电子-消费电子-消费电子零部件及组装</t>
  </si>
  <si>
    <t>零部件</t>
  </si>
  <si>
    <t>房地产-房地产服务-房地产服务Ⅲ</t>
  </si>
  <si>
    <t>房地产</t>
  </si>
  <si>
    <t>房地产服务</t>
  </si>
  <si>
    <t>物业管理</t>
  </si>
  <si>
    <t>房地产-房地产开发-产业地产</t>
  </si>
  <si>
    <t>房地产开发</t>
  </si>
  <si>
    <t>产业地产</t>
  </si>
  <si>
    <t>房地产-房地产开发-商业地产</t>
  </si>
  <si>
    <t>商业地产</t>
  </si>
  <si>
    <t>房地产-房地产开发-住宅开发</t>
  </si>
  <si>
    <t>住宅</t>
  </si>
  <si>
    <t>基础化工-非金属材料-非金属材料Ⅲ</t>
  </si>
  <si>
    <t>化工</t>
  </si>
  <si>
    <t>非金属材料</t>
  </si>
  <si>
    <t>基础化工-化工合成材料-氨纶</t>
  </si>
  <si>
    <t>合成材料</t>
  </si>
  <si>
    <t>氨纶</t>
  </si>
  <si>
    <t>基础化工-化工合成材料-涤纶</t>
  </si>
  <si>
    <t>涤纶</t>
  </si>
  <si>
    <t>基础化工-化工合成材料-改性塑料</t>
  </si>
  <si>
    <t>改性塑料</t>
  </si>
  <si>
    <t>基础化工-化工合成材料-合成树脂</t>
  </si>
  <si>
    <t>合成树脂</t>
  </si>
  <si>
    <t>基础化工-化工合成材料-膜材料</t>
  </si>
  <si>
    <t>膜材料</t>
  </si>
  <si>
    <t>基础化工-化工合成材料-其他塑料制品</t>
  </si>
  <si>
    <t>塑料制品</t>
  </si>
  <si>
    <t>基础化工-化工合成材料-其他纤维</t>
  </si>
  <si>
    <t>纤维制品</t>
  </si>
  <si>
    <t>基础化工-化工合成材料-其他橡胶制品</t>
  </si>
  <si>
    <t>橡胶制品</t>
  </si>
  <si>
    <t>基础化工-化工合成材料-炭黑</t>
  </si>
  <si>
    <t>炭黑</t>
  </si>
  <si>
    <t>基础化工-化工合成材料-粘胶</t>
  </si>
  <si>
    <t>粘胶</t>
  </si>
  <si>
    <t>基础化工-化学原料-纯碱</t>
  </si>
  <si>
    <t>化学原料</t>
  </si>
  <si>
    <t>纯碱</t>
  </si>
  <si>
    <t>基础化工-化学原料-氯碱</t>
  </si>
  <si>
    <t>氯碱</t>
  </si>
  <si>
    <t>基础化工-化学原料-其他化学原料</t>
  </si>
  <si>
    <t>基础化工-化学原料-钛白粉</t>
  </si>
  <si>
    <t>钛白粉</t>
  </si>
  <si>
    <t>基础化工-化学原料-无机盐</t>
  </si>
  <si>
    <t>无机盐</t>
  </si>
  <si>
    <t>基础化工-化学制品-氟化工</t>
  </si>
  <si>
    <t>氟化工</t>
  </si>
  <si>
    <t>黄金,白银</t>
  </si>
  <si>
    <t>基础化工-化学制品-聚氨酯</t>
  </si>
  <si>
    <t>聚氨酯</t>
  </si>
  <si>
    <t>黄金,珠宝,钻石,奢侈品</t>
  </si>
  <si>
    <t>基础化工-化学制品-有机硅</t>
  </si>
  <si>
    <t>有机硅</t>
  </si>
  <si>
    <t>基础化工-化学制品-其他化学制品</t>
  </si>
  <si>
    <t>化学制品</t>
  </si>
  <si>
    <t>环保-环保-大气治理</t>
  </si>
  <si>
    <t>环保</t>
  </si>
  <si>
    <t>废气处理</t>
  </si>
  <si>
    <t>环保-环保-固废治理</t>
  </si>
  <si>
    <t>固废处理</t>
  </si>
  <si>
    <t>环保-环保-环保设备</t>
  </si>
  <si>
    <t>环保设备</t>
  </si>
  <si>
    <t>环保-环保-水务及水治理</t>
  </si>
  <si>
    <t>水处理</t>
  </si>
  <si>
    <t>环保-环保-综合环境治理</t>
  </si>
  <si>
    <t>综合治理</t>
  </si>
  <si>
    <t>家用电器-白色家电-冰洗</t>
  </si>
  <si>
    <t>家电</t>
  </si>
  <si>
    <t>白色家电</t>
  </si>
  <si>
    <t>冰洗</t>
  </si>
  <si>
    <t>家用电器-白色家电-空调</t>
  </si>
  <si>
    <t>空调</t>
  </si>
  <si>
    <t>家用电器-白色家电-其他白色家电</t>
  </si>
  <si>
    <t>家用电器-厨卫电器-厨卫电器Ⅲ</t>
  </si>
  <si>
    <t>厨卫电器</t>
  </si>
  <si>
    <t>家用电器-黑色家电-彩电</t>
  </si>
  <si>
    <t>黑色家电</t>
  </si>
  <si>
    <t>电视</t>
  </si>
  <si>
    <t>家用电器-黑色家电-其他黑色家电</t>
  </si>
  <si>
    <t>家用电器-小家电-小家电Ⅲ</t>
  </si>
  <si>
    <t>小家电</t>
  </si>
  <si>
    <t>建筑装饰-建筑装饰-工程咨询服务</t>
  </si>
  <si>
    <t>建筑</t>
  </si>
  <si>
    <t>工程咨询</t>
  </si>
  <si>
    <t>轻工制造-家用轻工-家具</t>
  </si>
  <si>
    <t>家居</t>
  </si>
  <si>
    <t>家具</t>
  </si>
  <si>
    <t>轻工制造-家用轻工-其他家用轻工</t>
  </si>
  <si>
    <t>日用品</t>
  </si>
  <si>
    <t>建筑材料-建筑材料-玻璃玻纤</t>
  </si>
  <si>
    <t>建材</t>
  </si>
  <si>
    <t>玻璃</t>
  </si>
  <si>
    <t>建筑材料-建筑材料-管材</t>
  </si>
  <si>
    <t>管材</t>
  </si>
  <si>
    <t>建筑材料-建筑材料-耐火材料</t>
  </si>
  <si>
    <t>耐火材料</t>
  </si>
  <si>
    <t>建筑材料-建筑材料-水泥</t>
  </si>
  <si>
    <t>混凝土</t>
  </si>
  <si>
    <t>机械设备-专用设备-楼宇设备</t>
  </si>
  <si>
    <t>建筑设备</t>
  </si>
  <si>
    <t>电梯</t>
  </si>
  <si>
    <t>基础化工-化学制品-民爆用品</t>
  </si>
  <si>
    <t>施工</t>
  </si>
  <si>
    <t>民爆</t>
  </si>
  <si>
    <t>建筑装饰-建筑装饰-房屋建设</t>
  </si>
  <si>
    <t>建筑装饰-建筑装饰-基础建设</t>
  </si>
  <si>
    <t>建筑材料-建筑材料-其他建材</t>
  </si>
  <si>
    <t>装修</t>
  </si>
  <si>
    <t>建筑装饰-建筑装饰-装饰园林</t>
  </si>
  <si>
    <t>景观园林</t>
  </si>
  <si>
    <t>自来水</t>
  </si>
  <si>
    <t>轻工制造-家用轻工-瓷砖地板</t>
  </si>
  <si>
    <t>地板</t>
  </si>
  <si>
    <t>农林牧渔-种植业与林业-林业</t>
  </si>
  <si>
    <t>木材</t>
  </si>
  <si>
    <t>建筑装饰-建筑装饰-专业工程</t>
  </si>
  <si>
    <t>机械设备-专用设备-工程机械</t>
  </si>
  <si>
    <t>建筑,汽车</t>
  </si>
  <si>
    <t>交通运输-公路铁路运输-高速公路</t>
  </si>
  <si>
    <t>交运</t>
  </si>
  <si>
    <t>公路运输</t>
  </si>
  <si>
    <t>高速公路</t>
  </si>
  <si>
    <t>交通运输-公路铁路运输-公交</t>
  </si>
  <si>
    <t>公交</t>
  </si>
  <si>
    <t>交运设备-非汽车交运-轨交设备</t>
  </si>
  <si>
    <t>轨交设备</t>
  </si>
  <si>
    <t>交通运输-机场航运-航空运输</t>
  </si>
  <si>
    <t>航空运输</t>
  </si>
  <si>
    <t>航空公司</t>
  </si>
  <si>
    <t>交通运输-机场航运-机场</t>
  </si>
  <si>
    <t>机场</t>
  </si>
  <si>
    <t>供应链</t>
  </si>
  <si>
    <t>交通运输-港口航运-港口</t>
  </si>
  <si>
    <t>航运</t>
  </si>
  <si>
    <t>港口</t>
  </si>
  <si>
    <t>交通运输-港口航运-航运</t>
  </si>
  <si>
    <t>冰箱,洗衣机</t>
  </si>
  <si>
    <t>交通运输-公路铁路运输-铁路运输</t>
  </si>
  <si>
    <t>铁路运输</t>
  </si>
  <si>
    <t>交通运输-物流-物流Ⅲ</t>
  </si>
  <si>
    <t>物流</t>
  </si>
  <si>
    <t>非银金融-保险及其他-保险</t>
  </si>
  <si>
    <t>金融</t>
  </si>
  <si>
    <t>保险</t>
  </si>
  <si>
    <t>非银金融-保险及其他-多元金融</t>
  </si>
  <si>
    <t>多元金融</t>
  </si>
  <si>
    <t>期货,资产管理,租赁</t>
  </si>
  <si>
    <t>银行-银行-城商行</t>
  </si>
  <si>
    <t>银行</t>
  </si>
  <si>
    <t>银行-银行-股份制银行</t>
  </si>
  <si>
    <t>银行-银行-国有大型银行</t>
  </si>
  <si>
    <t>银行-银行-农商行</t>
  </si>
  <si>
    <t>非银金融-证券-证券Ⅲ</t>
  </si>
  <si>
    <t>证券</t>
  </si>
  <si>
    <t>黑色金属-钢铁-普钢</t>
  </si>
  <si>
    <t>金属</t>
  </si>
  <si>
    <t>钢铁</t>
  </si>
  <si>
    <t>普钢</t>
  </si>
  <si>
    <t>黑色金属-钢铁-特钢</t>
  </si>
  <si>
    <t>特钢</t>
  </si>
  <si>
    <t>吊顶,墙面,门窗</t>
  </si>
  <si>
    <t>黑色金属-钢铁-冶钢原料</t>
  </si>
  <si>
    <t>冶钢原料</t>
  </si>
  <si>
    <t>水泥</t>
  </si>
  <si>
    <t>有色金属-工业金属-铝</t>
  </si>
  <si>
    <t>工业金属</t>
  </si>
  <si>
    <t>铝</t>
  </si>
  <si>
    <t>有色金属-工业金属-铅锌</t>
  </si>
  <si>
    <t>铅锌</t>
  </si>
  <si>
    <t>设计,工程管理,测绘,规划,EPC,监理</t>
  </si>
  <si>
    <t>有色金属-工业金属-铜</t>
  </si>
  <si>
    <t>铜</t>
  </si>
  <si>
    <t>有色金属-贵金属-贵金属Ⅲ</t>
  </si>
  <si>
    <t>贵金属</t>
  </si>
  <si>
    <t>轻工制造-家用轻工-饰品</t>
  </si>
  <si>
    <t>饰品</t>
  </si>
  <si>
    <t>有色金属-小金属-稀土</t>
  </si>
  <si>
    <t>金属新材</t>
  </si>
  <si>
    <t>稀土永磁</t>
  </si>
  <si>
    <t>瓷砖</t>
  </si>
  <si>
    <t>有色金属-金属新材料-磁性材料</t>
  </si>
  <si>
    <t>有色金属-金属新材料-其他金属新材料</t>
  </si>
  <si>
    <t>其他金属新材</t>
  </si>
  <si>
    <t>有色金属-小金属-能源金属</t>
  </si>
  <si>
    <t>小金属</t>
  </si>
  <si>
    <t>能源金属</t>
  </si>
  <si>
    <t>有色金属-小金属-其他小金属</t>
  </si>
  <si>
    <t>其他小金属</t>
  </si>
  <si>
    <t>国防军工-国防军工-地面兵装</t>
  </si>
  <si>
    <t>军工</t>
  </si>
  <si>
    <t>地面兵装</t>
  </si>
  <si>
    <t>国防军工-国防军工-航海装备</t>
  </si>
  <si>
    <t>航海装备</t>
  </si>
  <si>
    <t>国防军工-国防军工-航空装备</t>
  </si>
  <si>
    <t>航空装备</t>
  </si>
  <si>
    <t>国防军工-国防军工-航天装备</t>
  </si>
  <si>
    <t>航天装备</t>
  </si>
  <si>
    <t>基础化工-化学制品-食品及饲料添加剂</t>
  </si>
  <si>
    <t>粮食</t>
  </si>
  <si>
    <t>食品</t>
  </si>
  <si>
    <t>添加剂</t>
  </si>
  <si>
    <t>农林牧渔-农产品加工-果蔬加工</t>
  </si>
  <si>
    <t>果蔬</t>
  </si>
  <si>
    <t>农林牧渔-农产品加工-粮油加工</t>
  </si>
  <si>
    <t>粮油</t>
  </si>
  <si>
    <t>农林牧渔-农产品加工-其他农产品加工</t>
  </si>
  <si>
    <t>食品饮料-食品加工制造-调味发酵品</t>
  </si>
  <si>
    <t>调味品</t>
  </si>
  <si>
    <t>食品饮料-食品加工制造-其他食品</t>
  </si>
  <si>
    <t>食品饮料-食品加工制造-肉制品</t>
  </si>
  <si>
    <t>肉制品</t>
  </si>
  <si>
    <t>食品饮料-食品加工制造-乳品</t>
  </si>
  <si>
    <t>乳品</t>
  </si>
  <si>
    <t>食品饮料-食品加工制造-休闲食品</t>
  </si>
  <si>
    <t>零食</t>
  </si>
  <si>
    <t>农林牧渔-农产品加工-饲料</t>
  </si>
  <si>
    <t>养殖</t>
  </si>
  <si>
    <t>饲料</t>
  </si>
  <si>
    <t>农林牧渔-农业服务-动物保健</t>
  </si>
  <si>
    <t>兽药</t>
  </si>
  <si>
    <t>农林牧渔-养殖业-畜禽养殖</t>
  </si>
  <si>
    <t>畜禽</t>
  </si>
  <si>
    <t>农林牧渔-养殖业-海洋捕捞</t>
  </si>
  <si>
    <t>水产</t>
  </si>
  <si>
    <t>农林牧渔-养殖业-水产养殖</t>
  </si>
  <si>
    <t>食品饮料-饮料制造-白酒</t>
  </si>
  <si>
    <t>饮料</t>
  </si>
  <si>
    <t>白酒</t>
  </si>
  <si>
    <t>食品饮料-饮料制造-啤酒</t>
  </si>
  <si>
    <t>啤酒</t>
  </si>
  <si>
    <t>大豆,小麦,玉米,水稻</t>
  </si>
  <si>
    <t>食品饮料-饮料制造-其他酒类</t>
  </si>
  <si>
    <t>其他酒</t>
  </si>
  <si>
    <t>白糖</t>
  </si>
  <si>
    <t>食品饮料-饮料制造-软饮料</t>
  </si>
  <si>
    <t>软饮料</t>
  </si>
  <si>
    <t>基础化工-化学制品-氮肥</t>
  </si>
  <si>
    <t>种植</t>
  </si>
  <si>
    <t>化肥</t>
  </si>
  <si>
    <t>基础化工-化学制品-复合肥</t>
  </si>
  <si>
    <t>基础化工-化学制品-钾肥</t>
  </si>
  <si>
    <t>基础化工-化学制品-磷肥及磷化工</t>
  </si>
  <si>
    <t>基础化工-化学制品-农药</t>
  </si>
  <si>
    <t>农药</t>
  </si>
  <si>
    <t>机械设备-专用设备-农用机械</t>
  </si>
  <si>
    <t>农机</t>
  </si>
  <si>
    <t>农林牧渔-种植业与林业-粮食种植</t>
  </si>
  <si>
    <t>种子</t>
  </si>
  <si>
    <t>动物疫苗</t>
  </si>
  <si>
    <t>农林牧渔-种植业与林业-种子生产</t>
  </si>
  <si>
    <t>农林牧渔-农业服务-农业综合</t>
  </si>
  <si>
    <t>农林牧渔-种植业与林业-其他种植业</t>
  </si>
  <si>
    <t>烟草</t>
  </si>
  <si>
    <t>煤炭-煤炭开采加工-焦炭加工</t>
  </si>
  <si>
    <t>能源</t>
  </si>
  <si>
    <t>煤炭</t>
  </si>
  <si>
    <t>煤炭加工</t>
  </si>
  <si>
    <t>保健品,咖啡</t>
  </si>
  <si>
    <t>煤炭-煤炭开采加工-煤炭开采</t>
  </si>
  <si>
    <t>煤炭开采</t>
  </si>
  <si>
    <t>石油石化-石油加工贸易-石油加工</t>
  </si>
  <si>
    <t>石油</t>
  </si>
  <si>
    <t>石油化工</t>
  </si>
  <si>
    <t>石油石化-石油加工贸易-油品石化贸易</t>
  </si>
  <si>
    <t>油气贸易</t>
  </si>
  <si>
    <t>葡萄酒,黄酒</t>
  </si>
  <si>
    <t>公用事业-燃气-燃气Ⅲ</t>
  </si>
  <si>
    <t>天然气</t>
  </si>
  <si>
    <t>燃气</t>
  </si>
  <si>
    <t>石油石化-油气开采及服务-油服工程</t>
  </si>
  <si>
    <t>技术服务</t>
  </si>
  <si>
    <t>石油石化-油气开采及服务-油气开采</t>
  </si>
  <si>
    <t>油气开采</t>
  </si>
  <si>
    <t>机械设备-专用设备-能源及重型设备</t>
  </si>
  <si>
    <t>重型设备</t>
  </si>
  <si>
    <t>交运设备-汽车零部件-汽车零部件Ⅲ</t>
  </si>
  <si>
    <t>汽车</t>
  </si>
  <si>
    <t>发动机,轮胎,轴承</t>
  </si>
  <si>
    <t>交运设备-非汽车交运-其他交运设备</t>
  </si>
  <si>
    <t>摩托车</t>
  </si>
  <si>
    <t>交运设备-汽车服务-汽车服务Ⅲ</t>
  </si>
  <si>
    <t>汽车服务</t>
  </si>
  <si>
    <t>交运设备-汽车整车-乘用车</t>
  </si>
  <si>
    <t>整车</t>
  </si>
  <si>
    <t>乘用车</t>
  </si>
  <si>
    <t>交运设备-汽车整车-商用载货车</t>
  </si>
  <si>
    <t>商用车</t>
  </si>
  <si>
    <t>交运设备-汽车整车-商用载客车</t>
  </si>
  <si>
    <t>商用车,客车</t>
  </si>
  <si>
    <t>机械设备-自动化设备-工控设备</t>
  </si>
  <si>
    <t>汽车,电子,光伏</t>
  </si>
  <si>
    <t>机械设备-自动化设备-机器人</t>
  </si>
  <si>
    <t>机械设备-自动化设备-其他自动化设备</t>
  </si>
  <si>
    <t>医药生物-化学制药-化学制剂</t>
  </si>
  <si>
    <t>生物医药</t>
  </si>
  <si>
    <t>化学制药</t>
  </si>
  <si>
    <t>化学制剂</t>
  </si>
  <si>
    <t>医药生物-化学制药-原料药</t>
  </si>
  <si>
    <t>原料药</t>
  </si>
  <si>
    <t>医药生物-生物制品-其他生物制品</t>
  </si>
  <si>
    <t>生物制品</t>
  </si>
  <si>
    <t>其他</t>
  </si>
  <si>
    <t>医药生物-生物制品-血液制品</t>
  </si>
  <si>
    <t>血液制品</t>
  </si>
  <si>
    <t>医药生物-生物制品-疫苗</t>
  </si>
  <si>
    <t>疫苗</t>
  </si>
  <si>
    <t>医药生物-医疗服务-其他医疗服务</t>
  </si>
  <si>
    <t>医疗服务</t>
  </si>
  <si>
    <t>医药生物-医疗服务-医疗研发外包</t>
  </si>
  <si>
    <t>CRO</t>
  </si>
  <si>
    <t>医药生物-医疗器械-体外诊断</t>
  </si>
  <si>
    <t>医疗器械</t>
  </si>
  <si>
    <t>体外诊断</t>
  </si>
  <si>
    <t>医药生物-医疗器械-医疗耗材</t>
  </si>
  <si>
    <t>医疗耗材</t>
  </si>
  <si>
    <t>医药生物-医疗器械-医疗设备</t>
  </si>
  <si>
    <t>医疗设备</t>
  </si>
  <si>
    <t>医药生物-医药商业-医药商业Ⅲ</t>
  </si>
  <si>
    <t>医药商业</t>
  </si>
  <si>
    <t>医药生物-中药-中药Ⅲ</t>
  </si>
  <si>
    <t>中药</t>
  </si>
  <si>
    <t>基础化工-化学制品-涂料油墨</t>
  </si>
  <si>
    <t>消费</t>
  </si>
  <si>
    <t>包装</t>
  </si>
  <si>
    <t>包装化工</t>
  </si>
  <si>
    <t>机械设备-专用设备-印刷包装机械</t>
  </si>
  <si>
    <t>包装设备</t>
  </si>
  <si>
    <t>轻工制造-造纸-造纸Ⅲ</t>
  </si>
  <si>
    <t>造纸</t>
  </si>
  <si>
    <t>轻工制造-包装印刷-包装</t>
  </si>
  <si>
    <t>轻工制造-包装印刷-印刷</t>
  </si>
  <si>
    <t>社会服务-酒店及餐饮-餐饮</t>
  </si>
  <si>
    <t>餐饮</t>
  </si>
  <si>
    <t>传媒-传媒-游戏</t>
  </si>
  <si>
    <t>传媒</t>
  </si>
  <si>
    <t>游戏</t>
  </si>
  <si>
    <t>传媒-传媒-影视院线</t>
  </si>
  <si>
    <t>影视</t>
  </si>
  <si>
    <t>社会服务-教育-教育Ⅲ</t>
  </si>
  <si>
    <t>教育</t>
  </si>
  <si>
    <t>传媒-传媒-广告营销</t>
  </si>
  <si>
    <t>广告营销</t>
  </si>
  <si>
    <t>传媒-传媒-数字媒体</t>
  </si>
  <si>
    <t>传媒-传媒-有线电视网络</t>
  </si>
  <si>
    <t>传媒-传媒-出版</t>
  </si>
  <si>
    <t>出版</t>
  </si>
  <si>
    <t>基础化工-化学制品-纺织化学用品</t>
  </si>
  <si>
    <t>纺织</t>
  </si>
  <si>
    <t>纺织化工</t>
  </si>
  <si>
    <t>机械设备-专用设备-纺织服装设备</t>
  </si>
  <si>
    <t>纺织设备</t>
  </si>
  <si>
    <t>纺织服装-纺织制造-印染</t>
  </si>
  <si>
    <t>印染</t>
  </si>
  <si>
    <t>纺织服装-服装家纺-鞋帽及其他</t>
  </si>
  <si>
    <t>鞋帽</t>
  </si>
  <si>
    <t>纺织服装-纺织制造-其他纺织</t>
  </si>
  <si>
    <t>其他纺织</t>
  </si>
  <si>
    <t>互联网</t>
  </si>
  <si>
    <t>纺织服装-纺织制造-棉纺</t>
  </si>
  <si>
    <t>棉纺</t>
  </si>
  <si>
    <t>纺织服装-服装家纺-家纺</t>
  </si>
  <si>
    <t>家纺</t>
  </si>
  <si>
    <t>纺织服装-纺织制造-辅料</t>
  </si>
  <si>
    <t>辅料</t>
  </si>
  <si>
    <t>批发</t>
  </si>
  <si>
    <t>纺织服装-服装家纺-服装</t>
  </si>
  <si>
    <t>服装</t>
  </si>
  <si>
    <t>美容护理-美容护理-化妆品</t>
  </si>
  <si>
    <t>化妆品</t>
  </si>
  <si>
    <t>社会服务-酒店及餐饮-酒店</t>
  </si>
  <si>
    <t>酒店</t>
  </si>
  <si>
    <t>商贸零售-零售-商业物业经营</t>
  </si>
  <si>
    <t>零售</t>
  </si>
  <si>
    <t>商业物业</t>
  </si>
  <si>
    <t>商贸零售-互联网电商-互联网电商Ⅲ</t>
  </si>
  <si>
    <t>电商</t>
  </si>
  <si>
    <t>商贸零售-零售-百货零售</t>
  </si>
  <si>
    <t>百货</t>
  </si>
  <si>
    <t>商贸零售-零售-专业连锁</t>
  </si>
  <si>
    <t>连锁</t>
  </si>
  <si>
    <t>商贸零售-零售-旅游零售</t>
  </si>
  <si>
    <t>旅游</t>
  </si>
  <si>
    <t>社会服务-景点及旅游-旅游综合</t>
  </si>
  <si>
    <t>社会服务-景点及旅游-人工景点</t>
  </si>
  <si>
    <t>社会服务-景点及旅游-自然景点</t>
  </si>
  <si>
    <t>社会服务-其他社会服务-体育</t>
  </si>
  <si>
    <t>体育</t>
  </si>
  <si>
    <t>美容护理-美容护理-个护用品</t>
  </si>
  <si>
    <t>卫生护理</t>
  </si>
  <si>
    <t>轻工制造-家用轻工-文娱用品</t>
  </si>
  <si>
    <t>文娱用品</t>
  </si>
  <si>
    <t>美容护理-美容护理-医疗美容</t>
  </si>
  <si>
    <t>医美</t>
  </si>
  <si>
    <t>机械设备-通用设备-机床工具</t>
  </si>
  <si>
    <t>机床</t>
  </si>
  <si>
    <t>机械设备-通用设备-金属制品</t>
  </si>
  <si>
    <t>机械设备-通用设备-磨具磨料</t>
  </si>
  <si>
    <t>金刚石,钻石</t>
  </si>
  <si>
    <t>机械设备-通用设备-其他通用设备</t>
  </si>
  <si>
    <t>机械设备-通用设备-制冷空调设备</t>
  </si>
  <si>
    <t>制冷空调</t>
  </si>
  <si>
    <t>机械设备-仪器仪表-仪器仪表Ⅲ</t>
  </si>
  <si>
    <t>机械设备-专用设备-其他专用设备</t>
  </si>
  <si>
    <t>商贸零售-贸易-贸易Ⅲ</t>
  </si>
  <si>
    <t>社会服务-其他社会服务-专业服务</t>
  </si>
  <si>
    <t>综合-综合-综合Ⅲ</t>
  </si>
  <si>
    <t>股票代码</t>
  </si>
  <si>
    <t>股票简称</t>
  </si>
  <si>
    <t>流动市值</t>
  </si>
  <si>
    <t>行业</t>
  </si>
  <si>
    <t>主行业</t>
  </si>
  <si>
    <t>副行业</t>
  </si>
  <si>
    <t>概念-主营相关</t>
  </si>
  <si>
    <t>行业概念</t>
  </si>
  <si>
    <t>主营</t>
  </si>
  <si>
    <t>主营业务_改</t>
  </si>
  <si>
    <t>事件概念</t>
  </si>
  <si>
    <t>301029.SZ</t>
  </si>
  <si>
    <t>怡合达</t>
  </si>
  <si>
    <t>自动化设备,机器人</t>
  </si>
  <si>
    <t>铝,汽车,光伏,</t>
  </si>
  <si>
    <t>光伏,新能源</t>
  </si>
  <si>
    <t>机器人,高端装备,电子商务,工业母机</t>
  </si>
  <si>
    <t>自动化零部件,机械加工件,光伏,工业框体结构部件,FA自动化零部件,新能源,传动零部件,铝型材及配件,汽车,电子电气,直线运动零件,C,工业自动化设备,机械小零件</t>
  </si>
  <si>
    <t>铝材,机械小零件,气动元件,工业框体结构部件,机械件,传动零部件,FA工厂自动化零部件FA工厂自动化零部件,电子电气,配件,直线运动零件,自动化零部件</t>
  </si>
  <si>
    <t>600309.SH</t>
  </si>
  <si>
    <t>万华化学</t>
  </si>
  <si>
    <t>聚氨酯,塑料,化学</t>
  </si>
  <si>
    <t>MDI,新材料</t>
  </si>
  <si>
    <t>绿色建筑,煤化工,丙烯酸,TDI,乙烯,丙烯,新材料,可降解塑料,环氧丙烷,岩棉,MDI</t>
  </si>
  <si>
    <t>精细化学品及新材料,精细化学品,化工,石化,聚氨酯</t>
  </si>
  <si>
    <t>纯MDI,聚合MDI</t>
  </si>
  <si>
    <t>688003.SH</t>
  </si>
  <si>
    <t>天准科技</t>
  </si>
  <si>
    <t>汽车,物流,半导体,光伏,消费,集成电路</t>
  </si>
  <si>
    <t>PCB,光伏,机器视觉,人工智能,消费电子,智能制造</t>
  </si>
  <si>
    <t>消费电子,集成电路,第三代半导体,边缘计算,机器视觉,光伏,人工智能</t>
  </si>
  <si>
    <t>视觉测量装备,智能系统,光伏半导体,视觉检测装备,视觉制程装备,智能方案,汽车,精密测量仪器,智能检测装备,工业视觉装备,消费电子,PCB</t>
  </si>
  <si>
    <t>工业,智能系统,领先人工智能推动工业升级机器视觉,自动化装配,精密测量仪器,涵盖尺寸,无人物流车,智能仓储物流工业多,智能检测装备,工业视觉装备,缺陷检测</t>
  </si>
  <si>
    <t>300757.SZ</t>
  </si>
  <si>
    <t>罗博特科</t>
  </si>
  <si>
    <t>自动化设备</t>
  </si>
  <si>
    <t>电池,汽车,食品,互联网,半导体,光伏,软件,集成电路</t>
  </si>
  <si>
    <t>工业互联网,光伏,智能制造</t>
  </si>
  <si>
    <t>TOPCON电池,HJT电池,集成电路,工业互联网,新能源汽车,高端装备,光伏</t>
  </si>
  <si>
    <t>自动化设备,智能系统,光伏</t>
  </si>
  <si>
    <t>执行系统软件,智能,高端自动化装备,电子,食品药品柔,基工业互联网智能执行系统软件,汽车精密零部件,光伏电池,半导体</t>
  </si>
  <si>
    <t>603260.SH</t>
  </si>
  <si>
    <t>合盛硅业</t>
  </si>
  <si>
    <t>炭黑,有机硅</t>
  </si>
  <si>
    <t>新材料,有机硅</t>
  </si>
  <si>
    <t>硅能源,多晶硅,新材料,白炭黑,有机硅,石墨电极</t>
  </si>
  <si>
    <t>工业硅,生胶,混炼胶,环体硅氧烷,非金属冶炼,化工,有机硅,硅氧烷,胶</t>
  </si>
  <si>
    <t>机硅,工业硅,机硅硅基新材料</t>
  </si>
  <si>
    <t>000301.SZ</t>
  </si>
  <si>
    <t>东方盛虹</t>
  </si>
  <si>
    <t>电力,纺织,光伏,贸易,房地产</t>
  </si>
  <si>
    <t>PTA,丙烯,新材料</t>
  </si>
  <si>
    <t>涤纶,光伏,电子商务,PTA</t>
  </si>
  <si>
    <t>EVA,POY,PTA,化纤,DTY,石化及化工新材料,FDY,石化,丙烯腈</t>
  </si>
  <si>
    <t>房地产,纺织,电力,热能</t>
  </si>
  <si>
    <t>603960.SH</t>
  </si>
  <si>
    <t>克来机电</t>
  </si>
  <si>
    <t>机器人</t>
  </si>
  <si>
    <t>汽车零部件,汽车</t>
  </si>
  <si>
    <t>工业机器人,机器人</t>
  </si>
  <si>
    <t>机器人,汽车热管理,工业机器人,新能源汽车</t>
  </si>
  <si>
    <t>非汽车,汽车发动机配套管路,非汽车领域,柔自动化装备与工业机器人系统应用,汽车,汽车高压燃油分配器高压油管和冷却水管,柔自动化装备与工业机器人系统,汽车零部件,智能装备</t>
  </si>
  <si>
    <t>工业机器人系统机电智能装备,柔自动化线,工业机器人系统集成</t>
  </si>
  <si>
    <t>002648.SZ</t>
  </si>
  <si>
    <t>卫星化学</t>
  </si>
  <si>
    <t>化学</t>
  </si>
  <si>
    <t>电池,金融,互联网</t>
  </si>
  <si>
    <t>丙烯,丙烯酸,新材料</t>
  </si>
  <si>
    <t>氢能源,丙烯酸,燃料电池,聚丙烯,丙烯,新材料,互联网金融,尿不湿,丙烷脱氢</t>
  </si>
  <si>
    <t>高分子新材料,（甲基）丙烯酸及酯,化学品及新材料,（聚）丙烯,化学品生产,化学新材料,C化学品,功能化学品</t>
  </si>
  <si>
    <t>丙烯酸酯高子乳液,丙烯酸酯,高吸水树脂(SAP),甲基丙烯酸,均已大批量,高子乳液,上述构成设立来,丙烯酸,酯,颜料体</t>
  </si>
  <si>
    <t>603688.SH</t>
  </si>
  <si>
    <t>石英股份</t>
  </si>
  <si>
    <t>光伏,半导体,芯片</t>
  </si>
  <si>
    <t>光伏,光纤</t>
  </si>
  <si>
    <t>芯片,光伏,芯片制造,光纤</t>
  </si>
  <si>
    <t>石英砂,光伏,光源,石英管棒,光纤半导体</t>
  </si>
  <si>
    <t>石英棒,高纯石英砂,中高端石英管,石英,石英坩埚石英</t>
  </si>
  <si>
    <t>600160.SH</t>
  </si>
  <si>
    <t>巨化股份</t>
  </si>
  <si>
    <t>氯碱,氟化工,基础化工,化学,农药</t>
  </si>
  <si>
    <t>电池,稀土,食品,生物,包装,集成电路</t>
  </si>
  <si>
    <t>氟化工,食品包装,制冷剂</t>
  </si>
  <si>
    <t>类稀土,集成电路,锂电池,制冷剂,PVDF,氢氟酸,萤石,甲酸,氟化工,消毒剂</t>
  </si>
  <si>
    <t>致冷剂,氟化工原料,含氟聚合物材料,氟聚合物,基础化工,制冷剂,化工,食品包装材料,含氟精细化学品,检维修及工程管理,HFCs,石化材料</t>
  </si>
  <si>
    <t>酸,氯碱,氟,生物化学,农药,氨</t>
  </si>
  <si>
    <t>688686.SH</t>
  </si>
  <si>
    <t>奥普特</t>
  </si>
  <si>
    <t>机器视觉</t>
  </si>
  <si>
    <t>视觉控制系统,机器视觉,光源控制器,光源,配件,相机,镜头</t>
  </si>
  <si>
    <t>视觉控制系统机器视觉软硬件,向机器视觉带动机器视觉软硬件,光源控制器,光源,相机,镜头</t>
  </si>
  <si>
    <t>300486.SZ</t>
  </si>
  <si>
    <t>东杰智能</t>
  </si>
  <si>
    <t>汽车,物流,互联网</t>
  </si>
  <si>
    <t>智能物流</t>
  </si>
  <si>
    <t>数字孪生,物联网,智慧停车,工业互联网,智能物流,机器人,新能源汽车,工业机器人,智能制造,人工智能</t>
  </si>
  <si>
    <t>智能涂装系统,智能信息系统集成与研发,智能输送系统,智能物流仓储系统,智能停车系统,智能立体停车,智能物流输送,智能仓储系统,智能涂装生产系统,机械式立体停车系统,智能物流输送系统,智能涂装生产,智能物流仓储,智能装备,智能立体停车系统</t>
  </si>
  <si>
    <t>智能物流仓储系统,智能物流装备,安装调试,机械式立体停车系统,智能物流输送系统</t>
  </si>
  <si>
    <t>002430.SZ</t>
  </si>
  <si>
    <t>杭氧股份</t>
  </si>
  <si>
    <t>电池,天然气</t>
  </si>
  <si>
    <t>液化气</t>
  </si>
  <si>
    <t>燃料电池,煤化工,天然气</t>
  </si>
  <si>
    <t>石化,气体,空分设备</t>
  </si>
  <si>
    <t>空气离设备,离心式氧气压缩机,气体储运设备精馏塔,液化贮槽,液化气体运输槽车,离心式膨胀机,离心式氮气压缩机,工业气体,板翅式换热器,石化设备,成套空气离设备成套空气离设备部机,液氧液氮设备,离心式空气压缩机</t>
  </si>
  <si>
    <t>600378.SH</t>
  </si>
  <si>
    <t>昊华科技</t>
  </si>
  <si>
    <t>涂料,氟化工,化学,橡胶,塑料,聚氨酯</t>
  </si>
  <si>
    <t>电池,仪器仪表,航空,化学品,机械设备,工程咨询,集成电路</t>
  </si>
  <si>
    <t>橡胶,新材料,乙烯</t>
  </si>
  <si>
    <t>煤层气,氢能源,燃料电池,集成电路,PVDF,口罩,锂电原料,氟化工,页岩气,国产航母</t>
  </si>
  <si>
    <t>氟材料及含氟精细化学品,航空化工材料聚氨酯新材料（吨）,氟材料聚四氟乙烯树脂,特种涂料,聚四氟乙烯树脂,变压吸附工程及催化剂,含氟气体,高端氟材料,氟材料聚四氟乙烯树脂（吨）,特种橡塑,化工,航空化工材料特种涂料（吨）,工程技术,氟材料氟橡胶（吨）,电子化学品,变压吸附工程设备,特种气体含氟气体,特种橡胶,工程咨询及技术,电子化学品含氟气体（吨）,精细化学品催化剂,航空化工材料,精细化学品特种涂料,催化剂,精细化学品,特种气体,航空化工材料橡胶密封（万件）,电子气体聚氨酯及化学推进剂,氟材料,特种橡塑料</t>
  </si>
  <si>
    <t>吸附剂,特种阀门,所需原辅材料,装置,仪器仪表,催化剂,零配件,机械设备,特种气体,化工,机化工,变压吸附气体离,咨询自产</t>
  </si>
  <si>
    <t>601216.SH</t>
  </si>
  <si>
    <t>君正集团</t>
  </si>
  <si>
    <t>化学,氯碱,塑料,化学原料</t>
  </si>
  <si>
    <t>血液,水泥,互联网,煤炭,金融,电力,航运,物流,生物,天然气,疫苗</t>
  </si>
  <si>
    <t>PVC,循环经济,电石,片碱,烧碱,乙烯</t>
  </si>
  <si>
    <t>煤化工,血液制品,余额宝,电石,航运,生物疫苗,互联网金融,天然气,可降解塑料,水泥,煤炭,小额贷款,涉矿,PVC,烧碱</t>
  </si>
  <si>
    <t>物流综合,烧碱,电,铁合金冶炼业,硅铁,片碱,能源化工,热电部分,基本化学原料,电力生,化工物流,化工部分,化学原料和化学,化工物流业,聚氯乙烯</t>
  </si>
  <si>
    <t>自备电厂纽带,烧碱,能源就地电力,煤-电-特色冶金循环经济体系,电石,硅铁,资源,聚氯乙烯树脂(PVC),建设煤-电-氯碱化工</t>
  </si>
  <si>
    <t>601233.SH</t>
  </si>
  <si>
    <t>桐昆股份</t>
  </si>
  <si>
    <t>金融,互联网</t>
  </si>
  <si>
    <t>PTA,涤纶,甲酸</t>
  </si>
  <si>
    <t>涤纶,互联网金融,PTA</t>
  </si>
  <si>
    <t>POY,PTA,化纤,DTY,精对苯二甲酸,涤纶加弹丝,FDY,涤纶牵伸丝,石化,涤纶预取向丝</t>
  </si>
  <si>
    <t>FDY又可细差化丝,POY,DTY,常规丝(者称标准丝,民用涤纶长丝,FDY,普通丝)</t>
  </si>
  <si>
    <t>000703.SZ</t>
  </si>
  <si>
    <t>恒逸石化</t>
  </si>
  <si>
    <t>涤纶,塑料</t>
  </si>
  <si>
    <t>建筑材料,互联网,仪器仪表,金融,供应链,有色金属,机械设备</t>
  </si>
  <si>
    <t>PTA,新材料,互联网金融,可降解塑料,大数据,锦纶,涤纶</t>
  </si>
  <si>
    <t>POY,切片,供应链,化纤,PTA,FDY,DTY,涤纶丝,化工,聚酯,炼油,石化,短纤</t>
  </si>
  <si>
    <t>石化投资,科研所需原材料,货运代理,聚酯瓶片,精苯二甲酸(PTA),涤纶预取向丝(POY),仪器仪表,零配件,涤纶全拉伸丝(FDY),机械设备,涤纶短纤,聚酯切片,色金属,配件,机电,建筑材料,成员单位资产,涤纶拉伸变形丝(DTY)</t>
  </si>
  <si>
    <t>300400.SZ</t>
  </si>
  <si>
    <t>劲拓股份</t>
  </si>
  <si>
    <t>航空,汽车,玻璃,LED,消费</t>
  </si>
  <si>
    <t>航空航天,机器视觉,口罩,汽车电子,消费电子</t>
  </si>
  <si>
    <t>OLED,柔性屏,电子纸,OLED设备制造,超清视频,3D玻璃,机器视觉,机器人,屏下指纹技术,工业机器人</t>
  </si>
  <si>
    <t>工业,口罩机,智能机器视觉检测设备,电子热工设备,检测设备,电子焊接设备,光电显示设备,D贴合设备</t>
  </si>
  <si>
    <t>焊接设备,SMT设备,航空航天电子,电子整机装联设备,高温烧结炉设备通讯电子,中焊接设备,日常消费电子,国防电子,高温烧结炉设备,汽车电子,AOI检测设备</t>
  </si>
  <si>
    <t>002407.SZ</t>
  </si>
  <si>
    <t>多氟多</t>
  </si>
  <si>
    <t>电池,铝,汽车,芯片</t>
  </si>
  <si>
    <t>锂电池,新材料</t>
  </si>
  <si>
    <t>固态电池,锂电制造,多晶硅,锂电池,电解液,新能源,涉矿,六氟磷酸锂,正极材料,新能源汽车,芯片,硅能源,口罩,氟化工,钠离子电池,负极材料,储能,PVDF,氢氟酸</t>
  </si>
  <si>
    <t>锂电池及核心材料,工业,氟化盐,动力锂电池,锂电池,铝用氟化盐,新材料</t>
  </si>
  <si>
    <t>氟化铝,氟化铝无机氟化物,冰晶石</t>
  </si>
  <si>
    <t>300012.SZ</t>
  </si>
  <si>
    <t>华测检测</t>
  </si>
  <si>
    <t>贸易,医药,体外诊断</t>
  </si>
  <si>
    <t>环境监测,CRO,PM2.5,体外诊断,现代服务业,塑化剂,废气处理,基因测序,电子商务,土壤修复</t>
  </si>
  <si>
    <t>工业测试,技术,保障,生命科学,医药及医学,消费品测试</t>
  </si>
  <si>
    <t>工业品,保障,消费品,生命科学检测</t>
  </si>
  <si>
    <t>002601.SZ</t>
  </si>
  <si>
    <t>龙佰集团</t>
  </si>
  <si>
    <t>化学,钛白粉,化学原料</t>
  </si>
  <si>
    <t>电池,铝,天然气</t>
  </si>
  <si>
    <t>钛白粉,氢能源,养老,锂电池,天然气,钒电池,小额贷款,忆阻器,磷酸铁锂,新能源,石墨电极</t>
  </si>
  <si>
    <t>钛白粉,铁系,海绵钛及四氯化钛,化学原料及化学,矿</t>
  </si>
  <si>
    <t>钛白粉,锆,硫酸铝</t>
  </si>
  <si>
    <t>300802.SZ</t>
  </si>
  <si>
    <t>矩子科技</t>
  </si>
  <si>
    <t>光伏,LED,芯片</t>
  </si>
  <si>
    <t>芯片,MiniLED,机器视觉,机器人,高端装备,光伏,智能制造</t>
  </si>
  <si>
    <t>控制线缆,控制单元及设备,工业,机器视觉设备</t>
  </si>
  <si>
    <t>设备,智能设备,机器视觉设备,控制单元,控制线缆</t>
  </si>
  <si>
    <t>000683.SZ</t>
  </si>
  <si>
    <t>远兴能源</t>
  </si>
  <si>
    <t>纯碱,无机盐</t>
  </si>
  <si>
    <t>纯碱,化肥,甲醇,煤炭,尿素</t>
  </si>
  <si>
    <t>煤化工,化肥,尿素,煤炭,涉矿</t>
  </si>
  <si>
    <t>甲醇自产,煤炭自产,化肥自产,纯碱自产,碱业自产,尿素自产,小苏打自产,甲醇</t>
  </si>
  <si>
    <t>无机盐,纯碱,天然碱,小苏打</t>
  </si>
  <si>
    <t>600989.SH</t>
  </si>
  <si>
    <t>宝丰能源</t>
  </si>
  <si>
    <t>丙烯,焦炭,聚丙烯,煤化工,乙烯</t>
  </si>
  <si>
    <t>煤化工,氢能源,焦炭,聚丙烯,煤炭,口罩</t>
  </si>
  <si>
    <t>烯烃,聚乙烯,化工,焦化,聚丙烯,焦炭,精细化工</t>
  </si>
  <si>
    <t>煤化工,精细化工,烯烃,焦化</t>
  </si>
  <si>
    <t>603826.SH</t>
  </si>
  <si>
    <t>坤彩科技</t>
  </si>
  <si>
    <t>化妆品,汽车,玻璃</t>
  </si>
  <si>
    <t>珠光材料</t>
  </si>
  <si>
    <t>可划天然云母基材珠光材料,汽车级珠光材料,可划工业级珠光材料,合成云母基材珠光材料,玻璃基材珠光材料,化妆品级珠光材料珠光材料,用途,基材</t>
  </si>
  <si>
    <t>300430.SZ</t>
  </si>
  <si>
    <t>诚益通</t>
  </si>
  <si>
    <t>生物,医药,物流,医疗器械</t>
  </si>
  <si>
    <t>医疗器械,医药安全,养老,工业大麻,智能物流,中医药,透明工厂,消毒剂</t>
  </si>
  <si>
    <t>自动化控制,医药生物自动化,系统设备,控制系统项目,控制系统,康复医疗,康复医疗器械</t>
  </si>
  <si>
    <t>化自动化控制系统,自制关键系统设备,自动化控制系统,生物,大制药</t>
  </si>
  <si>
    <t>688400.SH</t>
  </si>
  <si>
    <t>凌云光</t>
  </si>
  <si>
    <t>,LED,消费</t>
  </si>
  <si>
    <t>光纤</t>
  </si>
  <si>
    <t>MiniLED,传感器,智能交通,机器视觉,虚拟数字人,机器人,消费电子,人工智能</t>
  </si>
  <si>
    <t>视觉器件,光纤器件与仪器,可配置视觉系统,智能视觉装备</t>
  </si>
  <si>
    <t>600143.SH</t>
  </si>
  <si>
    <t>金发科技</t>
  </si>
  <si>
    <t>纤维,改性塑料,塑料</t>
  </si>
  <si>
    <t>汽车,医疗器械,医疗耗材</t>
  </si>
  <si>
    <t>丙烯,新材料</t>
  </si>
  <si>
    <t>氢能源,医疗器械,小额再贷款,聚丙烯,新材料,可降解塑料,碳纤维,口罩,5G,小额贷款,新能源汽车,线型</t>
  </si>
  <si>
    <t>绿色石化,医疗耗材,化工新材料,医疗健康,改塑料,医疗健,品,丙烯,新材料</t>
  </si>
  <si>
    <t>改塑料</t>
  </si>
  <si>
    <t>300097.SZ</t>
  </si>
  <si>
    <t>智云股份</t>
  </si>
  <si>
    <t>汽车,LED,物流</t>
  </si>
  <si>
    <t>口罩</t>
  </si>
  <si>
    <t>OLED,柔性屏,MiniLED,OLED显示模组,智能物流,超清视频,口罩,机器人,工业机器人,智能制造</t>
  </si>
  <si>
    <t>口罩机设备,平板显示模组设备,自动装配设备,自动检测设备,自动化装备业,C智能装备,汽车智能装备</t>
  </si>
  <si>
    <t>物流搬运设备,自动装配设备,清洗过滤设备,切削设备,成套自动化装备,依托系统人所囊括自动检测设备</t>
  </si>
  <si>
    <t>000818.SZ</t>
  </si>
  <si>
    <t>航锦科技</t>
  </si>
  <si>
    <t>电池,芯片,集成电路</t>
  </si>
  <si>
    <t>军工,环氧丙烷,烧碱,液氯,乙烯</t>
  </si>
  <si>
    <t>氢能源,芯片,GPU,TDI,盐酸,燃料电池,集成电路,环氧丙烷,5G,液氯,卫星导航,烧碱</t>
  </si>
  <si>
    <t>环氧丙烷,电子,聚醚,氯化苯,民品,军品,化工,军工,液碱,聚氯乙烯</t>
  </si>
  <si>
    <t>环氧丙烷,烧碱,氯化苯,聚醚,三氯乙烯,液氯,聚氯乙烯</t>
  </si>
  <si>
    <t>603650.SH</t>
  </si>
  <si>
    <t>彤程新材</t>
  </si>
  <si>
    <t>橡胶,塑料,化学</t>
  </si>
  <si>
    <t>,化学品,轮胎,贸易</t>
  </si>
  <si>
    <t>橡胶</t>
  </si>
  <si>
    <t>新材料,光刻胶,石墨烯,可降解塑料</t>
  </si>
  <si>
    <t>特种橡胶助剂,电子化学品,橡胶助剂,自产酚醛树脂,电子材料,电子材料业,自产酚醛</t>
  </si>
  <si>
    <t>增粘树脂,补强树脂,精细化工材料,轮胎橡胶高新,橡胶用酚醛树脂,粘合树脂</t>
  </si>
  <si>
    <t>301200.SZ</t>
  </si>
  <si>
    <t>大族数控</t>
  </si>
  <si>
    <t>专用设备</t>
  </si>
  <si>
    <t>PCB</t>
  </si>
  <si>
    <t>PCB,工业母机</t>
  </si>
  <si>
    <t>钻孔设备,曝光设备,专用设备,检测设备</t>
  </si>
  <si>
    <t>成,检测PCB关键工序,PCB专用设备,覆盖钻孔,曝光</t>
  </si>
  <si>
    <t>605186.SH</t>
  </si>
  <si>
    <t>健麾信息</t>
  </si>
  <si>
    <t>专用设备,机器人</t>
  </si>
  <si>
    <t>医疗服务,医药</t>
  </si>
  <si>
    <t>机器人,中医药</t>
  </si>
  <si>
    <t>维护保养,智能化药品耗材管理项目,专用设备,项目,智能化静配中心项目,维保,客户合同产生,智慧药房项目</t>
  </si>
  <si>
    <t>医药流通药品智能化管理相应,医疗</t>
  </si>
  <si>
    <t>002326.SZ</t>
  </si>
  <si>
    <t>永太科技</t>
  </si>
  <si>
    <t>氟化工,农药,化学</t>
  </si>
  <si>
    <t>电池,生物,化学品,医药</t>
  </si>
  <si>
    <t>锂电池,新材料,六氟磷酸锂,生物医药,中医药,电解液,盐野义,萤石,仿制药一致性评价,儿童医药医疗,氟化工,钠离子电池</t>
  </si>
  <si>
    <t>医药,工业,医药化学品,农药化学品,电子化学品,农药</t>
  </si>
  <si>
    <t>化学品,氟精细化学品,医药化学品,农药化学品,液晶化学品</t>
  </si>
  <si>
    <t>688306.SH</t>
  </si>
  <si>
    <t>均普智能</t>
  </si>
  <si>
    <t>通信,汽车,医疗器械,软件</t>
  </si>
  <si>
    <t>新能源,新能源汽车,智能制造</t>
  </si>
  <si>
    <t>医疗器械,汽车电子,汽车热管理,机器人,新能源汽车,智能制造</t>
  </si>
  <si>
    <t>传统动力汽车专用零部件智能装备,智能设备应用以及售后,医疗健康智能装备,工业机电智能装备,新能源汽车专用零部件智能装备,智能装备,消费品智能装备,汽车通用零部件智能装备</t>
  </si>
  <si>
    <t>组织机械,启动后,经过初步评审后,仿真模拟借助新一代信息通信,成套智能装备,装备软硬件系统集成,管理系统,智能,电气,化主,工业软件,会陆续组织,工作化要求</t>
  </si>
  <si>
    <t>002585.SZ</t>
  </si>
  <si>
    <t>双星新材</t>
  </si>
  <si>
    <t>塑料,膜材料</t>
  </si>
  <si>
    <t>铝,光伏,LED,包装</t>
  </si>
  <si>
    <t>PVC,新能源</t>
  </si>
  <si>
    <t>区块链,OLED,柔性屏,OLED材料,触摸屏,新材料,可降解塑料,塑料钞票,超清视频,建筑节能,膜材料,光伏</t>
  </si>
  <si>
    <t>聚酯功能膜,可变信息材料膜,薄膜,热缩材料膜,可变信息材料,新能源材料,热缩材料,光学材料,新能源材料膜,聚酯薄膜,光学材料膜</t>
  </si>
  <si>
    <t>镀铝膜,中聚酯薄膜,新塑料包装薄膜,PVC膜,聚酯薄膜</t>
  </si>
  <si>
    <t>000830.SZ</t>
  </si>
  <si>
    <t>鲁西化工</t>
  </si>
  <si>
    <t>复合肥,氟化工,基础化工,磷化工,有机硅,氮肥</t>
  </si>
  <si>
    <t>农业</t>
  </si>
  <si>
    <t>化肥,尿素,新材料</t>
  </si>
  <si>
    <t>煤化工,化肥,有机硅,抗旱,双氧水,新材料,生态农业,磷化工,甲酸,甲醇,氟化工,消毒剂,烧碱</t>
  </si>
  <si>
    <t>化工新材料,基础化工,化肥,氮肥,复肥</t>
  </si>
  <si>
    <t>化肥,尿素,复合肥</t>
  </si>
  <si>
    <t>688329.SH</t>
  </si>
  <si>
    <t>艾隆科技</t>
  </si>
  <si>
    <t>软件,物流,医疗服务,医疗器械</t>
  </si>
  <si>
    <t>商品,自动化药房,自动化病区,维保及技术,自动化物流,提供维保维修费</t>
  </si>
  <si>
    <t>覆盖智慧药房,级医疗机构医疗物资智能化管理,软件信息,智慧病区,智慧物流医疗物资智能管理设备</t>
  </si>
  <si>
    <t>002145.SZ</t>
  </si>
  <si>
    <t>中核钛白</t>
  </si>
  <si>
    <t>钛白粉,锂电制造,锂电池,脱硫脱硝,钒电池,磷酸铁锂,动力电池回收</t>
  </si>
  <si>
    <t>精细化工,钛白粉</t>
  </si>
  <si>
    <t>锐钛钛白粉钛白粉,金红石钛白粉</t>
  </si>
  <si>
    <t>600596.SH</t>
  </si>
  <si>
    <t>新安股份</t>
  </si>
  <si>
    <t>炭黑,磷化工,化学,橡胶,农药,有机硅</t>
  </si>
  <si>
    <t>电池,互联网,农业,金融,光伏</t>
  </si>
  <si>
    <t>草甘膦,橡胶,新材料,有机硅</t>
  </si>
  <si>
    <t>蜱虫,农业种植,锂电池,有机硅,涉矿,光伏,新材料,登革热,无人机,草甘膦,草地贪夜蛾防治,转基因,固废处理,硅能源,互联网金融,磷化工,负极材料,白炭黑,小额贷款,三氯化磷,黄金</t>
  </si>
  <si>
    <t>化工新材料,有机硅硅橡胶,硅氧烷中间体,硅基材料基础,农化原药,环体硅氧烷,农药制剂,农化制剂,精细化学品,农化,有机硅,农化自产,农药原药,金属硅,硅基终端及特种硅烷</t>
  </si>
  <si>
    <t>草甘膦,机硅,草甘膦主农药,机硅新材料</t>
  </si>
  <si>
    <t>002505.SZ</t>
  </si>
  <si>
    <t>鹏都农牧</t>
  </si>
  <si>
    <t>贸易</t>
  </si>
  <si>
    <t>饲料,乳品,食品,农林牧渔,</t>
  </si>
  <si>
    <t>牛羊肉,大豆,饲料,家禽养殖,粮食,乳业,电子商务</t>
  </si>
  <si>
    <t>商品,食品,农林牧渔业</t>
  </si>
  <si>
    <t>乳品,粮食,生猪,肉牛,食品销</t>
  </si>
  <si>
    <t>688097.SH</t>
  </si>
  <si>
    <t>博众精工</t>
  </si>
  <si>
    <t>自动化设备,专用设备</t>
  </si>
  <si>
    <t>汽车,消费</t>
  </si>
  <si>
    <t>消费电子,新能源</t>
  </si>
  <si>
    <t>新能源汽车,换电</t>
  </si>
  <si>
    <t>专用设备,新能源,自动化装配,治具及零配件,自动化设备（线）,自动化检测,消费电子</t>
  </si>
  <si>
    <t>体系,自动化关键零部件,自动化柔线,工装夹(治)具,自动化设备</t>
  </si>
  <si>
    <t>600500.SH</t>
  </si>
  <si>
    <t>中化国际</t>
  </si>
  <si>
    <t>氯碱,化学,橡胶,农药,添加剂,塑料</t>
  </si>
  <si>
    <t>电池,贸易,物流,医药</t>
  </si>
  <si>
    <t>焦炭,橡胶,新材料</t>
  </si>
  <si>
    <t>代糖,储能,锂电池,新材料,可降解塑料,环氧丙烷,橡胶,正极材料,动力电池回收</t>
  </si>
  <si>
    <t>轻量化材料,聚合物添加剂,轻量化,化工新材料,化工材料营销,医药健康,化工中间体及新材料,高能材料及中间体,氯碱,树脂,高能材料,天然橡胶,氯苯,农用化学品,农化,添加剂,基础原料及中间体,橡胶防老剂</t>
  </si>
  <si>
    <t>焦炭冶金,储运,储罐,商品,橡胶,船务,散化商品,化工物流,农药,塑料</t>
  </si>
  <si>
    <t>688312.SH</t>
  </si>
  <si>
    <t>燕麦科技</t>
  </si>
  <si>
    <t>,消费</t>
  </si>
  <si>
    <t>专用设备,自动化测试设备,测试治具,多工序测试设备,自动化测试系统</t>
  </si>
  <si>
    <t>自动化,智能化测试设备,自动化测试设备,测试治具,智能化视觉检测设备</t>
  </si>
  <si>
    <t>688065.SH</t>
  </si>
  <si>
    <t>凯赛生物</t>
  </si>
  <si>
    <t>塑料</t>
  </si>
  <si>
    <t>生物</t>
  </si>
  <si>
    <t>新材料,可降解塑料</t>
  </si>
  <si>
    <t>金属加工液,聚酰胺,长链二元酸,热熔胶,混合酸,生物法长链二元酸,生物基聚酰胺,香料,DC单体,合成生物材料</t>
  </si>
  <si>
    <t>新生物基材料,生物,合成生物学学科基础</t>
  </si>
  <si>
    <t>002092.SZ</t>
  </si>
  <si>
    <t>中泰化学</t>
  </si>
  <si>
    <t>粘胶,氯碱,化学,纤维,塑料</t>
  </si>
  <si>
    <t>纺织,水泥,煤炭,教育</t>
  </si>
  <si>
    <t>电石,焦炭,煤炭,烧碱,石灰石,水泥,乙烯</t>
  </si>
  <si>
    <t>煤化工,电石,脱硫脱硝,职业教育,可降解塑料,煤炭,涉矿,粘胶短纤,消毒剂,石墨烯,PVC,烧碱</t>
  </si>
  <si>
    <t>粘胶纤维,氯碱,纺织工业,粘胶纱线,现代,氯碱化工,聚氯乙烯</t>
  </si>
  <si>
    <t>原盐,信息,氯碱,电石,塑料,聚氯乙烯树脂,化学助剂,热电,水泥,石灰石,焦炭,煤炭,离子膜烧碱化工</t>
  </si>
  <si>
    <t>600277.SH</t>
  </si>
  <si>
    <t>亿利洁能</t>
  </si>
  <si>
    <t>热力,煤炭,环保,供应链,电力,物流,风电,生物,光伏,医药</t>
  </si>
  <si>
    <t>PVC,电石,煤炭,烧碱,乙二醇,乙烯</t>
  </si>
  <si>
    <t>节能环保,煤化工,氢能源,充电桩,化肥,储能,GEP,尿素,乙二醇,绿色电力,风沙治理,光伏,PVC,风电</t>
  </si>
  <si>
    <t>清洁热力,pvc,聚氯乙烯（PVC）,烧碱,供应链物流,热力及发电,化工自产,化工,乙二醇,清洁能源,复混肥,煤炭运销,电石（母公司）,聚氯乙烯</t>
  </si>
  <si>
    <t>生物生态,医药,工程建设,化工</t>
  </si>
  <si>
    <t>603379.SH</t>
  </si>
  <si>
    <t>三美股份</t>
  </si>
  <si>
    <t>聚氨酯,氟化工,化学</t>
  </si>
  <si>
    <t>电池,汽车,玻璃,空调,集成电路</t>
  </si>
  <si>
    <t>玻璃,氟化工,氢氟酸,制冷剂</t>
  </si>
  <si>
    <t>锂电池,集成电路,制冷剂,PVDF,氢氟酸,氟化工</t>
  </si>
  <si>
    <t>氟制冷剂,氟化氢,氟发泡剂,化工</t>
  </si>
  <si>
    <t>用聚氨酯硬泡无机氟无水氟化氢,金属清洗,无机氟氟化工,用汽车,工商业空调系统,氢氟酸,中氟制冷剂HFCs制冷剂,氟碳化学品氟制冷剂,表面处理,HCFCs制冷剂,氟发泡剂HCFC-b,氟碳化学品,家庭,用氟化工基础原材料刻蚀玻璃,氟发泡剂</t>
  </si>
  <si>
    <t>600063.SH</t>
  </si>
  <si>
    <t>皖维高新</t>
  </si>
  <si>
    <t>纤维</t>
  </si>
  <si>
    <t>建材,水泥</t>
  </si>
  <si>
    <t>醋酸,水泥,新材料,乙烯</t>
  </si>
  <si>
    <t>水泥,新材料,小额贷款,线型</t>
  </si>
  <si>
    <t>水泥及熟料,VAE乳液,切片,建材,化纤,聚乙烯醇（PVA）,聚乙烯醇,化工,PVA超短纤,醋酸甲酯,醋酸乙烯,可再分散胶粉,水泥,聚酯切片,PVA纤维,胶粉</t>
  </si>
  <si>
    <t>高强高模PVA纤维,聚脂切片,陶瓷膜,建材,化纤,聚乙烯醇,化工,水泥,新材料</t>
  </si>
  <si>
    <t>300461.SZ</t>
  </si>
  <si>
    <t>田中精机</t>
  </si>
  <si>
    <t>,汽车,消费</t>
  </si>
  <si>
    <t>无线耳机,新型烟草,汽车电子,口罩,无线充电,消费电子</t>
  </si>
  <si>
    <t>零件,工业,标准机,口罩机,绕线机非标机,商品,非标机,精雕机,特殊机</t>
  </si>
  <si>
    <t>数控自动化设备,厂商电子线圈所需成套数控自动化设备,零部件,数控自动化绕线设备,基础电子元件商,检测,安装</t>
  </si>
  <si>
    <t>603906.SH</t>
  </si>
  <si>
    <t>龙蟠科技</t>
  </si>
  <si>
    <t>电池,汽车,生物,环保</t>
  </si>
  <si>
    <t>车用尿素,磷酸铁锂,尿素,正极材料</t>
  </si>
  <si>
    <t>氢能源,尾气治理,燃料电池,锂电池,车用尿素,锂电原料,磷酸铁锂,动力电池回收</t>
  </si>
  <si>
    <t>柴油发动机尾气处理液(注),磷酸铁锂,柴油发动机尾气处理液,发动机冷却液,防冻液,磷酸铁锂正极材料,润滑油,车用环保精细化学品</t>
  </si>
  <si>
    <t>国Ⅴ柴油机排放达标识保障可生物降解冷却液汽车化保养冷却系统保养汽车VOC治理汽车外部清洁汽车内饰清洁保养S清洁,车用环保精细化学品,柴油机油汽油机油齿轮油液压油自动变速箱油制动液润滑脂发动机冷却液柴油发动机尾气处理液车用尿素加注设备国Ⅳ</t>
  </si>
  <si>
    <t>688310.SH</t>
  </si>
  <si>
    <t>迈得医疗</t>
  </si>
  <si>
    <t>血液,医疗器械</t>
  </si>
  <si>
    <t>机器人,医疗器械,高端装备,口罩</t>
  </si>
  <si>
    <t>专用设备,安全输注,医用耗材智能设备连线机,医用耗材智能设备单机,血液净化,连线机安全输注,血液净化连线机,单机安全输注,安全输注连线机,连线机血液净化,安全输注单机</t>
  </si>
  <si>
    <t>智能装备用组装安全输注,智能装备,血液净化医用耗材</t>
  </si>
  <si>
    <t>688215.SH</t>
  </si>
  <si>
    <t>瑞晟智能</t>
  </si>
  <si>
    <t>物流,软件</t>
  </si>
  <si>
    <t>管理信息系统,智能消防及通风系统,智能物流系统,悬挂生产系统,综合智能物流系统,智能工厂装备,智能物流系统配件,悬挂式,仓储分拣系统,智能消防排烟及通风系统配件</t>
  </si>
  <si>
    <t>WMS)子系统,智能物流系统,拣系统,工业中智能物料传送,智能悬挂式仓储拣系统,输送系统),智能物料传送,仓储,辊筒拣平面拣系统,智能非悬挂式仓储拣系统(立体仓库系统,MES,形态上智能悬挂系统,交叉拣,管理信息软件系统(线外系统</t>
  </si>
  <si>
    <t>603505.SH</t>
  </si>
  <si>
    <t>金石资源</t>
  </si>
  <si>
    <t>萤石</t>
  </si>
  <si>
    <t>氟化工,锂电原料,萤石</t>
  </si>
  <si>
    <t>自产,自产高品位萤石块矿,高品位萤石块矿,酸级萤石精粉,自产酸级萤石精粉,美容彩妆,护肤 ( (含洁肤)</t>
  </si>
  <si>
    <t>高萤石块矿,普通萤石原矿,冶金级萤石精粉,酸级萤石精粉,萤石矿投资,萤石</t>
  </si>
  <si>
    <t>300487.SZ</t>
  </si>
  <si>
    <t>蓝晓科技</t>
  </si>
  <si>
    <t>电池,小金属</t>
  </si>
  <si>
    <t>盐湖提锂,固废处理,锂电池,新材料,工业大麻,锂电设备,金属镍,小金属</t>
  </si>
  <si>
    <t>专用树脂,系统装置,吸附材料,吸附分离</t>
  </si>
  <si>
    <t>吸附离树脂吸附离树脂,装置</t>
  </si>
  <si>
    <t>002064.SZ</t>
  </si>
  <si>
    <t>华峰化学</t>
  </si>
  <si>
    <t>氨纶,基础化工,化学,纤维,塑料</t>
  </si>
  <si>
    <t>氨纶,新材料</t>
  </si>
  <si>
    <t>氨纶,可降解塑料</t>
  </si>
  <si>
    <t>化工新材料,工业,化学纤维,基础化工,氨纶</t>
  </si>
  <si>
    <t>603033.SH</t>
  </si>
  <si>
    <t>三维股份</t>
  </si>
  <si>
    <t>纤维,涤纶,橡胶,塑料</t>
  </si>
  <si>
    <t>汽车,混凝土</t>
  </si>
  <si>
    <t>涤纶,轨道交通,棉,橡胶</t>
  </si>
  <si>
    <t>煤化工,轨道交通,高铁,可降解塑料,涤纶</t>
  </si>
  <si>
    <t>轨道板,轨枕,输送带,混凝土枕,轨道交通,涤纶工业丝（吨）,橡胶V带,橡胶,聚酯切片（吨）,聚酯切片,橡胶V带（A米）,涤纶工业丝,输送带（平方米）,胶带,聚酯纤维,聚酯化纤</t>
  </si>
  <si>
    <t>切边式V带两种,聚酯输送带,耐酸碱输送带V带照工艺差异,可普通V带,多楔带,联组V带,耐油输送带,输送带骨架材料可棉帆布输送带,V带,安全可靠,汽车V带,橡胶输送带,照,同步带橡胶胶带高质量,钢丝绳芯输送带,尼龙输送带,可包布式V带,阻燃输送带,耐寒输送带,耐高温输送带,耐灼烧输送带,照可普通输送带</t>
  </si>
  <si>
    <t>603225.SH</t>
  </si>
  <si>
    <t>新凤鸣</t>
  </si>
  <si>
    <t>服装,纺织,家纺</t>
  </si>
  <si>
    <t>涤纶,新材料,PTA</t>
  </si>
  <si>
    <t>POY,PTA,化纤,DTY,精对苯二甲酸,FDY,石化</t>
  </si>
  <si>
    <t>DTY多余,家纺,覆盖POY,民用涤纶长丝,用纺织品,FDY,服装</t>
  </si>
  <si>
    <t>871396.BJ</t>
  </si>
  <si>
    <t>常辅股份</t>
  </si>
  <si>
    <t>核电</t>
  </si>
  <si>
    <t>多圈型电动执行器,智能型,角行程电动执行器,核电,核级电动装置,普通</t>
  </si>
  <si>
    <t>阀门执行机构</t>
  </si>
  <si>
    <t>601568.SH</t>
  </si>
  <si>
    <t>北元集团</t>
  </si>
  <si>
    <t>化学,化学原料</t>
  </si>
  <si>
    <t>水泥,建材</t>
  </si>
  <si>
    <t>烧碱,水泥,乙烯</t>
  </si>
  <si>
    <t>煤化工,分布式发电,水泥,新能源,PVC,烧碱</t>
  </si>
  <si>
    <t>烧碱,建材,基本化学原料,化工,水泥,基础化学原料,聚氯乙烯</t>
  </si>
  <si>
    <t>烧碱,聚氯乙烯</t>
  </si>
  <si>
    <t>002091.SZ</t>
  </si>
  <si>
    <t>江苏国泰</t>
  </si>
  <si>
    <t>纺织服装,电池,汽车,纺织,服装,有机硅</t>
  </si>
  <si>
    <t>新材料</t>
  </si>
  <si>
    <t>固态电池,超级电容,锂电池,新材料,电解液,有机硅,新能源汽车</t>
  </si>
  <si>
    <t>化工新材料,纺织服装玩具出口,化工,纺织服装玩具进口及国内,电池材料</t>
  </si>
  <si>
    <t>纺织品,外派控股相控股纺织服装,化工,机电,轻工品,玩具</t>
  </si>
  <si>
    <t>835508.BJ</t>
  </si>
  <si>
    <t>殷图网联</t>
  </si>
  <si>
    <t>智能电网</t>
  </si>
  <si>
    <t>系统配套设备,技术与咨询,系统集成,技术与咨询业</t>
  </si>
  <si>
    <t>软件,咨询,电网运行智能辅助监控系统集成</t>
  </si>
  <si>
    <t>002008.SZ</t>
  </si>
  <si>
    <t>大族激光</t>
  </si>
  <si>
    <t>电池,LED,消费,照明,芯片,光伏,</t>
  </si>
  <si>
    <t>PCB,激光</t>
  </si>
  <si>
    <t>光纤,养老,3D打印,全面屏,光伏,OLED,光刻胶,HJT电池,激光,OLED设备制造,减速器,芯片,MiniLED,深紫外光,机器人,高端装备,消费电子,TOPCON电池,蓝宝石,智能终端,工业母机,节能照明,激光器</t>
  </si>
  <si>
    <t>PCB及自动化配套设备,激光及自动化配套设备</t>
  </si>
  <si>
    <t>激光焊接机,激光信息标记设备,数控设备</t>
  </si>
  <si>
    <t>000988.SZ</t>
  </si>
  <si>
    <t>华工科技</t>
  </si>
  <si>
    <t>通信,汽车,印刷,芯片,计算机,软件</t>
  </si>
  <si>
    <t>激光,元器件</t>
  </si>
  <si>
    <t>光纤,F5G,全息手机,物联网,3D打印,传感器,汽车电子,新材料,激光,新能源汽车,工业机器人,芯片,5G,机器人,量子科技,柔性屏,蓝宝石,元器件,激光器,大容量通信</t>
  </si>
  <si>
    <t>电子元器件,激光加工及成套设备,激光加工装备及智能产线,冶金矿山机电工业专用设备,激光全息防伪,印刷业,光电器件,敏感元器件</t>
  </si>
  <si>
    <t>信息集成系统,设备,光通信器件,激光,激光全息防伪,敏感元器件,计算机软件</t>
  </si>
  <si>
    <t>300747.SZ</t>
  </si>
  <si>
    <t>锐科激光</t>
  </si>
  <si>
    <t>,光,半导体</t>
  </si>
  <si>
    <t>光纤,激光,激光器</t>
  </si>
  <si>
    <t>光纤,激光,工业母机,光纤光缆,5G,高端装备,激光器</t>
  </si>
  <si>
    <t>脉冲光纤激光器,连续光纤激光器,技术开发,光电子器件</t>
  </si>
  <si>
    <t>化,W直接半导体激光器激光装备集成商光纤激光器,W连续光纤激光器,W至W脉冲光纤激光器,W至W准连续光纤激光器,W至</t>
  </si>
  <si>
    <t>601028.SH</t>
  </si>
  <si>
    <t>玉龙股份</t>
  </si>
  <si>
    <t>电池,变电,橡胶,天然气,石油,煤炭</t>
  </si>
  <si>
    <t>钢结构,煤炭,天然气,橡胶,新能源</t>
  </si>
  <si>
    <t>煤层气,油气管网,锂电池,地下管网,正极材料,黄金,天然气管道</t>
  </si>
  <si>
    <t>化工品,钢管,农,新能源,金属矿,化工,天然橡胶,原油,金属业,煤炭,农林</t>
  </si>
  <si>
    <t>直缝埋弧焊接钢管,排污,结构用钢管两输送管道被石油天然气运输,煤矿,城市供水,机械,焊接钢管,供热,螺旋埋弧焊接钢管,化工,结构用钢管被住宅钢结构,输变电铁塔,直缝高频焊接钢管四用途可划输送管道,供气,桥梁,方矩形焊接钢管,建筑工程</t>
  </si>
  <si>
    <t>688559.SH</t>
  </si>
  <si>
    <t>海目星</t>
  </si>
  <si>
    <t>电池,汽车,消费</t>
  </si>
  <si>
    <t>激光,消费电子</t>
  </si>
  <si>
    <t>新能源汽车,锂电池,激光,TOPCON电池</t>
  </si>
  <si>
    <t>动力电池激光及自动化设备,专用设备,显示及脆材料精密激光及自动化设备,钣金激光切割设备,通用激光及自动化设备,消费激光及自动化设备,C消费电子激光及自动化设备</t>
  </si>
  <si>
    <t>消费电子,动力电池,自动化设备,钣金激光</t>
  </si>
  <si>
    <t>688518.SH</t>
  </si>
  <si>
    <t>联赢激光</t>
  </si>
  <si>
    <t>,汽车,消费,电池</t>
  </si>
  <si>
    <t>激光,激光器,消费电子</t>
  </si>
  <si>
    <t>激光器</t>
  </si>
  <si>
    <t>工作台,激光器及激光焊接机,汽车及五金,激光焊接自动化成套设备,消费电子,动力电池</t>
  </si>
  <si>
    <t>精密激光焊接机,激光焊接自动化成套设备</t>
  </si>
  <si>
    <t>600409.SH</t>
  </si>
  <si>
    <t>三友化工</t>
  </si>
  <si>
    <t>纯碱,纤维,有机硅,粘胶</t>
  </si>
  <si>
    <t>PVC,纯碱,烧碱,乙烯,粘胶短纤</t>
  </si>
  <si>
    <t>煤化工,有机硅,涉矿,粘胶短纤,消毒剂,PVC,烧碱</t>
  </si>
  <si>
    <t>PVC,烧碱,纯碱,聚氯乙烯树脂,二甲基硅氧烷混合环体,粘胶短纤维,化工化纤</t>
  </si>
  <si>
    <t>纯碱,氯化钙</t>
  </si>
  <si>
    <t>600273.SH</t>
  </si>
  <si>
    <t>嘉化能源</t>
  </si>
  <si>
    <t>光伏,医药</t>
  </si>
  <si>
    <t>乙烯</t>
  </si>
  <si>
    <t>煤化工,氢能源,储能,丙烯,三氯化磷,棉纱,消毒剂,光伏,PVC,烧碱</t>
  </si>
  <si>
    <t>化工脂肪醇（酸）,能源,化工磺化医药,化工氯碱,磺化医药,氯碱,能源蒸汽,化工,脂肪醇（酸）,聚氯乙烯（氯乙烯）,蒸汽,聚氯乙烯</t>
  </si>
  <si>
    <t>氯碱,邻位,蒸汽供热,脂肪醇(酸),向浙江省嘉兴市乍浦经济区</t>
  </si>
  <si>
    <t>688025.SH</t>
  </si>
  <si>
    <t>杰普特</t>
  </si>
  <si>
    <t>光伏,电池,半导体,集成电路</t>
  </si>
  <si>
    <t>光纤,激光,激光器,集成电路</t>
  </si>
  <si>
    <t>集成电路,光伏,钙钛矿电池</t>
  </si>
  <si>
    <t>激光/光学智能装备,激光器</t>
  </si>
  <si>
    <t>半导体光电器件精密检测,用集成电路,连续光纤激光器,微智能装备激光器脉冲光纤激光器,固体激光器,激光器</t>
  </si>
  <si>
    <t>300227.SZ</t>
  </si>
  <si>
    <t>光韵达</t>
  </si>
  <si>
    <t>汽车,芯片,医美,航空</t>
  </si>
  <si>
    <t>3D打印,电子信息,航空航天,激光</t>
  </si>
  <si>
    <t>大飞机,芯片,深紫外光,航空航天,激光,机器视觉,5G,3D打印,新能源汽车,无人机,医美,激光器,智能制造</t>
  </si>
  <si>
    <t>激光应用,应用,电子信息业,航空航天业,航天航空业,智能装备,航空零部件</t>
  </si>
  <si>
    <t>金属,硬脆材料激光,自动化测试设备,测试治具,精密激光钻孔,增材(D打印),非金属精密部件化,柔电路板激光成,激光三维电路(D-LDS),精密激光模板,关键零部件,激光光源</t>
  </si>
  <si>
    <t>603938.SH</t>
  </si>
  <si>
    <t>三孚股份</t>
  </si>
  <si>
    <t>有机硅,钾肥</t>
  </si>
  <si>
    <t>硫酸钾</t>
  </si>
  <si>
    <t>有机硅,钾肥,光纤</t>
  </si>
  <si>
    <t>高纯四氯化硅,钾,硫酸钾,三氯氢硅,硅烷偶联剂,化工,氢氧化钾（折百）,氢氧化钾,硅</t>
  </si>
  <si>
    <t>氢氧化钾,氢氧化钾精细化工,三氯氢硅</t>
  </si>
  <si>
    <t>600623.SH</t>
  </si>
  <si>
    <t>华谊集团</t>
  </si>
  <si>
    <t>涂料</t>
  </si>
  <si>
    <t>轮胎</t>
  </si>
  <si>
    <t>丙烯,丙烯酸,醋酸,甲醇,绿色轮胎</t>
  </si>
  <si>
    <t>醋酸,丙烯酸,聚丙烯,新材料,绿色轮胎,甲醇,消毒剂</t>
  </si>
  <si>
    <t>工业气体（千立方米）,丙烯酸及酯,轮胎全钢丝载重子午线轮胎,轮胎,甲醇（吨）,涂料及树脂（吨）,试剂及中间体,醋酸及酯,轮胎（条）,化工,工业气体,醋酸（吨）,化工化工,甲醇,丙烯酸及酯（吨）,能源化工,先进材料,醋酸,能源化工醋酸及酯,绿色轮胎,精细化工丙烯酸及酯,能源化工甲醇,全钢丝载重子午线轮胎,精细化工</t>
  </si>
  <si>
    <t>688167.SH</t>
  </si>
  <si>
    <t>炬光科技</t>
  </si>
  <si>
    <t>汽车,半导体</t>
  </si>
  <si>
    <t>激光,雷达,元器件</t>
  </si>
  <si>
    <t>半导体激光,泛半导体制程,汽车应用(激光雷达),汽车应用（激光雷达）,激光光学</t>
  </si>
  <si>
    <t>系统(,正激光中游光子模块,激光高功率半导体激光元器件(产生光子),UV-L光学系统),激光光学元器件(调控光子),激光雷达发射模组</t>
  </si>
  <si>
    <t>300343.SZ</t>
  </si>
  <si>
    <t>联创股份</t>
  </si>
  <si>
    <t>聚氨酯,氟化工,塑料</t>
  </si>
  <si>
    <t>电池,风电,互联网,广告</t>
  </si>
  <si>
    <t>数字营销,新材料</t>
  </si>
  <si>
    <t>绿色建筑,虚拟现实,锂电池,新材料,氟化工,制冷剂,节能减排,PVDF,可降解塑料,锂电原料,VR设备,钠离子电池,消毒剂,风电</t>
  </si>
  <si>
    <t>互联网广告,新材料,互联网营销,整合数字营销,化工,互联网,含氟新材料,广告代理,聚氨酯新材料</t>
  </si>
  <si>
    <t>聚氨酯硬泡组合聚醚</t>
  </si>
  <si>
    <t>002068.SZ</t>
  </si>
  <si>
    <t>黑猫股份</t>
  </si>
  <si>
    <t>化学,炭黑,化学原料</t>
  </si>
  <si>
    <t>轮胎,环保</t>
  </si>
  <si>
    <t>煤化工,炭黑,新材料,PVDF,绿色轮胎,节能环保</t>
  </si>
  <si>
    <t>焦油精制,炭黑,化学原料及化学</t>
  </si>
  <si>
    <t>尾气,炭黑</t>
  </si>
  <si>
    <t>301021.SZ</t>
  </si>
  <si>
    <t>英诺激光</t>
  </si>
  <si>
    <t>集成电路</t>
  </si>
  <si>
    <t>激光,激光器</t>
  </si>
  <si>
    <t>光纤,集成电路,激光,高端装备,激光器</t>
  </si>
  <si>
    <t>激光模组,激光器,定制激光模组</t>
  </si>
  <si>
    <t>微激光器,超短脉冲激光器(皮秒,激光模组,飞秒级),DPSS调Q纳秒激光器,MOPA纳秒/亚纳秒激光器</t>
  </si>
  <si>
    <t>300489.SZ</t>
  </si>
  <si>
    <t>光智科技</t>
  </si>
  <si>
    <t>铝,汽车,芯片,核电,贸易</t>
  </si>
  <si>
    <t>氢能源,芯片,新材料,有色铝,新能源汽车,核电,激光器</t>
  </si>
  <si>
    <t>挤压材及铸造材,受托加工,挤压件,红外光学及激光器件,红外光学与激光材料,铝合金材料及零部件,合金零部件,深加工,红外光学及激光材料,非核领域,加工,铝合金材料及合金零部件,挤压材</t>
  </si>
  <si>
    <t>照,可,铝合金材料,机</t>
  </si>
  <si>
    <t>603612.SH</t>
  </si>
  <si>
    <t>索通发展</t>
  </si>
  <si>
    <t>铝,电池,汽车</t>
  </si>
  <si>
    <t>新材料,锂电池,有色铝,新能源汽车,石墨电极</t>
  </si>
  <si>
    <t>非金属矿物业,预焙阳极</t>
  </si>
  <si>
    <t>预焙阳极</t>
  </si>
  <si>
    <t>688170.SH</t>
  </si>
  <si>
    <t>德龙激光</t>
  </si>
  <si>
    <t>激光设备</t>
  </si>
  <si>
    <t>激光</t>
  </si>
  <si>
    <t>年度维保,激光加工,设备,激光器代加工,精密激光加工设备,激光器</t>
  </si>
  <si>
    <t>精密激光设备,激光设备租赁,激光,激光精密激光设备,激光器</t>
  </si>
  <si>
    <t>002747.SZ</t>
  </si>
  <si>
    <t>埃斯顿</t>
  </si>
  <si>
    <t>仪器仪表,机器人</t>
  </si>
  <si>
    <t>工业机器人,机器人,智能制造</t>
  </si>
  <si>
    <t>雷达,工业互联网,农机,机器人,工业机器人,智能制造,人工智能</t>
  </si>
  <si>
    <t>自动化核心部件及运动控制系统,工业机器人及智能系统,仪器仪表</t>
  </si>
  <si>
    <t>智能系统,自动化部件,二工业机器人,运动控制系统,智能系统两模块一自动化部件,工业机器人</t>
  </si>
  <si>
    <t>300024.SZ</t>
  </si>
  <si>
    <t>互联网,半导体,航空,教育,物流,医疗器械,集成电路</t>
  </si>
  <si>
    <t>医疗器械,养老,智能物流,增强现实,3D打印,服务机器人,人机交互,人工智能,轨道交通,集成电路,航空航天,激光,职业教育,工业互联网,换电,工业机器人,电梯,口罩,机器人,高端装备,智能制造,医疗机器人</t>
  </si>
  <si>
    <t>半导体装备,自动化装配与检测生产线及系统集成,物流与仓储自动化成套装备,智能装备,交通自动化系统,工业机器人</t>
  </si>
  <si>
    <t>检测线,系统集成,仓储自动化成套装备,物流,自动化装配,交通自动化系统,工业机器人</t>
  </si>
  <si>
    <t>688017.SH</t>
  </si>
  <si>
    <t>绿的谐波</t>
  </si>
  <si>
    <t>工业机器人,机器人,机械装备,减速器</t>
  </si>
  <si>
    <t>机器人,减速器</t>
  </si>
  <si>
    <t>精密零部件,机器人,数控机床零部件,谐波减速器,机电一体化,谐波减速器及金属件,工业机器人零部件,机械装备及其零部件,一般工业,谐波减速器及金属部件</t>
  </si>
  <si>
    <t>机电执行器,精密零部件精密传动装置,谐波减速器</t>
  </si>
  <si>
    <t>603666.SH</t>
  </si>
  <si>
    <t>亿嘉和</t>
  </si>
  <si>
    <t>机器人,医疗机器人,无人机,充电桩</t>
  </si>
  <si>
    <t>电力,机器人,机器人（含智能化配套改造）</t>
  </si>
  <si>
    <t>数据采集处理巡检机器人,智能化</t>
  </si>
  <si>
    <t>605589.SH</t>
  </si>
  <si>
    <t>圣泉集团</t>
  </si>
  <si>
    <t>化学,合成树脂,化学原料</t>
  </si>
  <si>
    <t>电池,航空,环保,生物,包装,医药</t>
  </si>
  <si>
    <t>环氧树脂,口罩</t>
  </si>
  <si>
    <t>代糖,超级电容,光刻胶,锂电池,航空航天,新材料,环保包装,3D打印,口罩,中医药,建筑节能,石墨烯</t>
  </si>
  <si>
    <t>合成树脂及复合材料,合成树脂及衍生品,卫生防护用品,酚醛树脂,生物质,生物质化工,口罩,呋喃树脂,化学原料和化学,环氧树脂</t>
  </si>
  <si>
    <t>复合材料,合成树脂,生物质化工</t>
  </si>
  <si>
    <t>300587.SZ</t>
  </si>
  <si>
    <t>天铁股份</t>
  </si>
  <si>
    <t>橡胶,化学</t>
  </si>
  <si>
    <t>电池,基建,铁路</t>
  </si>
  <si>
    <t>轨道交通,橡胶</t>
  </si>
  <si>
    <t>噪声防治,轨道交通,高铁,锂电池,铁路基建,地震</t>
  </si>
  <si>
    <t>轨道工程橡胶,锂化物,橡胶,轨道工程,基础化学材料</t>
  </si>
  <si>
    <t>轨道工程橡胶,重载铁路,轨道交通,涵盖城市轨道交通,嵌丝橡胶道口板,输送带橡胶,轨道结构减振,普通铁路,高速铁路</t>
  </si>
  <si>
    <t>000990.SZ</t>
  </si>
  <si>
    <t>诚志股份</t>
  </si>
  <si>
    <t>电池,半导体,医美,LED,医药</t>
  </si>
  <si>
    <t>OLED,氢能源,OLED材料,燃料电池,NMN,人造肉,癌症定量检测,工业大麻,瑞德西韦,甲醇,新能源,医美</t>
  </si>
  <si>
    <t>医疗,半导体显示材料,生命医疗,化工,清洁能源</t>
  </si>
  <si>
    <t>信息,精细化工,生命医药</t>
  </si>
  <si>
    <t>300767.SZ</t>
  </si>
  <si>
    <t>震安科技</t>
  </si>
  <si>
    <t>装配式建筑,地震</t>
  </si>
  <si>
    <t>隔震生产,减震生产,隔震支座,消能阻尼器</t>
  </si>
  <si>
    <t>更换,隔震,隔震橡胶支座安装指导,隔震咨询,维护,建筑隔震橡胶支座</t>
  </si>
  <si>
    <t>002698.SZ</t>
  </si>
  <si>
    <t>博实股份</t>
  </si>
  <si>
    <t>环境保护,橡胶,塑料,医疗器械,包装,环保</t>
  </si>
  <si>
    <t>机器人,橡胶</t>
  </si>
  <si>
    <t>医疗机器人,医疗器械,智能医疗,3D打印,机器人</t>
  </si>
  <si>
    <t>环境保护工艺与装备,运营售后工业,工业,合成橡胶后处理成套设备,环保工艺技术及成套装备,橡胶后处理智能装备,固体物料后处理智能装备,粉粒料全自动包装码垛成套设备,塑料助剂外单独FFS配套包装膜卷,环保工艺与装备,环保工艺及装备,智能装备,石化化工,机器人及成套系统装备</t>
  </si>
  <si>
    <t>石化化工后处理成套设备,凭借雄厚实力,可石化化工后处理成套设备化</t>
  </si>
  <si>
    <t>603416.SH</t>
  </si>
  <si>
    <t>信捷电气</t>
  </si>
  <si>
    <t>机器人,机器视觉</t>
  </si>
  <si>
    <t>仪器仪表,驱动系统,人机界面,可编程控制器</t>
  </si>
  <si>
    <t>工业自动化控制,变频器,机器视觉PLC份额靠前内资,人机界面(HMI),具备工厂自动化(FA)工控自动化能力,伺服系统,OEM自动化智能控制系统可编程控制器(PLC)</t>
  </si>
  <si>
    <t>000584.SZ</t>
  </si>
  <si>
    <t>哈工智能</t>
  </si>
  <si>
    <t>汽车,氨纶,房地产</t>
  </si>
  <si>
    <t>氨纶,高端装备,机器人</t>
  </si>
  <si>
    <t>医疗机器人,人工智能,机器人,新能源汽车,工业机器人,智能制造,高端装备</t>
  </si>
  <si>
    <t>高端装备智能,智能,房地产,高端装备,机器人平台</t>
  </si>
  <si>
    <t>601678.SH</t>
  </si>
  <si>
    <t>滨化股份</t>
  </si>
  <si>
    <t>丙烯,环氧丙烷,烧碱,乙烯</t>
  </si>
  <si>
    <t>绿色建筑,煤化工,氢能源,燃料电池,锂电池,制冷剂,环氧丙烷,氢氟酸,小额贷款,液氯,氟化工,消毒剂,烧碱</t>
  </si>
  <si>
    <t>环氧丙烷,烧碱（折百）,烧碱,化工,三氯乙烯,环氧氯丙烷,四氯乙烯,氯丙烯</t>
  </si>
  <si>
    <t>环氧丙烷,无机化工,离子膜烧碱,油田破乳剂精细化工,机</t>
  </si>
  <si>
    <t>002527.SZ</t>
  </si>
  <si>
    <t>新时达</t>
  </si>
  <si>
    <t>电池,汽车,物流</t>
  </si>
  <si>
    <t>电梯,机器人</t>
  </si>
  <si>
    <t>燃料电池,电梯,智能物流,机器视觉,机器人,新能源汽车,工业机器人</t>
  </si>
  <si>
    <t>机器人与运动控制,电梯控制,工业自动化控制,节能与工业传动</t>
  </si>
  <si>
    <t>操纵箱,电梯控制成套系统,变频器,召唤箱,电梯智能化微机控制板,配件</t>
  </si>
  <si>
    <t>600532.SH</t>
  </si>
  <si>
    <t>*ST未来</t>
  </si>
  <si>
    <t>黑色金属,电池,煤炭</t>
  </si>
  <si>
    <t>煤炭,铁矿石</t>
  </si>
  <si>
    <t>涉矿,锂电池,铁矿石</t>
  </si>
  <si>
    <t>化工品,医疗,煤炭,铁精粉,黑色金属采选业,黑色金属</t>
  </si>
  <si>
    <t>铁精粉采矿业投资,开采铁矿石,管理</t>
  </si>
  <si>
    <t>300607.SZ</t>
  </si>
  <si>
    <t>拓斯达</t>
  </si>
  <si>
    <t>通用设备,机器人</t>
  </si>
  <si>
    <t>汽车,家用电器,水电,互联网,汽车零部件,消费,医疗器械,计算机,</t>
  </si>
  <si>
    <t>工业机器人,机器人,家用电器,消费电子,医疗器械</t>
  </si>
  <si>
    <t>工业母机,物联网,工业互联网,口罩,机器人,工业机器人,智能制造,高端装备</t>
  </si>
  <si>
    <t>智能能源及环境管理系统,通用设备,工业机器人及自动化应用系统,注塑机配套设备及自动供料系统</t>
  </si>
  <si>
    <t>成套装备,C(计算机,家用电器,工业机器人(直角坐标机器人,注塑自动化供料,多关节机器人),通讯,医疗器械众多,水电气系统,消费电子),汽车零部件,注塑机辅机设备</t>
  </si>
  <si>
    <t>300276.SZ</t>
  </si>
  <si>
    <t>三丰智能</t>
  </si>
  <si>
    <t>智慧停车,工业互联网,智能物流,机器人,工业机器人</t>
  </si>
  <si>
    <t>移动机器人及智能仓储系统集成,智能输送成套设备,移动机器人及智能仓储物流设备,智能焊装生产线,汽车</t>
  </si>
  <si>
    <t>安装调试,智能输送成套设备</t>
  </si>
  <si>
    <t>600215.SH</t>
  </si>
  <si>
    <t>派斯林</t>
  </si>
  <si>
    <t>汽车,物业管理,房地产</t>
  </si>
  <si>
    <t>机器人,新能源汽车,物业管理,保障房</t>
  </si>
  <si>
    <t>房地产开发与,工业自动化系统集成,房地产,物业租赁与管理,租赁,房地产开发,商品房</t>
  </si>
  <si>
    <t>基础设施承建,租赁,建筑安装,土地成片转让</t>
  </si>
  <si>
    <t>002810.SZ</t>
  </si>
  <si>
    <t>山东赫达</t>
  </si>
  <si>
    <t>纤维,涂料</t>
  </si>
  <si>
    <t>建材,医药</t>
  </si>
  <si>
    <t>绿色建筑,新材料,人造肉,建筑涂料,工程建材,医药安全</t>
  </si>
  <si>
    <t>自产,原乙酸三甲酯,自营,植物空心胶囊,纤维素醚</t>
  </si>
  <si>
    <t>水溶高子化合物,非离子纤维素醚</t>
  </si>
  <si>
    <t>002002.SZ</t>
  </si>
  <si>
    <t>鸿达兴业</t>
  </si>
  <si>
    <t>电力,电池,小金属,稀土,商贸,环保</t>
  </si>
  <si>
    <t>PVC,烧碱,新材料</t>
  </si>
  <si>
    <t>氢能源,小金属,燃料电池,口罩,稀土永磁,土壤修复,消毒剂,PVC</t>
  </si>
  <si>
    <t>PVC,烧碱,环保,电子交易平台综合,化工,土壤调理剂,商贸,电力,综合,新材料</t>
  </si>
  <si>
    <t>PVC板材,PVC片材</t>
  </si>
  <si>
    <t>601208.SH</t>
  </si>
  <si>
    <t>东材科技</t>
  </si>
  <si>
    <t>光伏,LED,环保</t>
  </si>
  <si>
    <t>丙烯,聚丙烯,膜材料,新材料</t>
  </si>
  <si>
    <t>OLED,柔性屏,OLED材料,聚丙烯,丙烯,质子交换膜,分离膜,太阳能,新能源,特高压,膜材料,光伏</t>
  </si>
  <si>
    <t>环保阻燃材料,光学膜材料,绝缘材料,化工新材料,电子材料</t>
  </si>
  <si>
    <t>绝缘材料,电工非织布,电工塑料,精细化工,涵盖JB/T—《电气绝缘材料,绝缘材料最齐全商,电工聚酯薄膜,树脂,无卤阻燃片材,绝缘油漆,电工云母带,号编制方法》中,高子材料,电工层(模)压,命名,电工柔软复合绝缘材料,电工聚丙烯薄膜</t>
  </si>
  <si>
    <t>600328.SH</t>
  </si>
  <si>
    <t>中盐化工</t>
  </si>
  <si>
    <t>纯碱,基础化工</t>
  </si>
  <si>
    <t>电池,调味,核电,医药</t>
  </si>
  <si>
    <t>纯碱,烧碱,液氯,乙烯</t>
  </si>
  <si>
    <t>防辐射,锂电池,调味品,食盐,锂电原料,中医药,核电,纯碱,PVC,烧碱</t>
  </si>
  <si>
    <t>糊树脂,金属钠氯酸钠,工业,烧碱,盐化工,纯碱,基础化工,聚氯乙烯树脂,精细化工,金属钠氯酸钠高纯钠,聚氯乙烯</t>
  </si>
  <si>
    <t>盐,金属钠,ADC发泡剂,液氯</t>
  </si>
  <si>
    <t>002979.SZ</t>
  </si>
  <si>
    <t>雷赛智能</t>
  </si>
  <si>
    <t>机器人,口罩</t>
  </si>
  <si>
    <t>控制器,控制技术,驱动器,电机,工业自动化,步进系统,伺服系统</t>
  </si>
  <si>
    <t>运动控制部件控制器,驱动器,电机,系统,运动控制</t>
  </si>
  <si>
    <t>688165.SH</t>
  </si>
  <si>
    <t>埃夫特</t>
  </si>
  <si>
    <t>汽车,互联网</t>
  </si>
  <si>
    <t>高端装备,工业机器人,机器人</t>
  </si>
  <si>
    <t>工业互联网,机器人,新能源汽车,工业机器人,减速器,智能制造,人工智能</t>
  </si>
  <si>
    <t>系统集成,系统集成品,高端装备,机器人整机,智能装备</t>
  </si>
  <si>
    <t>系统集成,基工业机器人系统集成,整机,三工业机器人零部件,工业机器人整机,工业机器人零部件</t>
  </si>
  <si>
    <t>300416.SZ</t>
  </si>
  <si>
    <t>苏试试验</t>
  </si>
  <si>
    <t>汽车,芯片,航空,集成电路</t>
  </si>
  <si>
    <t>轨道交通,航空航天,集成电路</t>
  </si>
  <si>
    <t>芯片,集成电路</t>
  </si>
  <si>
    <t>试验设备,电子电器,航空航天,集成电路验证与分析,环境与可靠试验,科研及检测机构,试验,汽车及轨道交通,环境可靠试验</t>
  </si>
  <si>
    <t>环境,振动试验设备,可靠试验,电子电器,航空航天,轨道交通力学环境试验设备,汽车,力学环境试验设备</t>
  </si>
  <si>
    <t>000631.SZ</t>
  </si>
  <si>
    <t>顺发恒业</t>
  </si>
  <si>
    <t>风电,物业管理,房地产</t>
  </si>
  <si>
    <t>风电,物业管理</t>
  </si>
  <si>
    <t>物业管理,风电</t>
  </si>
  <si>
    <t>物业管理,房地产,租赁物业,风电,房地产开发,商品房</t>
  </si>
  <si>
    <t>600770.SH</t>
  </si>
  <si>
    <t>综艺股份</t>
  </si>
  <si>
    <t>汽车,芯片,游戏,光伏,金融,计算机</t>
  </si>
  <si>
    <t>光伏,太阳能,芯片,芯片设计,新能源</t>
  </si>
  <si>
    <t>芯片设计,人工智能,芯片,TMT,太阳能,光伏,云计算,手机游戏,汽车芯片,新能源,金融IC,电子发票,电子商务,超级计算机</t>
  </si>
  <si>
    <t>太阳能电站,光伏电站,芯片设计,计算机信息技术</t>
  </si>
  <si>
    <t>新能源,股权投资,信息科技</t>
  </si>
  <si>
    <t>000420.SZ</t>
  </si>
  <si>
    <t>吉林化纤</t>
  </si>
  <si>
    <t>粘胶,纤维</t>
  </si>
  <si>
    <t>粘胶短纤</t>
  </si>
  <si>
    <t>粘胶短纤,碳纤维</t>
  </si>
  <si>
    <t>粘胶纤维,化纤,粘胶长丝,粘胶短纤</t>
  </si>
  <si>
    <t>浆粕,粘胶短纤维粘胶长,粘胶长丝,短丝</t>
  </si>
  <si>
    <t>600058.SH</t>
  </si>
  <si>
    <t>五矿发展</t>
  </si>
  <si>
    <t>贸易,互联网</t>
  </si>
  <si>
    <t>小金属,钢铁,煤炭</t>
  </si>
  <si>
    <t>铬铁,煤炭,铁矿石</t>
  </si>
  <si>
    <t>互联网钢铁,铁矿石,小金属,铬铁,涉矿,电子商务</t>
  </si>
  <si>
    <t>原材料,钢材,煤炭,棒材,铁矿石,钢铁,钢筋,冶金原材料,铬铁,铁合金</t>
  </si>
  <si>
    <t>冷轧卷板,不锈钢,钢坯,热轧卷板</t>
  </si>
  <si>
    <t>600929.SH</t>
  </si>
  <si>
    <t>雪天盐业</t>
  </si>
  <si>
    <t>调味</t>
  </si>
  <si>
    <t>纯碱,氯化铵,烧碱,食盐</t>
  </si>
  <si>
    <t>食盐,调味品</t>
  </si>
  <si>
    <t>烧碱,纯碱,各盐,工业盐,氯化铵,盐及盐化工,食盐,联碱</t>
  </si>
  <si>
    <t>盐化工,人盐,小工业盐,食盐,芒硝,两碱用盐</t>
  </si>
  <si>
    <t>603181.SH</t>
  </si>
  <si>
    <t>皇马科技</t>
  </si>
  <si>
    <t>涂料,化学,化学原料,纤维,有机硅</t>
  </si>
  <si>
    <t>小品种,特种表面活剂,“大品种,大品种,“小品种,化学原料和化学</t>
  </si>
  <si>
    <t>特种表面活剂,特种纤维,特种表面活剂可到机硅,复合新材料,润滑油,环保涂料,金属液,农化助剂多</t>
  </si>
  <si>
    <t>688218.SH</t>
  </si>
  <si>
    <t>江苏北人</t>
  </si>
  <si>
    <t>机器人,新能源汽车,智能制造,人工智能</t>
  </si>
  <si>
    <t>非焊接用工业机器人系统集成,焊接用工业机器人系统集成,工业机器人系统集成,汽车,定制夹具</t>
  </si>
  <si>
    <t>装配,线,工业机器人自动化,柔自动化,智能化系统集成,智能化工作站</t>
  </si>
  <si>
    <t>002386.SZ</t>
  </si>
  <si>
    <t>天原股份</t>
  </si>
  <si>
    <t>氯碱,磷化工,化学,农药,钛白粉</t>
  </si>
  <si>
    <t>电池,商贸,水泥,煤炭,供应链</t>
  </si>
  <si>
    <t>电石,烧碱,水泥,消毒剂,盐酸,液氯,乙烯</t>
  </si>
  <si>
    <t>钛白粉,氢能源,融资租赁,增碳剂,锂电池,新材料,水泥,磷化工,煤炭,磷酸铁锂,金刚石（线）,区块链,PVC,烧碱</t>
  </si>
  <si>
    <t>供应链,氯碱,钛化工,化工,聚苯乙烯,商贸,聚氯乙烯</t>
  </si>
  <si>
    <t>ADC发泡剂,氯化石蜡,烧碱,漂白消毒剂,耗碱耗氯精细化学品,电石,体多大,聚氯乙烯树脂,合成盐酸,水合肼,水泥,氯化聚合物,农药,液氯,三聚磷酸钠,林产化工</t>
  </si>
  <si>
    <t>300853.SZ</t>
  </si>
  <si>
    <t>申昊科技</t>
  </si>
  <si>
    <t>机器人,智能电网</t>
  </si>
  <si>
    <t>机器人,人工智能,轨道交通,智能电网</t>
  </si>
  <si>
    <t>智能巡检机器人（智能硬件）,智能电力监测及控制设备,智能机器人,智能巡检机器人（含智能硬件）,通用设备（C）</t>
  </si>
  <si>
    <t>自动化控制设备,智能电网监测设备,配电,一流智能电网监测</t>
  </si>
  <si>
    <t>002053.SZ</t>
  </si>
  <si>
    <t>云南能投</t>
  </si>
  <si>
    <t>电力,光伏,风电,食品,调味,天然气</t>
  </si>
  <si>
    <t>风电,食盐,天然气</t>
  </si>
  <si>
    <t>调味品,天然气,光伏,食盐,新能源,绿色电力,电子商务,风电</t>
  </si>
  <si>
    <t>盐硝,天然气,化工,风电,电力,食品</t>
  </si>
  <si>
    <t>天然气管网建设,日化盐,天然气,工业盐,芒硝,食盐,入户安装</t>
  </si>
  <si>
    <t>688090.SH</t>
  </si>
  <si>
    <t>瑞松科技</t>
  </si>
  <si>
    <t>专用设备,通用设备,机器人</t>
  </si>
  <si>
    <t>机器人,智能制造</t>
  </si>
  <si>
    <t>机器人,新能源汽车,机器视觉</t>
  </si>
  <si>
    <t>机器人工作站,专用设备,工业,机器人自动化生产线,通用设备</t>
  </si>
  <si>
    <t>机器人系统集成,柔化系统,成套智能化,智能</t>
  </si>
  <si>
    <t>603299.SH</t>
  </si>
  <si>
    <t>苏盐井神</t>
  </si>
  <si>
    <t>调味,天然气,白酒</t>
  </si>
  <si>
    <t>纯碱,调味品,食盐</t>
  </si>
  <si>
    <t>储能,白酒,NMN,调味品,天然气,食盐,纯碱,烧碱</t>
  </si>
  <si>
    <t>盐化工,纯碱,工业盐,食盐,盐,调味品,食用盐</t>
  </si>
  <si>
    <t>盐化工,元明粉,纯碱,小工业盐,盐,食盐,两碱用盐,盐矿开采</t>
  </si>
  <si>
    <t>300596.SZ</t>
  </si>
  <si>
    <t>利安隆</t>
  </si>
  <si>
    <t>添加剂,化学</t>
  </si>
  <si>
    <t>抗氧化剂,高分子材料抗老化,UPACK,光稳定剂,高分子材料抗老化助剂,润滑油添加剂</t>
  </si>
  <si>
    <t>U-PACK,光剂,抗氧化剂,高子材料抗老化化学助剂</t>
  </si>
  <si>
    <t>688290.SH</t>
  </si>
  <si>
    <t>景业智能</t>
  </si>
  <si>
    <t>机器人,核电</t>
  </si>
  <si>
    <t>非核工业领域,核工业机器人,核工业智能装备,核工业领域</t>
  </si>
  <si>
    <t>特种机器人,非核专用智能装备,核工业智能装备,核工业机器人,智能装备</t>
  </si>
  <si>
    <t>002838.SZ</t>
  </si>
  <si>
    <t>道恩股份</t>
  </si>
  <si>
    <t>涂料,改性塑料,橡胶,塑料</t>
  </si>
  <si>
    <t>聚丙烯,新材料,可降解塑料,橡胶,口罩,5G,建筑涂料</t>
  </si>
  <si>
    <t>橡胶和塑料业,橡胶和塑料,色母粒,改塑料,热塑弹体</t>
  </si>
  <si>
    <t>色母粒专用色母粒,高光泽改塑料,改塑料增强增韧改塑料,色母粒,热塑弹体动态全硫化热塑弹体(TPV),改塑料,阻燃改塑料,多色母粒,热塑弹体</t>
  </si>
  <si>
    <t>603067.SH</t>
  </si>
  <si>
    <t>振华股份</t>
  </si>
  <si>
    <t>钛白粉,无机盐</t>
  </si>
  <si>
    <t>电池,铝</t>
  </si>
  <si>
    <t>维生素,氧化铝</t>
  </si>
  <si>
    <t>钛白粉,钒电池,维生素</t>
  </si>
  <si>
    <t>重铬酸盐（重铬酸钠重铬酸钾铬黄）,超细氢氧化铝,无机盐,重铬酸盐（包括重铬酸钠重铬酸钾铬黄）,铬氧化物（铬酸酐铬绿）,重铬酸盐,铬氧化物,维生素K,铬盐联产（维生素K碱式硫酸铬）</t>
  </si>
  <si>
    <t>铬盐,氧化铬绿,铬盐副,固废资源化重铬酸钠,铬酸酐,碱式硫酸铬</t>
  </si>
  <si>
    <t>603060.SH</t>
  </si>
  <si>
    <t>国检集团</t>
  </si>
  <si>
    <t>光伏,建筑装饰,建筑材料,环保</t>
  </si>
  <si>
    <t>土壤修复,光伏建筑一体化,节能减排</t>
  </si>
  <si>
    <t>检验检测,科研及技术,检测仪器与智能,检验,工程检测,质检技术,材料检测,延伸,认证,检测,环境检测</t>
  </si>
  <si>
    <t>除检测认证外,环保,管理体系认证,标准样品,职业技能鉴定延伸,培训,质量,建筑装饰装修材料,建筑材料,建设工程质量检测,品,标准物质,节能认证,安全,优势,检测用仪器设备</t>
  </si>
  <si>
    <t>301112.SZ</t>
  </si>
  <si>
    <t>信邦智能</t>
  </si>
  <si>
    <t>航空,汽车</t>
  </si>
  <si>
    <t>航空航天,汽车制造,机器视觉,机器人,无人机,工业机器人,智能制造,高端装备</t>
  </si>
  <si>
    <t>智能化生产装置及配件,工业自动化集成项目</t>
  </si>
  <si>
    <t>成套装备,装配,装备集成商,自动化线,智能智能,汽车智能化,工业机器人</t>
  </si>
  <si>
    <t>603916.SH</t>
  </si>
  <si>
    <t>苏博特</t>
  </si>
  <si>
    <t>功能材料,技术,高能减水剂,高效减水剂,外加剂</t>
  </si>
  <si>
    <t>混凝土外加剂中减水剂,减水剂,混凝土外加剂,材料</t>
  </si>
  <si>
    <t>301199.SZ</t>
  </si>
  <si>
    <t>迈赫股份</t>
  </si>
  <si>
    <t>机器人,工程机械</t>
  </si>
  <si>
    <t>汽车,物流,互联网,农业</t>
  </si>
  <si>
    <t>机器人,物联网</t>
  </si>
  <si>
    <t>物联网,工业互联网,智能物流,机器人,新能源汽车,建筑节能,高端装备,智能制造,人工智能</t>
  </si>
  <si>
    <t>规划设计,公用动力及装备能源供应系统项目,智能装备系统项目,智能装备系统及动力能源供应系统,公用动力及装备能源供应系统,汽车,智能装备系统,设计</t>
  </si>
  <si>
    <t>装备能源系统,机器人,农业装备,公用动力,规划,集成,零部件,物联网依托高端智能装备系统,汽车,工程机械</t>
  </si>
  <si>
    <t>688255.SH</t>
  </si>
  <si>
    <t>凯尔达</t>
  </si>
  <si>
    <t>焊接机器人,工业焊接设备,工业机器人</t>
  </si>
  <si>
    <t>工业焊接支撑,焊接机器人,工业焊接设备,工业机器人</t>
  </si>
  <si>
    <t>300586.SZ</t>
  </si>
  <si>
    <t>美联新材</t>
  </si>
  <si>
    <t>橡胶,塑料</t>
  </si>
  <si>
    <t>氢能源,燃料电池,锂电隔膜,锂电池,新材料,可降解塑料,质子交换膜,口罩,消毒剂,烧碱</t>
  </si>
  <si>
    <t>熔喷,三聚氯氰,橡胶和塑料业,白色母粒,色母粒,色母,精细化工</t>
  </si>
  <si>
    <t>彩色母粒,黑色母粒,色胶粒,塑料着色色母粒,白色母粒,中色母粒,复配色粉,高子复合着色材料</t>
  </si>
  <si>
    <t>300124.SZ</t>
  </si>
  <si>
    <t>汇川技术</t>
  </si>
  <si>
    <t>电源,整车,汽车,互联网,电机</t>
  </si>
  <si>
    <t>电梯,工业机器人,轨道交通,机器人,新能源,新能源汽车</t>
  </si>
  <si>
    <t>轨道交通,仪电仪表,储能,新能源整车,工控信息安全,工业母机,工业互联网,换电,机器视觉,电机电控,新能源汽车,工业机器人,机器人</t>
  </si>
  <si>
    <t>控制层,贝思特,电梯,轨道交通电驱,运动控制,电梯电气系统,控制技术,变频器,轨交,新能源,电驱,通用自动化,智能（通用自动化,驱动层,执行层,工业自动化,电梯电梯电气系统,工业机器人,电源系统牵引系统,轨道交通,新能源汽车,工业机器人）</t>
  </si>
  <si>
    <t>伺服系统,可编程逻辑控制器,低压变频器,专机工业自动化控制工业自动化控制</t>
  </si>
  <si>
    <t>688777.SH</t>
  </si>
  <si>
    <t>中控技术</t>
  </si>
  <si>
    <t>仪器仪表</t>
  </si>
  <si>
    <t>电力,互联网,食品,软件</t>
  </si>
  <si>
    <t>工业4.0,智能制造</t>
  </si>
  <si>
    <t>工业互联网,智能制造</t>
  </si>
  <si>
    <t>一工业自动化及智能,二自动化仪表,仪器仪表,自动化仪表,工业自动化及智能,控制系统,制药食品,化工,工业软件,电力,二仪器仪表,三工业软件,石化,仪表</t>
  </si>
  <si>
    <t>工业,涵盖工业软件,具特点智能,工业自动化,自动化控制系统,自动化仪表,工业工业,智能化管理,运维,数字化,赋能提升自动化,智能化水平</t>
  </si>
  <si>
    <t>600710.SH</t>
  </si>
  <si>
    <t>苏美达</t>
  </si>
  <si>
    <t>水处理,汽车,纺织,服装,煤炭,机器人,环保,纺织服装,供应链,航运,塑料,光伏</t>
  </si>
  <si>
    <t>大消费,煤炭,挖掘机</t>
  </si>
  <si>
    <t>污水处理,储能,固废处理,航运,可降解塑料,服务机器人,工业互联网,光伏建筑一体化,新能源汽车,机器人,土壤修复,光伏</t>
  </si>
  <si>
    <t>机电设备,金属,单机,纺织服装,大环保,工程项目,商品,供应链运营,机电,煤炭,链,大消费</t>
  </si>
  <si>
    <t>平地机,压路机,装载机,挖掘机结构件,配件</t>
  </si>
  <si>
    <t>002274.SZ</t>
  </si>
  <si>
    <t>华昌化工</t>
  </si>
  <si>
    <t>纯碱,化学</t>
  </si>
  <si>
    <t>纯碱,甲醇,尿素</t>
  </si>
  <si>
    <t>煤化工,氢能源,化肥,燃料电池,氯化铵,尿素,甲醇,纯碱</t>
  </si>
  <si>
    <t>多元醇,化学肥料,纯碱,外购外销,联碱,精细化工,肥料</t>
  </si>
  <si>
    <t>尿素,纯碱,复合(混)肥,合成氨,甲醇</t>
  </si>
  <si>
    <t>603025.SH</t>
  </si>
  <si>
    <t>大豪科技</t>
  </si>
  <si>
    <t>白酒,芯片</t>
  </si>
  <si>
    <t>缝制设备电控系统,缝制及针纺设备电控,针织设备电控系统,缝制及针织设备电控</t>
  </si>
  <si>
    <t>针织设备电脑控制系统,电脑控制系统缝制,刺绣机电脑控制系统,针织横机电脑控制系统,缝制,特种工业缝纫机电脑控制系统,针织设备零部件</t>
  </si>
  <si>
    <t>600618.SH</t>
  </si>
  <si>
    <t>氯碱化工</t>
  </si>
  <si>
    <t>烧碱,乙烯</t>
  </si>
  <si>
    <t>4D打印,液氯,氟化工,消毒剂,MDI,PVC,烧碱</t>
  </si>
  <si>
    <t>工业,烧碱,商品,氯,聚氯乙烯</t>
  </si>
  <si>
    <t>粒料,氯,烧碱,聚氯乙烯</t>
  </si>
  <si>
    <t>002108.SZ</t>
  </si>
  <si>
    <t>沧州明珠</t>
  </si>
  <si>
    <t>通信,电池,管材,燃气</t>
  </si>
  <si>
    <t>新能源,乙烯</t>
  </si>
  <si>
    <t>抗旱,锂电隔膜,锂电池,地下管网,分离膜,线型</t>
  </si>
  <si>
    <t>燃气给水管材管件,锂离子电池隔膜新能源材料,BOPA薄膜塑料,燃气给水管管材管件,BOPA尼龙薄膜,锂离子电池隔膜,尼龙薄膜,PE管道塑料</t>
  </si>
  <si>
    <t>给水管PE压力管道聚乙烯(PE)管材,陆通硅芯管,管件,(通信用)双壁波纹管PE通信管道,燃气</t>
  </si>
  <si>
    <t>688188.SH</t>
  </si>
  <si>
    <t>柏楚电子</t>
  </si>
  <si>
    <t>板卡系统,总线系统,工业自动化控制,随动系统</t>
  </si>
  <si>
    <t>随动控制系统,激光切割设备商激光切割控制系统自动化,板卡控制系统,总线控制系统</t>
  </si>
  <si>
    <t>603583.SH</t>
  </si>
  <si>
    <t>捷昌驱动</t>
  </si>
  <si>
    <t>智能家居</t>
  </si>
  <si>
    <t>线驱动</t>
  </si>
  <si>
    <t>智慧办公驱动系统,可医疗康护驱动系统,线驱动系统,智能家居控制系统</t>
  </si>
  <si>
    <t>600881.SH</t>
  </si>
  <si>
    <t>亚泰集团</t>
  </si>
  <si>
    <t>商贸,水泥,体育,煤炭,建材,医药,房地产</t>
  </si>
  <si>
    <t>创新药,抗癌,水泥,体育产业,煤炭,涉矿,电子商务</t>
  </si>
  <si>
    <t>医药,房地产,能源,建材,房地产,商贸</t>
  </si>
  <si>
    <t>商品房,水泥</t>
  </si>
  <si>
    <t>603010.SH</t>
  </si>
  <si>
    <t>万盛股份</t>
  </si>
  <si>
    <t>聚氨酯,塑料,磷化工</t>
  </si>
  <si>
    <t>电池,汽车,芯片</t>
  </si>
  <si>
    <t>芯片设计,芯片,芯片制造,锂电池,新材料,电解液,磷化工,新能源汽车</t>
  </si>
  <si>
    <t>胺助剂及催化剂,阻燃剂,工业,特种脂肪胺</t>
  </si>
  <si>
    <t>聚氨酯软泡合成,橡塑助剂,工程塑料阻燃剂外,聚氨酯材料,机磷系阻燃剂,聚合物多元醇</t>
  </si>
  <si>
    <t>300662.SZ</t>
  </si>
  <si>
    <t>科锐国际</t>
  </si>
  <si>
    <t>人力资源服务</t>
  </si>
  <si>
    <t>灵活用工,中高端人才访寻,人力资源</t>
  </si>
  <si>
    <t>灵活用工,线下体系中高端人才访寻,互联网,招聘外包,人力资源</t>
  </si>
  <si>
    <t>002957.SZ</t>
  </si>
  <si>
    <t>科瑞技术</t>
  </si>
  <si>
    <t>电池,芯片,互联网,消费</t>
  </si>
  <si>
    <t>无线耳机,芯片,新型烟草,虚拟现实,锂电池,物联网,工业互联网,口罩,机器视觉,机器人,新能源,消费电子</t>
  </si>
  <si>
    <t>精密零部件,自动化设备配件,专业设备,设备,自动化设备</t>
  </si>
  <si>
    <t>精密零部件,工业自动化设备</t>
  </si>
  <si>
    <t>300048.SZ</t>
  </si>
  <si>
    <t>合康新能</t>
  </si>
  <si>
    <t>电力,汽车,钢铁,光伏,电机,环保</t>
  </si>
  <si>
    <t>节能环保,新能源,新能源汽车</t>
  </si>
  <si>
    <t>储能,节能电机,光伏,节能环保</t>
  </si>
  <si>
    <t>冶金(钢铁),节能设备高端,新能源,高端,矿业,电力,节能环保</t>
  </si>
  <si>
    <t>伺服,防爆变频器全变频器,高,新能源汽车,中低压</t>
  </si>
  <si>
    <t>300278.SZ</t>
  </si>
  <si>
    <t>华昌达</t>
  </si>
  <si>
    <t>汽车,物流,航空</t>
  </si>
  <si>
    <t>机器人,无人机,工业机器人,航空航天</t>
  </si>
  <si>
    <t>物流与仓储自动化设备系统,工业机器人集成装备,汽车,仓储物流,自动化输送智能装配生产线</t>
  </si>
  <si>
    <t>焊装自动化线,涂装自动化线,智能自动化装备系统,总装自动化线</t>
  </si>
  <si>
    <t>000822.SZ</t>
  </si>
  <si>
    <t>山东海化</t>
  </si>
  <si>
    <t>纯碱,炭黑</t>
  </si>
  <si>
    <t>纯碱,烧碱,溴素</t>
  </si>
  <si>
    <t>硝酸钠,海水淡化,污水处理,溴素,硫酸钾,食盐,纯碱,白炭黑</t>
  </si>
  <si>
    <t>溴素,烧碱,纯碱,化工,溴</t>
  </si>
  <si>
    <t>纯碱,烧碱</t>
  </si>
  <si>
    <t>300041.SZ</t>
  </si>
  <si>
    <t>回天新材</t>
  </si>
  <si>
    <t>聚氨酯,有机硅</t>
  </si>
  <si>
    <t>电池,光伏,汽车,交通运输,包装,</t>
  </si>
  <si>
    <t>丙烯,丙烯酸,环氧树脂,有机硅</t>
  </si>
  <si>
    <t>大飞机,轨道交通,高铁,锂电池,有机硅,光伏</t>
  </si>
  <si>
    <t>汽车工业(和维修),非胶,有机硅胶,电子电器,可再生能源,软包装,交通运输设备和维修,聚氨酯胶</t>
  </si>
  <si>
    <t>耐高温无机胶,高端工程胶粘剂,厌氧胶,高子液体密封胶,汽车制动液工程胶粘剂,产,环氧树脂胶,机硅胶,聚氨酯胶,UV系胶,可机硅胶,丙烯酸酯胶</t>
  </si>
  <si>
    <t>600620.SH</t>
  </si>
  <si>
    <t>天宸股份</t>
  </si>
  <si>
    <t>电池,物业管理,物流,光伏,房地产</t>
  </si>
  <si>
    <t>养老,智能物流,HJT电池,光伏</t>
  </si>
  <si>
    <t>客运,运输与客运,房屋租赁,客运出租车,运输及客运</t>
  </si>
  <si>
    <t>房地产,运输,物业管理,客运</t>
  </si>
  <si>
    <t>603203.SH</t>
  </si>
  <si>
    <t>快克股份</t>
  </si>
  <si>
    <t>自动化设备,专用设备,机器人</t>
  </si>
  <si>
    <t>汽车,互联网,LED,</t>
  </si>
  <si>
    <t>OLED,智能穿戴,工业互联网,机器视觉,机器人,新能源汽车,工业机器人,高端装备</t>
  </si>
  <si>
    <t>精密焊接装联设备,专用工业机器人自动化智能装备,专用设备,电子焊接及装联自动化设备,配件及治具,智能锡焊台小型设备,智能成套设备,智能焊接工具设备,视觉检测制程设备</t>
  </si>
  <si>
    <t>机器人,装联作业关联设备,柔自动化线,锡焊工具,柔自动化线锡焊电子装联专用设备</t>
  </si>
  <si>
    <t>603283.SH</t>
  </si>
  <si>
    <t>赛腾股份</t>
  </si>
  <si>
    <t>电池,汽车,消费,半导体,芯片,集成电路</t>
  </si>
  <si>
    <t>消费电子,新能源,新能源汽车</t>
  </si>
  <si>
    <t>芯片,无线耳机,锂电池,集成电路,芯片封装测试,新能源汽车</t>
  </si>
  <si>
    <t>智能设备,夹治具,新能源汽车,自动化设备,半导体,消费电子</t>
  </si>
  <si>
    <t>自动化组装设备,治具自动化设备,自动化检测设备,智能化系统</t>
  </si>
  <si>
    <t>002334.SZ</t>
  </si>
  <si>
    <t>英威腾</t>
  </si>
  <si>
    <t>电池,汽车,稀土,互联网,电源,光伏,电机,集成电路</t>
  </si>
  <si>
    <t>轨道交通,数据中心,新能源,新能源汽车</t>
  </si>
  <si>
    <t>充电桩,物联网,云计算,光伏建筑一体化,节能电机,数据中心,光伏,IGBT,轨道交通,集成电路,工业互联网,换电,稀土永磁,新能源汽车,透明工厂,工业机器人,燃料电池,机器人,储能</t>
  </si>
  <si>
    <t>轨道交通,变频器,网络能源,新能源汽车,轨道控制,UPS电源,电机控制器,工业自动化,数据中心</t>
  </si>
  <si>
    <t>中低压变频器中低压变频器</t>
  </si>
  <si>
    <t>600075.SH</t>
  </si>
  <si>
    <t>新疆天业</t>
  </si>
  <si>
    <t>氯碱,塑料</t>
  </si>
  <si>
    <t>农业,水泥,公路,水利</t>
  </si>
  <si>
    <t>电石,片碱,烧碱,水泥,乙烯</t>
  </si>
  <si>
    <t>煤化工,抗旱,电石,可降解塑料,生态农业,水利,水泥,乙二醇,节水灌溉,新能源,PVC,烧碱</t>
  </si>
  <si>
    <t>工业,烧碱,特种聚氯乙烯树脂（万吨）,节水器材塑料,水泥（万吨）,片碱（万吨）,电石（万吨）,糊树脂（万吨）,糊树脂,商业,聚氯乙烯树脂（万吨）,公路运输,特种聚氯乙烯树脂,化工,聚氯乙烯树脂,水泥,水泥熟料,运输,电汽,运输业,电,电（亿度）</t>
  </si>
  <si>
    <t>氯碱化工,塑料节水器材</t>
  </si>
  <si>
    <t>300019.SZ</t>
  </si>
  <si>
    <t>硅宝科技</t>
  </si>
  <si>
    <t>橡胶,有机硅</t>
  </si>
  <si>
    <t>电池,光伏,专用设备</t>
  </si>
  <si>
    <t>硅能源,锂电池,脱硫脱硝,锂电原料,有机硅,特高压,装配式建筑,光伏</t>
  </si>
  <si>
    <t>建筑用胶,工业用胶,硅烷偶联剂,化工</t>
  </si>
  <si>
    <t>室温硅橡胶,中室温硅橡胶细建筑用胶,硅烷偶联剂,制胶专用设备,工业用胶</t>
  </si>
  <si>
    <t>603015.SH</t>
  </si>
  <si>
    <t>弘讯科技</t>
  </si>
  <si>
    <t>塑料,风电,光伏,软件</t>
  </si>
  <si>
    <t>智能电网,储能,物联网,虚拟电厂,机器人,工业机器人,光伏,人工智能,风电</t>
  </si>
  <si>
    <t>工业自动化,驱动系统,工业控制,新能源</t>
  </si>
  <si>
    <t>塑机控制系统,塑料机械自动化,塑机网络管理系统,嵌入式软件,伺服节能系统</t>
  </si>
  <si>
    <t>600610.SH</t>
  </si>
  <si>
    <t>中毅达</t>
  </si>
  <si>
    <t>磷化工</t>
  </si>
  <si>
    <t>饲料,园林</t>
  </si>
  <si>
    <t>酒精,多元醇,季戊四醇,三羟甲基丙烷,DDGS饲料,食用酒精</t>
  </si>
  <si>
    <t>园林工程</t>
  </si>
  <si>
    <t>002184.SZ</t>
  </si>
  <si>
    <t>海得控制</t>
  </si>
  <si>
    <t>电力,新能源发电,芯片,风电,互联网,光伏</t>
  </si>
  <si>
    <t>芯片,智能电网,储能,工控信息安全,虚拟电厂,工业互联网,边缘计算,机器视觉,数据中心,机器人,透明工厂,工业机器人,光伏,智能制造,风电</t>
  </si>
  <si>
    <t>工业电气分销,工业自动化及信息化,智能,新能源,新能源发电,工业电气自动化,工业信息化</t>
  </si>
  <si>
    <t>机械自动化,工业自动化系统集成,销,销软硬件,市政,交通,电力</t>
  </si>
  <si>
    <t>300484.SZ</t>
  </si>
  <si>
    <t>蓝海华腾</t>
  </si>
  <si>
    <t>电池,汽车,芯片,物流,半导体,电机,造纸</t>
  </si>
  <si>
    <t>电动汽车</t>
  </si>
  <si>
    <t>芯片,碳化硅,燃料电池,锂电池,第三代半导体,锂电原料,新能源物流车,新能源汽车,电机电控,北汽新能源,新能源,高压快充,IGBT</t>
  </si>
  <si>
    <t>电动汽车电机控制器,造纸机设备,中低压变频器,工业自动化</t>
  </si>
  <si>
    <t>电动汽车电机控制器,中低压变频器,工业自动化控制,伺服驱动器</t>
  </si>
  <si>
    <t>688320.SH</t>
  </si>
  <si>
    <t>禾川科技</t>
  </si>
  <si>
    <t>电池,芯片</t>
  </si>
  <si>
    <t>芯片,锂电池,智能制造,工业母机</t>
  </si>
  <si>
    <t>工控,伺服系统,PLC</t>
  </si>
  <si>
    <t>工业自动化,伺服系统,集成,PLC</t>
  </si>
  <si>
    <t>002975.SZ</t>
  </si>
  <si>
    <t>博杰股份</t>
  </si>
  <si>
    <t>芯片,消费,集成电路</t>
  </si>
  <si>
    <t>无线耳机,芯片,集成电路,芯片封装测试,5G,机器视觉,机器人,高端装备,减速器,消费电子</t>
  </si>
  <si>
    <t>技术,专用设备,工业自动化设备,设备配件</t>
  </si>
  <si>
    <t>基相应,配件,工业自动化设备</t>
  </si>
  <si>
    <t>002254.SZ</t>
  </si>
  <si>
    <t>泰和新材</t>
  </si>
  <si>
    <t>纤维,氨纶</t>
  </si>
  <si>
    <t>航空</t>
  </si>
  <si>
    <t>高铁,新材料,航空航天,氨纶,无人机</t>
  </si>
  <si>
    <t>芳纶,化纤,芳纶丝,氨纶,氨纶丝</t>
  </si>
  <si>
    <t>氨纶丝,芳纶纤维,芳纶丝氨纶纤维</t>
  </si>
  <si>
    <t>301312.SZ</t>
  </si>
  <si>
    <t>智立方</t>
  </si>
  <si>
    <t>消费,</t>
  </si>
  <si>
    <t>元宇宙,机器视觉,机器人,高端装备,智能制造</t>
  </si>
  <si>
    <t>电子烟,技术,工业自动化设备,消费电子</t>
  </si>
  <si>
    <t>300082.SZ</t>
  </si>
  <si>
    <t>奥克股份</t>
  </si>
  <si>
    <t>水处理,电池,光伏,混凝土</t>
  </si>
  <si>
    <t>光伏,太阳能,新材料,乙二醇</t>
  </si>
  <si>
    <t>柔性屏,污水处理,锂电池,新材料,分布式发电,电解液,乙二醇,太阳能,新能源,光伏</t>
  </si>
  <si>
    <t>聚醚单体,商品,环氧乙烷,聚乙二醇,碳酸酯,混凝土外加剂</t>
  </si>
  <si>
    <t>太阳能光伏电池用晶硅切割液,混凝土减水剂用聚醚单体均环氧乙烷精细化工新材料,混凝土减水剂用聚醚单体环氧乙烷衍生精细化工新材料</t>
  </si>
  <si>
    <t>300821.SZ</t>
  </si>
  <si>
    <t>东岳硅材</t>
  </si>
  <si>
    <t>炭黑,化学,化学原料,橡胶,有机硅</t>
  </si>
  <si>
    <t>白炭黑,炭黑,橡胶,有机硅</t>
  </si>
  <si>
    <t>燃料电池,硅能源,新材料,有机硅,白炭黑</t>
  </si>
  <si>
    <t>生胶,硅油,中间体,混炼胶,有机硅化学原料,胶</t>
  </si>
  <si>
    <t>硅油,气相白炭黑机硅,机硅材料,机硅体,硅橡胶</t>
  </si>
  <si>
    <t>688160.SH</t>
  </si>
  <si>
    <t>步科股份</t>
  </si>
  <si>
    <t>工业互联网,物联网</t>
  </si>
  <si>
    <t>机器人,工业互联网</t>
  </si>
  <si>
    <t>通用自动化,驱动系统,人机界面,控制系统</t>
  </si>
  <si>
    <t>设备自动化控制,工业物联网/互联网软硬件,工业自动化设备控制部件,数字化工厂,工业互联网</t>
  </si>
  <si>
    <t>001266.SZ</t>
  </si>
  <si>
    <t>宏英智能</t>
  </si>
  <si>
    <t>物联网,新能源汽车,智能制造,人工智能</t>
  </si>
  <si>
    <t>智能电控总成,智能电控</t>
  </si>
  <si>
    <t>600367.SH</t>
  </si>
  <si>
    <t>红星发展</t>
  </si>
  <si>
    <t>电池,小金属,稀土</t>
  </si>
  <si>
    <t>金属锰,硫磺</t>
  </si>
  <si>
    <t>锂电池,类稀土,锌二氧化锰,正极材料,小金属,金属锰</t>
  </si>
  <si>
    <t>硫酸钡,电解二氧化锰,碳酸锶,高纯硫酸锰,无机盐,锰盐,电池级碳酸锂,碳酸钡</t>
  </si>
  <si>
    <t>碳酸钡,电解二氧化锰,碳酸锶,金属锶,硝酸锶,不溶硫磺,氯化锶,金属锰,硫脲</t>
  </si>
  <si>
    <t>600165.SH</t>
  </si>
  <si>
    <t>新日恒力</t>
  </si>
  <si>
    <t>贸易,环保</t>
  </si>
  <si>
    <t>干细胞,活性炭</t>
  </si>
  <si>
    <t>新材料,线材,活性炭,节能环保,国产航母</t>
  </si>
  <si>
    <t>活炭,长链二元酸,化学原料及化学</t>
  </si>
  <si>
    <t>干细胞制备,活炭,储存</t>
  </si>
  <si>
    <t>300208.SZ</t>
  </si>
  <si>
    <t>青岛中程</t>
  </si>
  <si>
    <t>电力,小金属,风电,互联网,光伏,煤炭</t>
  </si>
  <si>
    <t>光伏,新能源,虚拟现实</t>
  </si>
  <si>
    <t>小金属,智能电网,金属镍,煤炭,小额贷款,融资租赁,区块链,光伏,风电</t>
  </si>
  <si>
    <t>EPC,光伏,机械成套装备,建造,咨询,技术开发,EPC工程,土地出租</t>
  </si>
  <si>
    <t>虚拟现实,电抗器,电容器,工业园区,新能源,滤波成套装置,互联网,海外矿产运营,放电线圈部件绿色电网建设,电力系统高压无功补偿,电力电能</t>
  </si>
  <si>
    <t>688125.SH</t>
  </si>
  <si>
    <t>安达智能</t>
  </si>
  <si>
    <t>汽车,</t>
  </si>
  <si>
    <t>智能制造</t>
  </si>
  <si>
    <t>汽车电子,智能制造</t>
  </si>
  <si>
    <t>离子设备,流体控制设备,配件及技术</t>
  </si>
  <si>
    <t>点胶机,固化,组装设备智能装备,智能组装机多种智能装备,流体控制设备,涂覆机,离子清洗机,离子设备,固化炉</t>
  </si>
  <si>
    <t>688698.SH</t>
  </si>
  <si>
    <t>伟创电气</t>
  </si>
  <si>
    <t>机器人,高端装备,光伏</t>
  </si>
  <si>
    <t>专机,变频器,通用变频器,工业自动化,伺服系统及运动控制器</t>
  </si>
  <si>
    <t>变频器,伺服系统,运动控制器</t>
  </si>
  <si>
    <t>301071.SZ</t>
  </si>
  <si>
    <t>力量钻石</t>
  </si>
  <si>
    <t>培育钻石</t>
  </si>
  <si>
    <t>金刚石（线）,培育钻石</t>
  </si>
  <si>
    <t>金刚石单晶,培育钻石,非金属矿物业,金刚石微粉</t>
  </si>
  <si>
    <t>金刚石单晶,人造金刚石,金刚石微粉,培育钻石</t>
  </si>
  <si>
    <t>688395.SH</t>
  </si>
  <si>
    <t>正弦电气</t>
  </si>
  <si>
    <t>汽车,电机</t>
  </si>
  <si>
    <t>机器人,新能源汽车</t>
  </si>
  <si>
    <t>工业自动化,通用变频器,一体化专机,伺服系统</t>
  </si>
  <si>
    <t>专机,通用变频器,电机驱动,控制系统商,伺服系统</t>
  </si>
  <si>
    <t>605288.SH</t>
  </si>
  <si>
    <t>凯迪股份</t>
  </si>
  <si>
    <t>光伏,汽车</t>
  </si>
  <si>
    <t>智能医疗,新能源汽车,光伏,智能家居</t>
  </si>
  <si>
    <t>智慧办公驱动系统,智能家居驱动系统,线驱动</t>
  </si>
  <si>
    <t>电器盒,线驱动系统,电动推杆,手控器,零部件组成</t>
  </si>
  <si>
    <t>600230.SH</t>
  </si>
  <si>
    <t>沧州大化</t>
  </si>
  <si>
    <t>TDI,尿素,烧碱</t>
  </si>
  <si>
    <t>TDI</t>
  </si>
  <si>
    <t>聚碳酸酯(PC),甲苯二异氰酸酯,聚碳酸酯,离子膜烧碱,TDI,化工,甲苯二异氰酸酯(TDI)</t>
  </si>
  <si>
    <t>TDI,尿素</t>
  </si>
  <si>
    <t>688133.SH</t>
  </si>
  <si>
    <t>泰坦科技</t>
  </si>
  <si>
    <t>科研仪器及耗材,科学,科研试剂,实验室建设及科研信息化,通用试剂,第三方高端试剂,第三方特种化学品,高端试剂,第三方科研仪器及耗材,特种化学品</t>
  </si>
  <si>
    <t>析检测,实验室建设,科研工作者,科研试剂,科研信息化体系外,耗材,质量控制人员科研,科研仪器</t>
  </si>
  <si>
    <t>832885.BJ</t>
  </si>
  <si>
    <t>星辰科技</t>
  </si>
  <si>
    <t>航空,风电,电机</t>
  </si>
  <si>
    <t>军工,航天军工,航空航天,新能源</t>
  </si>
  <si>
    <t>新能源伺服系统,航空航天军工伺服系统,工业控制伺服系统</t>
  </si>
  <si>
    <t>智能化,伺服电机装备自动化,随动控制总成,伺服驱动器</t>
  </si>
  <si>
    <t>600810.SH</t>
  </si>
  <si>
    <t>神马股份</t>
  </si>
  <si>
    <t>己二酸</t>
  </si>
  <si>
    <t>PA66,粗苯,锦纶</t>
  </si>
  <si>
    <t>切片,尼龙切片,精已二酸,尼龙工业丝,尼龙化工,帘子布,工业丝,化纤织造,尼龙帘子布,己二酸,精己二酸</t>
  </si>
  <si>
    <t>帘子布,工业丝</t>
  </si>
  <si>
    <t>831305.BJ</t>
  </si>
  <si>
    <t>海希通讯</t>
  </si>
  <si>
    <t>维修及配件,工业无线遥控设备,仓储自动化软件(WMS)</t>
  </si>
  <si>
    <t>组装,工业无线遥控设备二次,工业无线遥控设备</t>
  </si>
  <si>
    <t>836260.BJ</t>
  </si>
  <si>
    <t>中寰股份</t>
  </si>
  <si>
    <t>井口安全控制系统,井口安全系统,零部件,阀门执行机构,橇装设备</t>
  </si>
  <si>
    <t>撬装设备,阀门执行机构,井口安全控制系统</t>
  </si>
  <si>
    <t>600499.SH</t>
  </si>
  <si>
    <t>科达制造</t>
  </si>
  <si>
    <t>电池,膜材料,中药,建材,环保设备,环保</t>
  </si>
  <si>
    <t>机械装备</t>
  </si>
  <si>
    <t>盐湖提锂,充电桩,增碳剂,锂电池,脱硫脱硝,节能减排,锂电原料,废气处理,新能源,负极材料,膜材料,高端装备</t>
  </si>
  <si>
    <t>建材机械装备,机械装备,锂电材料,清洁环保设备,建材机械,清洁环保工程,建筑陶瓷,机械装备行,洁能环保</t>
  </si>
  <si>
    <t>中药,机械,自制配件</t>
  </si>
  <si>
    <t>002206.SZ</t>
  </si>
  <si>
    <t>海利得</t>
  </si>
  <si>
    <t>涤纶,化学,纤维,橡胶,塑料</t>
  </si>
  <si>
    <t>轮胎,地板,光伏,广告</t>
  </si>
  <si>
    <t>PVC,涤纶,橡胶</t>
  </si>
  <si>
    <t>涤纶,涉矿,光伏</t>
  </si>
  <si>
    <t>石塑地板,橡胶和塑料业,化学纤维,灯箱广告材料,轮胎帘子布,用布材料,聚酯切片,涤纶工业长丝</t>
  </si>
  <si>
    <t>网布,灯箱布,PVC膜,工业长丝,聚酯切片,帘子布,土工布,涤纶工业长丝</t>
  </si>
  <si>
    <t>000881.SZ</t>
  </si>
  <si>
    <t>中广核技</t>
  </si>
  <si>
    <t>水处理,医疗器械,核电</t>
  </si>
  <si>
    <t>大飞机,医疗废物处理,医疗器械,水产品,核污染防治,污水处理,新材料,幽门螺杆菌,可降解塑料,5G,海底隧道,核电</t>
  </si>
  <si>
    <t>改高分子材料,远洋运输,电子加速器及辐照加工,进出口,新材料</t>
  </si>
  <si>
    <t>近海远海运输,建筑,外承包工程,仓储,航货运代理,房屋,海运,出租,合作,承担经援,投资</t>
  </si>
  <si>
    <t>688001.SH</t>
  </si>
  <si>
    <t>华兴源创</t>
  </si>
  <si>
    <t>汽车,LED,消费,集成电路</t>
  </si>
  <si>
    <t>OLED,集成电路,汽车电子</t>
  </si>
  <si>
    <t>OLED,无线耳机,集成电路,5G,消费电子</t>
  </si>
  <si>
    <t>治具及配件,专用设备,检测治具,检测设备,组装设备</t>
  </si>
  <si>
    <t>整线检测系统商,集成电路,LCD,集成电路检测设备,领先检测设备,平板显示,OLED平板显示,汽车电子</t>
  </si>
  <si>
    <t>600330.SH</t>
  </si>
  <si>
    <t>天通股份</t>
  </si>
  <si>
    <t>通信,电池,汽车,光伏,小金属,稀土,磁性材料,LED,半导体,航空,通信设备,计算机,</t>
  </si>
  <si>
    <t>蓝宝石</t>
  </si>
  <si>
    <t>OLED,充电桩,碳化硅,蓝宝石,锂电池,新材料,航空航天,第三代半导体,OLED设备制造,5G,稀土永磁,新能源汽车,太阳能,小金属,无线充电,高端装备,光伏,超级计算机</t>
  </si>
  <si>
    <t>专用装备及安装,蓝宝石晶体材料,磁材料,电子材料,电子部品</t>
  </si>
  <si>
    <t>电子表面贴装,通信设备,EOC磁材料,磁材料,ONU,磁电子器件,电子(EMS)</t>
  </si>
  <si>
    <t>002006.SZ</t>
  </si>
  <si>
    <t>精功科技</t>
  </si>
  <si>
    <t>机器人,专用设备,工程机械</t>
  </si>
  <si>
    <t>纺织,纤维,建材,光伏</t>
  </si>
  <si>
    <t>碳纤维</t>
  </si>
  <si>
    <t>多晶硅,太阳能,碳纤维,口罩,机器人,新能源,工业机器人,光伏</t>
  </si>
  <si>
    <t>航天设备,专用设备,精密加工,建材机械,碳纤维成套生产线,部件及精密加工,轻纺专用设备,建筑建材专用设备,碳纤维生产线,纺织机械,智能装备</t>
  </si>
  <si>
    <t>建材机械,纺织机械,工程机械</t>
  </si>
  <si>
    <t>300382.SZ</t>
  </si>
  <si>
    <t>斯莱克</t>
  </si>
  <si>
    <t>电池,汽车</t>
  </si>
  <si>
    <t>锂电池,机器人,新能源汽车,C2M,工业机器人</t>
  </si>
  <si>
    <t>易拉盖罐高速生产设备零备件,专用设备,易拉罐高速生产设备及系统改造,新能源电池壳,智能检测设备,易拉盖高速生产设备及系统改造,电池壳</t>
  </si>
  <si>
    <t>易拉盖设备系统改造,装配调试,高速易拉盖设备,易拉盖高速成套设备,精密模具,零备件</t>
  </si>
  <si>
    <t>600981.SH</t>
  </si>
  <si>
    <t>汇鸿集团</t>
  </si>
  <si>
    <t>水处理,纺织,食品,服装,纺织服装,供应链,物流,医药</t>
  </si>
  <si>
    <t>污水处理,预制菜,固废处理,冷链物流,口罩,垃圾分类,跨境电商,危废处理</t>
  </si>
  <si>
    <t>纺织服装供应链,自营进口,绿色板材供应链,船舶机电,食品生鲜,内贸,自营出口,浆纸供应链,再生资源供应链,供应链运营,转口,五金矿产,医药化工,绿色循环,食品生鲜供应链,纺织服装</t>
  </si>
  <si>
    <t>服装,纺织品</t>
  </si>
  <si>
    <t>300180.SZ</t>
  </si>
  <si>
    <t>华峰超纤</t>
  </si>
  <si>
    <t>纤维,聚氨酯</t>
  </si>
  <si>
    <t>互联网,软件,集成电路</t>
  </si>
  <si>
    <t>合成革,移动支付</t>
  </si>
  <si>
    <t>合成革,移动支付,集成电路,数字货币,工业互联网,区块链,跨境支付（CIPS）</t>
  </si>
  <si>
    <t>超细纤维底坯,移动营销,软件,绒面材料,绒面革,移动支付分润,软件费,尼龙,超细纤维合成革</t>
  </si>
  <si>
    <t>超细纤维绒面革,超细纤维聚氨酯合成革,超细纤维贴面革,超细纤维基布</t>
  </si>
  <si>
    <t>300320.SZ</t>
  </si>
  <si>
    <t>海达股份</t>
  </si>
  <si>
    <t>铝,汽车,航运,光伏</t>
  </si>
  <si>
    <t>轨道交通,航运,橡胶</t>
  </si>
  <si>
    <t>大飞机,轨道交通,汽车制造,光伏建筑一体化,新能源汽车,北汽新能源,高端装备,光伏</t>
  </si>
  <si>
    <t>橡塑,铝制,轨道交通用,航运用,轻量化铝,汽车用,铝型材,建筑用</t>
  </si>
  <si>
    <t>橡胶零配件</t>
  </si>
  <si>
    <t>002595.SZ</t>
  </si>
  <si>
    <t>豪迈科技</t>
  </si>
  <si>
    <t>风电,汽车,轮胎,软件</t>
  </si>
  <si>
    <t>模具,大型零部件机械,汽车轮胎装备</t>
  </si>
  <si>
    <t>轮胎设备,CNC电极铣床,汽车子午线轮胎模具,精密度装置,软件,相继轮胎模具铣花设备,CNC电火花机床</t>
  </si>
  <si>
    <t>002263.SZ</t>
  </si>
  <si>
    <t>大东南</t>
  </si>
  <si>
    <t>汽车,食品,光伏,包装</t>
  </si>
  <si>
    <t>煤化工,食品包装,特高压,新材料,光伏,新能源汽车,柔性直流输电,膜材料,石墨烯</t>
  </si>
  <si>
    <t>BOPET膜,工业,CPP膜,BOPP膜,光学膜,BOPP膜（电容膜）,塑料包装</t>
  </si>
  <si>
    <t>BOPP薄膜,BOPET薄膜,CPP薄膜力补充塑料包装薄膜</t>
  </si>
  <si>
    <t>688700.SH</t>
  </si>
  <si>
    <t>东威科技</t>
  </si>
  <si>
    <t>高端印制电路（PCB）电镀专用设备,垂直连续电镀设备,龙门式电镀设备,设备,五金表面处理专用设备</t>
  </si>
  <si>
    <t>通用五金电镀龙门式电镀设备,高端精密电镀设备,设备,滚镀设备,PCB电镀VCP设备,水平式表面处理设备</t>
  </si>
  <si>
    <t>600662.SH</t>
  </si>
  <si>
    <t>外服控股</t>
  </si>
  <si>
    <t>教育,旅游</t>
  </si>
  <si>
    <t>汽车服务,汽车,金融</t>
  </si>
  <si>
    <t>人力资源服务,网约车,职业教育,智能交通,旅游,金融IC</t>
  </si>
  <si>
    <t>人事管理,房产,薪酬福利,招聘灵活用工,出租汽车业,招聘及灵活用工,汽车,旅游,外包,出租车营运,人力资源,汽车租赁业</t>
  </si>
  <si>
    <t>旅游,出租汽车</t>
  </si>
  <si>
    <t>000859.SZ</t>
  </si>
  <si>
    <t>国风新材</t>
  </si>
  <si>
    <t>汽车,食品,包装,建材</t>
  </si>
  <si>
    <t>膜材料,新能源,新能源汽车</t>
  </si>
  <si>
    <t>柔性屏,食品包装,聚丙烯,光刻胶,新材料,工业用地,装配式建筑,塑料钞票,新能源汽车,膜材料</t>
  </si>
  <si>
    <t>塑料薄膜,新型木塑材料,新型木塑建材,薄膜材料,塑胶和塑料业,工程塑料,加工,新能源汽车配套材料</t>
  </si>
  <si>
    <t>碳酸钙超细粉,塑料薄膜,工程塑料,化工</t>
  </si>
  <si>
    <t>000626.SZ</t>
  </si>
  <si>
    <t>远大控股</t>
  </si>
  <si>
    <t>零售,批发,贸易</t>
  </si>
  <si>
    <t>橡胶,农业</t>
  </si>
  <si>
    <t>棕榈油,生态农业</t>
  </si>
  <si>
    <t>橡胶商品,液化商品,商品,橡塑商品,塑胶商品,金属商品</t>
  </si>
  <si>
    <t>零售,批发</t>
  </si>
  <si>
    <t>002243.SZ</t>
  </si>
  <si>
    <t>力合科创</t>
  </si>
  <si>
    <t>化妆品,铝,电池,食品,物业管理,芯片,塑料,物流,包装</t>
  </si>
  <si>
    <t>铝离子电池,芯片,食品包装,锂电池,可降解塑料,碳基材料,冷链物流,物业管理,大数据,富勒烯,石墨烯</t>
  </si>
  <si>
    <t>包装,战略新兴,工业,新材料,创新基地平台,注塑,科技创新,包装材料,园区载体,基础孵化,吹瓶,灌装,软管,科技创新运营</t>
  </si>
  <si>
    <t>新材料,功效,科技创新,创新基地,回收处理,包装材料,工艺装备,精密模具,化妆品灌注OEM,投资孵化,工艺设备,检测,科技创新运营</t>
  </si>
  <si>
    <t>603867.SH</t>
  </si>
  <si>
    <t>新化股份</t>
  </si>
  <si>
    <t>水处理,集成电路</t>
  </si>
  <si>
    <t>双氧水</t>
  </si>
  <si>
    <t>盐湖提锂,烟草,污水处理,集成电路,氢氟酸,磷化工,消毒剂</t>
  </si>
  <si>
    <t>脂肪胺,合成香料,香料香精,化工,有机溶剂</t>
  </si>
  <si>
    <t>脂肪胺,香料香精,精细化工,双氧水,机溶剂</t>
  </si>
  <si>
    <t>002455.SZ</t>
  </si>
  <si>
    <t>百川股份</t>
  </si>
  <si>
    <t>醋酸,新材料,新能源</t>
  </si>
  <si>
    <t>储能,锂电池,塑化剂,磷酸铁锂,甲醇,新能源汽车,钠离子电池,石墨烯,动力电池回收,石墨电极</t>
  </si>
  <si>
    <t>化工品,多元醇,新能源,化工,醋酸酯,偏苯三酸酐及酯,醇醚,绝缘树脂,铁锂电芯及模组,新材料</t>
  </si>
  <si>
    <t>醋酸丁酯,偏苯三酸酐</t>
  </si>
  <si>
    <t>002837.SZ</t>
  </si>
  <si>
    <t>英维克</t>
  </si>
  <si>
    <t>通信,汽车,空调,物流</t>
  </si>
  <si>
    <t>轨道交通,新能源</t>
  </si>
  <si>
    <t>充电桩,轨道交通,储能,云计算,冷链物流,新能源物流车,数据中心,新能源汽车,通信基站</t>
  </si>
  <si>
    <t>机房温控节能,精密温控节能,机柜温控节能,精密温控节能设备,轨道交通列车空调</t>
  </si>
  <si>
    <t>精密温控节能设备,户外机柜温控节能,新能源车用空调,机房温控节能</t>
  </si>
  <si>
    <t>300415.SZ</t>
  </si>
  <si>
    <t>伊之密</t>
  </si>
  <si>
    <t>机械设备,机器人</t>
  </si>
  <si>
    <t>汽车,家用电器,橡胶,医疗器械,建材,包装</t>
  </si>
  <si>
    <t>家用电器,橡胶,医疗器械</t>
  </si>
  <si>
    <t>一体化压铸,工业母机,5G,机器人,融资租赁,工业机器人</t>
  </si>
  <si>
    <t>包装,建材,轻工业,日用品,注塑机,压铸机,汽车,C,家用电器</t>
  </si>
  <si>
    <t>高子材料模压注射成设备,高子材料模压注射成设备注塑机,扶持装备业,包装,高新,模压成专用机械设备,汽车,医疗器械,轻合金模压成设备照用途,轻合金模压成设备指压铸机人所属鼓励,C,家用电器,橡胶注射机</t>
  </si>
  <si>
    <t>002690.SZ</t>
  </si>
  <si>
    <t>美亚光电</t>
  </si>
  <si>
    <t>医疗器械,食品,轮胎,医疗设备,软件</t>
  </si>
  <si>
    <t>智能医疗,医疗器械,牙科医疗</t>
  </si>
  <si>
    <t>工业,X射线工业检测机,医疗设备,色选机,口腔X射线CT诊断机</t>
  </si>
  <si>
    <t>X射线轮胎检测设备光电检测,划,软件,级专用设备可见光检测,人可可见光检测,人可食品检测,级专用设备则食品X射线检测机,级专用设备色选机,工业X射线检测机,原理划,工业检测,级专用设备,X射线检测</t>
  </si>
  <si>
    <t>002637.SZ</t>
  </si>
  <si>
    <t>赞宇科技</t>
  </si>
  <si>
    <t>水处理,石油,环保</t>
  </si>
  <si>
    <t>污水处理</t>
  </si>
  <si>
    <t>环境监测,污水处理,塑化剂,消毒剂,节能环保,绿色消费</t>
  </si>
  <si>
    <t>表面活剂,日用化工,油脂化工,油化,工程,环保,污水处理</t>
  </si>
  <si>
    <t>日化表面活剂,AOS代表石油基表面活剂,转让,AES,检测,MES代表天然油脂基表面活剂(属烷醇酰胺)</t>
  </si>
  <si>
    <t>002073.SZ</t>
  </si>
  <si>
    <t>软控股份</t>
  </si>
  <si>
    <t>橡胶,互联网,轮胎,软件</t>
  </si>
  <si>
    <t>橡胶,新材料</t>
  </si>
  <si>
    <t>现代服务业,新材料,TMT,电子信息,电子标签,知识产权保护,工业互联网,机器人,服务机器人</t>
  </si>
  <si>
    <t>橡胶新材料,软件业,及安装业,合成橡胶,合成橡胶材料,橡胶装备系统,化工材料</t>
  </si>
  <si>
    <t>成,轮胎橡胶中炼胶,压延压出,硫化,检测工序关键设备系统集成</t>
  </si>
  <si>
    <t>300174.SZ</t>
  </si>
  <si>
    <t>元力股份</t>
  </si>
  <si>
    <t>水处理,游戏,食品</t>
  </si>
  <si>
    <t>活性炭,网络游戏,味精</t>
  </si>
  <si>
    <t>超级电容,PM2.5,活性炭</t>
  </si>
  <si>
    <t>硅胶,网络游戏,硅酸钠,硅化物,活炭</t>
  </si>
  <si>
    <t>食品用活炭,木质活炭,糖用活炭,化工用活炭,水处理用活炭,味精用活炭,活炭</t>
  </si>
  <si>
    <t>002109.SZ</t>
  </si>
  <si>
    <t>兴化股份</t>
  </si>
  <si>
    <t>甲醇</t>
  </si>
  <si>
    <t>甲醇,煤化工</t>
  </si>
  <si>
    <t>液氨,化工,混胺,二甲基甲酰胺,甲醇</t>
  </si>
  <si>
    <t>硝酸铵</t>
  </si>
  <si>
    <t>002009.SZ</t>
  </si>
  <si>
    <t>天奇股份</t>
  </si>
  <si>
    <t>电池,汽车,小金属,互联网,环保,物流,风电,光伏</t>
  </si>
  <si>
    <t>锂电池</t>
  </si>
  <si>
    <t>节能环保,汽车拆解,尾气治理,金属回收,钴,锂电池,垃圾分类,工业互联网,金属镍,智能物流,新能源汽车,机器人,小金属,车联网,工业机器人,光伏,动力电池回收,风电</t>
  </si>
  <si>
    <t>锂电池循环事业部,三循环,重工机械,重工装备,重工机械事业部,四重工装备,散料输送设备,二重工装备,锂电池循环,智能装备,循环装备,三汽车后市场,汽车后市场,循环装备事业部,循环,二循环装备,智能装备事业部,一智能装备,汽车智能装备</t>
  </si>
  <si>
    <t>自动化输送,仓储系统工程</t>
  </si>
  <si>
    <t>603855.SH</t>
  </si>
  <si>
    <t>华荣股份</t>
  </si>
  <si>
    <t>光伏,照明</t>
  </si>
  <si>
    <t>太阳能,光伏</t>
  </si>
  <si>
    <t>专用设备,矿用防爆,工程,建筑安装,厂用防爆,专业照明</t>
  </si>
  <si>
    <t>照明设备,厂用防爆电器,照明设备防爆电器,矿用防爆电器</t>
  </si>
  <si>
    <t>000936.SZ</t>
  </si>
  <si>
    <t>华西股份</t>
  </si>
  <si>
    <t>纤维,涤纶,化学</t>
  </si>
  <si>
    <t>纺织,芯片,贸易</t>
  </si>
  <si>
    <t>芯片,金控平台,AI芯片,5G,涤纶,人工智能</t>
  </si>
  <si>
    <t>仓储,涤纶短纤维,纺织化纤</t>
  </si>
  <si>
    <t>危险化学品化工,化学纤维品</t>
  </si>
  <si>
    <t>000652.SZ</t>
  </si>
  <si>
    <t>泰达股份</t>
  </si>
  <si>
    <t>批发,生物,贸易,环保</t>
  </si>
  <si>
    <t>重金属治理,余额宝,油气运输仓储,生物质能发电,固废处理,垃圾发电,口罩,生物质能,废气处理,节能环保</t>
  </si>
  <si>
    <t>广陵新城项目,垃圾处理及发电,环保业,批发业,建筑业,环境管理业,化工及金属</t>
  </si>
  <si>
    <t>能源,洁净材料,区域,股权投资,生态环保</t>
  </si>
  <si>
    <t>002031.SZ</t>
  </si>
  <si>
    <t>巨轮智能</t>
  </si>
  <si>
    <t>汽车,轮胎,物流,核电,航空</t>
  </si>
  <si>
    <t>人工智能,航空发动机,工业母机,汽车制造,冷链物流,机器人,核电,工业机器人,减速器,高端装备</t>
  </si>
  <si>
    <t>保理,液压式硫化机,商业保理,机器人及智能装备,轮胎模具,现代,智能装备,汽车轮胎装备</t>
  </si>
  <si>
    <t>子午线轮胎模具</t>
  </si>
  <si>
    <t>688022.SH</t>
  </si>
  <si>
    <t>瀚川智能</t>
  </si>
  <si>
    <t>电池,汽车,医疗器械,互联网,软件,集成电路</t>
  </si>
  <si>
    <t>汽车电子,新能源,智能制造</t>
  </si>
  <si>
    <t>医疗器械,汽车电子,燃料电池,锂电池,集成电路,无人驾驶,工业互联网,边缘计算,机器视觉,换电,口罩,智能制造</t>
  </si>
  <si>
    <t>新能源智能装备,汽车电子智能装备,软件,零部件,工业互联智能系统,医疗健康智能装备,智能装备及系统,智能装备,汽车智能装备</t>
  </si>
  <si>
    <t>医疗健康,新能源电池智能装备,助力智能,汽车电子</t>
  </si>
  <si>
    <t>688596.SH</t>
  </si>
  <si>
    <t>正帆科技</t>
  </si>
  <si>
    <t>通信,半导体,照明,化学,生物,光伏,医药,集成电路</t>
  </si>
  <si>
    <t>光伏,光纤,集成电路,生物医药,太阳能</t>
  </si>
  <si>
    <t>集成电路,光伏</t>
  </si>
  <si>
    <t>高纯特种气体,医药,电子工艺设备,光伏,洁净室配套,电子气体,洁净室配套系统,MRO,集成电路,半导体照明,太阳能光伏,生物医药,工艺介质供应系统,生物制药设备,平板显示,系统综合</t>
  </si>
  <si>
    <t>高纯特种气体,医药工艺介质,泛半导体,光纤通信,工艺环境,气体化学品系统,施工,洁净厂房系统,安装</t>
  </si>
  <si>
    <t>300151.SZ</t>
  </si>
  <si>
    <t>昌红科技</t>
  </si>
  <si>
    <t>电商,医药,塑料,医疗器械</t>
  </si>
  <si>
    <t>医药电商,辅助生殖,口罩,基因测序</t>
  </si>
  <si>
    <t>医疗,注塑,医疗器械及耗材,OA,模具,医疗器械,模具与注塑</t>
  </si>
  <si>
    <t>塑料零部件(结构件,零部件组装OA设备塑料模具,高端医用耗材(实验室)塑料模具,注塑成,外观件),精密塑料模具</t>
  </si>
  <si>
    <t>002967.SZ</t>
  </si>
  <si>
    <t>广电计量</t>
  </si>
  <si>
    <t>化学,食品,环保</t>
  </si>
  <si>
    <t>土壤修复,节能环保</t>
  </si>
  <si>
    <t>专业技术,化学分析,可靠与环境试验,评价咨询,EHS评价咨询,环保检测,计量,电磁兼容检测,食品检测,检测</t>
  </si>
  <si>
    <t>检测装备,检测</t>
  </si>
  <si>
    <t>603076.SH</t>
  </si>
  <si>
    <t>乐惠国际</t>
  </si>
  <si>
    <t>饮料,生物,食品,啤酒,乳品</t>
  </si>
  <si>
    <t>啤酒,C2M</t>
  </si>
  <si>
    <t>啤酒酿造设备,无菌灌装设备,装备</t>
  </si>
  <si>
    <t>食品设备啤酒,乳品装备,无菌灌装设备,饮料,生物,工艺啤酒设备,啤酒设备,芬纳乳品设备,安装,Grandpak饮料设备</t>
  </si>
  <si>
    <t>002529.SZ</t>
  </si>
  <si>
    <t>海源复材</t>
  </si>
  <si>
    <t>光伏,电池,纤维</t>
  </si>
  <si>
    <t>光伏,机械装备</t>
  </si>
  <si>
    <t>HJT电池,碳纤维,3D打印,高端装备,光伏</t>
  </si>
  <si>
    <t>压机及整线装备,工业,复合材料,光伏</t>
  </si>
  <si>
    <t>新智能机械装备,复合材料轻量化</t>
  </si>
  <si>
    <t>300471.SZ</t>
  </si>
  <si>
    <t>厚普股份</t>
  </si>
  <si>
    <t>电池,汽车,天然气,航空</t>
  </si>
  <si>
    <t>氢能源,燃料电池,航空航天,LNG加气站,天然气,物联网,LNG动力船,页岩气</t>
  </si>
  <si>
    <t>天然气能源,专用设备,天然气,加注设备及零部件,工程设计,天然气加气设备及零部件,航空零部件</t>
  </si>
  <si>
    <t>加气柱,LNG(含L-CNG)加气站成套设备,天然气汽车加气站设备,程序控制盘,CNG/LNG信息化集成监管系统,信息化集成监管系统,卸气柱,设备,加气机检定装置),零配件,维修,CNG加气站设备(CNG加气机</t>
  </si>
  <si>
    <t>603681.SH</t>
  </si>
  <si>
    <t>永冠新材</t>
  </si>
  <si>
    <t>PVC</t>
  </si>
  <si>
    <t>医疗器械,可降解塑料</t>
  </si>
  <si>
    <t>纸基胶带,布基,膜基胶带,布基胶带</t>
  </si>
  <si>
    <t>民用布基胶带,牛皮纸胶带,胶带,清洁胶带,PVC胶带,OPP胶带,美纹纸胶带</t>
  </si>
  <si>
    <t>000707.SZ</t>
  </si>
  <si>
    <t>双环科技</t>
  </si>
  <si>
    <t>煤化工,化肥,氯化铵,涉矿,食盐</t>
  </si>
  <si>
    <t>联碱及化工,商品房</t>
  </si>
  <si>
    <t>联碱</t>
  </si>
  <si>
    <t>688630.SH</t>
  </si>
  <si>
    <t>芯碁微装</t>
  </si>
  <si>
    <t>LED,半导体</t>
  </si>
  <si>
    <t>光刻胶,OLED,高端装备</t>
  </si>
  <si>
    <t>PCB,专用设备,泛半导体</t>
  </si>
  <si>
    <t>自动线系统,涵盖微米到纳米多光刻微纳直写光刻直接成像设备,泛半导体直写光刻设备,相应维保,直写光刻设备,激光直接成像设备,上述维保,PCB直接成像设备</t>
  </si>
  <si>
    <t>300910.SZ</t>
  </si>
  <si>
    <t>瑞丰新材</t>
  </si>
  <si>
    <t>化工,润滑油添加剂,显色剂,油品添加剂</t>
  </si>
  <si>
    <t>油品添加剂,无碳纸显色剂精细化工,精细化工品,无碳纸显色剂,用途可润滑油添加剂</t>
  </si>
  <si>
    <t>600501.SH</t>
  </si>
  <si>
    <t>航天晨光</t>
  </si>
  <si>
    <t>核电,航空,环保</t>
  </si>
  <si>
    <t>大飞机,氢能源,特高压,航空航天,核电,垃圾分类</t>
  </si>
  <si>
    <t>环保装备与,工业基础件,后勤保障,工业,后勤保障装备,柔管件,环保装备,压力容器,核工装备,军工与核非标设备和,能源装备与工业基础件</t>
  </si>
  <si>
    <t>波纹管,专用车,压力容器</t>
  </si>
  <si>
    <t>836077.BJ</t>
  </si>
  <si>
    <t>吉林碳谷</t>
  </si>
  <si>
    <t>带量试,碳纤维原丝</t>
  </si>
  <si>
    <t>碳纤维,碳纤维原丝</t>
  </si>
  <si>
    <t>002337.SZ</t>
  </si>
  <si>
    <t>赛象科技</t>
  </si>
  <si>
    <t>专用设备,机械设备,机器人</t>
  </si>
  <si>
    <t>汽车,互联网,轮胎,物流,橡胶</t>
  </si>
  <si>
    <t>数字孪生,大飞机,汽车制造,工业互联网,智能物流,机器人,工业机器人,高端装备</t>
  </si>
  <si>
    <t>专用机械设备,专用设备,专用橡胶机械设备,机器人设备,通用机械设备,配件,通用橡胶机械设备</t>
  </si>
  <si>
    <t>子午线轮胎成套装备,裁断设备,钢丝圈缠绕设备,检测设备,挤出设备,成设备</t>
  </si>
  <si>
    <t>002522.SZ</t>
  </si>
  <si>
    <t>浙江众成</t>
  </si>
  <si>
    <t>新材料,塑料钞票,5G</t>
  </si>
  <si>
    <t>POF普通型膜,合成橡胶,交联膜,普通型膜,POF交联膜,热塑弹体,塑料</t>
  </si>
  <si>
    <t>POF普通膜,多层挤聚烯烃热收缩薄膜(POF热收缩膜),POF膜大,POF交联膜</t>
  </si>
  <si>
    <t>603956.SH</t>
  </si>
  <si>
    <t>威派格</t>
  </si>
  <si>
    <t>水务,互联网</t>
  </si>
  <si>
    <t>工业互联网</t>
  </si>
  <si>
    <t>变频设备,智慧水务,专用设备,区域加压设备,无负压设备</t>
  </si>
  <si>
    <t>二次供水设备化管理支持,二次供水智慧管理系统,搭建,运维,二次供水设备</t>
  </si>
  <si>
    <t>002111.SZ</t>
  </si>
  <si>
    <t>威海广泰</t>
  </si>
  <si>
    <t>电源,医疗器械,食品,照明,航空</t>
  </si>
  <si>
    <t>集装箱</t>
  </si>
  <si>
    <t>医疗器械,除雪,私人飞机,通用航空,无人机,高端装备,消防装备</t>
  </si>
  <si>
    <t>航空,消防,空港地面设备,消防车及装备,消防救援装备,消防报警设备,空港装备,保障装备</t>
  </si>
  <si>
    <t>飞机除冰车,地服,飞机加油车,场道设备,飞机牵引设备,行李牵引车,清洗车,航空地面设备,涵盖除旅客登机廊桥,摆渡车,飞机启动气源设备,飞机维修作业外大地面空港设备,行李传送带车,货运,垃圾车,食品车,飞机集装箱/集装板升降系统,飞机夜航照明车近多,野外方舱电站,机务,航空地面电源,客梯车</t>
  </si>
  <si>
    <t>603081.SH</t>
  </si>
  <si>
    <t>大丰实业</t>
  </si>
  <si>
    <t>体育,传媒</t>
  </si>
  <si>
    <t>轨道交通</t>
  </si>
  <si>
    <t>元宇宙,文化传媒,虚拟现实,轨道交通,体育产业</t>
  </si>
  <si>
    <t>文化体育装备,轨道交通装备,专用设备,文体科技装备,数字艺术科技</t>
  </si>
  <si>
    <t>建筑声学工程,公装饰,座椅看台,智能舞台</t>
  </si>
  <si>
    <t>688269.SH</t>
  </si>
  <si>
    <t>凯立新材</t>
  </si>
  <si>
    <t>金属回收</t>
  </si>
  <si>
    <t>化学试剂与助剂,多相催化剂,贵金属催化剂,均相催化剂,贵金属催化剂加工</t>
  </si>
  <si>
    <t>废旧贵金属催化剂回收,再,催化,贵金属催化剂</t>
  </si>
  <si>
    <t>002833.SZ</t>
  </si>
  <si>
    <t>弘亚数控</t>
  </si>
  <si>
    <t>机器人,减速器,智能制造</t>
  </si>
  <si>
    <t>专用设备,数控钻（含多排钻）,加工中心,配件,裁板锯,封边机</t>
  </si>
  <si>
    <t>木材中心,中自动封边机,数控裁板锯,数控板式家具机械设备,自动多排钻</t>
  </si>
  <si>
    <t>688383.SH</t>
  </si>
  <si>
    <t>新益昌</t>
  </si>
  <si>
    <t>电池,LED,半导体</t>
  </si>
  <si>
    <t>MiniLED,锂电池,智能制造</t>
  </si>
  <si>
    <t>锂电池,MiniLED</t>
  </si>
  <si>
    <t>MiniLED固晶机,Mini固晶机,固晶机,半导体固晶机,LED封装设备,电容器老化测试设备,LED固晶机,智能装备</t>
  </si>
  <si>
    <t>智能,电容器,装备,锂电池智能装备,半导体,LED</t>
  </si>
  <si>
    <t>603011.SH</t>
  </si>
  <si>
    <t>合锻智能</t>
  </si>
  <si>
    <t>专用设备,通用设备</t>
  </si>
  <si>
    <t>汽车,家电,石油,航空</t>
  </si>
  <si>
    <t>军工,轨道交通,航空航天,新材料</t>
  </si>
  <si>
    <t>航空发动机,新型烟草,工业母机,机器视觉,口罩,新能源汽车,高端装备</t>
  </si>
  <si>
    <t>液压机,专用设备,通用设备,色选机,机压机</t>
  </si>
  <si>
    <t>轨道交通,能源,通用液压机,专用,航空航天,石油化工,汽车,军工,机械压力机,家电,锻压设备,船舶,新材料</t>
  </si>
  <si>
    <t>300412.SZ</t>
  </si>
  <si>
    <t>迦南科技</t>
  </si>
  <si>
    <t>生物,物流,食品,医疗器械,医药</t>
  </si>
  <si>
    <t>保健品</t>
  </si>
  <si>
    <t>智能物流,医疗器械,医药安全,中医药</t>
  </si>
  <si>
    <t>生物及无菌制剂用水设备及配液系统工程,口服固体制剂设备及智能工厂,固体制剂设备,流体工艺设备,智能仓储物流系统,仓储物流,智能仓储物流,制药装备,粉体工艺设备</t>
  </si>
  <si>
    <t>湿法制粒,沸腾干燥/制粒,食品健康制药装备中固体制剂设备,提升,混合,制药,干法制粒,包衣,制药容器大,清洗,可保健品</t>
  </si>
  <si>
    <t>300806.SZ</t>
  </si>
  <si>
    <t>斯迪克</t>
  </si>
  <si>
    <t>橡胶,塑料,膜材料</t>
  </si>
  <si>
    <t>包装,消费</t>
  </si>
  <si>
    <t>膜材料,橡胶</t>
  </si>
  <si>
    <t>消费电子,新材料,无线耳机,石墨烯</t>
  </si>
  <si>
    <t>功能薄膜材料,薄膜包装材料,橡胶与塑料,电子级胶粘材料,功能涂层复合材料</t>
  </si>
  <si>
    <t>热管理复合材料,薄膜包装材料,薄膜材料,电子级胶粘材料,涂层复合材料</t>
  </si>
  <si>
    <t>688300.SH</t>
  </si>
  <si>
    <t>联瑞新材</t>
  </si>
  <si>
    <t>覆铜板</t>
  </si>
  <si>
    <t>球形硅微粉,熔融硅微粉,结晶硅微粉,非金属矿物加工,熔融硅微</t>
  </si>
  <si>
    <t>硅微粉</t>
  </si>
  <si>
    <t>002915.SZ</t>
  </si>
  <si>
    <t>中欣氟材</t>
  </si>
  <si>
    <t>氟化工,基础化工,农药,化学</t>
  </si>
  <si>
    <t>电池,化学品,医药</t>
  </si>
  <si>
    <t>氟化工,新材料</t>
  </si>
  <si>
    <t>氢氟酸,氟化工,钠离子电池,新材料</t>
  </si>
  <si>
    <t>农药化工,医药,基础化工,医药化工,基础氟化工,四氟苯,氟氯苯乙酮,哌嗪,农药,精细化工,BMMI,新材料</t>
  </si>
  <si>
    <t>电子化学品氟精细化学品,含氟医药体,氟精细化学品,现阶段,氟氯苯乙酮,哌嗪,-四氟苯,农药体,新材料</t>
  </si>
  <si>
    <t>300472.SZ</t>
  </si>
  <si>
    <t>新元科技</t>
  </si>
  <si>
    <t>游戏,互联网,体育,环保,光伏,软件</t>
  </si>
  <si>
    <t>云游戏,硅能源,多晶硅,智能终端,冰雪产业,云计算,体育产业,工业互联网,5G,数据中心,废气处理,机器人,区块链,光伏</t>
  </si>
  <si>
    <t>专业设备,专用设备,软件和信息技术,小料配料称量系统,绿色环保装备,智能显控装备,智能输送配料装备,智能专用装备,智能数字显控及存储装备,裂解循环装置,液晶项目,智能滑雪机,上辅机系统</t>
  </si>
  <si>
    <t>工业智能化输送,小料自动配料称量系统,系统集成,集,设备,气力物料输送系统,配料成套,智能环保密炼机上辅机系统</t>
  </si>
  <si>
    <t>002786.SZ</t>
  </si>
  <si>
    <t>银宝山新</t>
  </si>
  <si>
    <t>通信,汽车,家电</t>
  </si>
  <si>
    <t>新能源汽车,口罩,5G,一体化压铸</t>
  </si>
  <si>
    <t>工业,五金,注塑,模具,防疫</t>
  </si>
  <si>
    <t>电子,精密结构件成,精密注塑模具,通信,汽车精密结构件,精密注塑汽车模具,家电</t>
  </si>
  <si>
    <t>603330.SH</t>
  </si>
  <si>
    <t>上海天洋</t>
  </si>
  <si>
    <t>电池,包装,光伏,环保</t>
  </si>
  <si>
    <t>光伏,太阳能</t>
  </si>
  <si>
    <t>无线耳机,网络直播,环保包装,太阳能,光伏</t>
  </si>
  <si>
    <t>热熔胶,太阳能封装膜,工业领域,热熔墙布窗帘,热熔墙布,EVA膜,反应型胶黏剂,反应型胶黏剂（电子工业胶）,光伏封装胶膜,胶粉胶粒,胶膜,网膜,消费领域,电子胶,电子工业胶</t>
  </si>
  <si>
    <t>热塑环保粘接材料,热熔胶胶粉,热塑高子粘接材料,胶粒,热熔胶胶膜,热熔胶网膜,太阳能电池封装用EVA胶膜</t>
  </si>
  <si>
    <t>000545.SZ</t>
  </si>
  <si>
    <t>金浦钛业</t>
  </si>
  <si>
    <t>钛白粉,磷化工</t>
  </si>
  <si>
    <t>磷酸铁锂,锂电池,磷化工,钛白粉</t>
  </si>
  <si>
    <t>锐钛型钛白粉,金红石型钛白粉,钛白粉</t>
  </si>
  <si>
    <t>000949.SZ</t>
  </si>
  <si>
    <t>新乡化纤</t>
  </si>
  <si>
    <t>粘胶,纤维,涤纶,氨纶</t>
  </si>
  <si>
    <t>氨纶,粘胶短纤</t>
  </si>
  <si>
    <t>涤纶,粘胶短纤,氨纶</t>
  </si>
  <si>
    <t>生物质纤维素长丝,化纤,粘胶长丝,氨纶纤维</t>
  </si>
  <si>
    <t>线,纱,粘胶长丝,粘胶短纤维</t>
  </si>
  <si>
    <t>600725.SH</t>
  </si>
  <si>
    <t>云维股份</t>
  </si>
  <si>
    <t>纯碱,铝,煤炭,水泥</t>
  </si>
  <si>
    <t>纯碱,醋酸,电石,甲醇,焦炭,氯化铵,煤炭,水泥,乙烯</t>
  </si>
  <si>
    <t>煤化工,涉矿,甲醛,焦煤</t>
  </si>
  <si>
    <t>钢,钢材,物资,原料煤,铝,煤炭</t>
  </si>
  <si>
    <t>纯碱,电石,氯化铵,聚乙烯醇,醋酸乙烯,煤焦油,水泥,焦炭,甲醇</t>
  </si>
  <si>
    <t>300499.SZ</t>
  </si>
  <si>
    <t>高澜股份</t>
  </si>
  <si>
    <t>电力,电池,汽车,新能源发电,输配电,风电,</t>
  </si>
  <si>
    <t>汽车电子,新能源,新能源汽车</t>
  </si>
  <si>
    <t>充电桩,储能,汽车热管理,锂电池,数据中心,新能源,新能源汽车,柔性直流输电,风电</t>
  </si>
  <si>
    <t>直流水冷,动力电池热管理,新能源发电水冷,电气传动水冷,新能源汽车电子,水冷,新能源汽车,工程运维,新能源发电(含出口),电气传动（含出口）</t>
  </si>
  <si>
    <t>领先电力电子装置用纯水冷却设备,大功率电气传动变频器纯水冷却设备,柔交流输配电晶闸管阀纯水冷却设备,新能源发电变流器纯水冷却设备,控制系统,大功率电力电子装置用纯水冷却设备,附件(新能源发电水冷),直流输电换流阀纯水冷却设备,附件(直流水冷),附件(电气传动水冷),附件(柔交流水冷)</t>
  </si>
  <si>
    <t>600278.SH</t>
  </si>
  <si>
    <t>东方创业</t>
  </si>
  <si>
    <t>电商,贸易</t>
  </si>
  <si>
    <t>物流电商平台</t>
  </si>
  <si>
    <t>货运仓储及代理,健康,货物</t>
  </si>
  <si>
    <t>代理,补偿,内销,自营,货运</t>
  </si>
  <si>
    <t>000973.SZ</t>
  </si>
  <si>
    <t>佛塑科技</t>
  </si>
  <si>
    <t>电池,物流,电商,LED,房地产</t>
  </si>
  <si>
    <t>煤化工,OLED,OLED材料,物流电商平台,锂电池,新材料,体感3D,分离膜,口罩,新能源,特高压,跨境电商,线型</t>
  </si>
  <si>
    <t>商品房商铺,房地产,物流,渗析材料,阻隔材料,光电材料</t>
  </si>
  <si>
    <t>PVC压延材料,商铺,PET切片材料,物流,光学材料,渗析材料,阻隔材料,电工材料,商品房</t>
  </si>
  <si>
    <t>002757.SZ</t>
  </si>
  <si>
    <t>南兴股份</t>
  </si>
  <si>
    <t>地板,建筑装饰,互联网,家具</t>
  </si>
  <si>
    <t>云计算</t>
  </si>
  <si>
    <t>工业母机,网络安全,云计算,工业互联网,边缘计算,大数据,数据中心,VPN</t>
  </si>
  <si>
    <t>IDC,专用设备,数控钻（含多排钻）,自动封边机,数控裁板锯,裁板锯,IDC及云计算</t>
  </si>
  <si>
    <t>会展展示,上述家具,地板,板式家具,建筑装饰,板式家具机械,人造板,板式家具线成套设备,车船中所用人造板材涵盖自动封边机,木门,精密推台锯,多排多轴钻,数控裁板锯,组合橱柜</t>
  </si>
  <si>
    <t>002768.SZ</t>
  </si>
  <si>
    <t>国恩股份</t>
  </si>
  <si>
    <t>电池,汽车,体育,风电,生物,医药</t>
  </si>
  <si>
    <t>足球,充电桩,锂电池,新材料,生物医药,可降解塑料,碳基材料,体育产业,碳纤维,口罩,新能源汽车,风电</t>
  </si>
  <si>
    <t>体育休闲及药用保健辅材,体育休闲及健康材料,复合材料,改材料,光显材料,医民用明胶及</t>
  </si>
  <si>
    <t>改塑料,改塑料粒子,后改塑料</t>
  </si>
  <si>
    <t>300727.SZ</t>
  </si>
  <si>
    <t>润禾材料</t>
  </si>
  <si>
    <t>纺织,印染</t>
  </si>
  <si>
    <t>硅能源,有机硅</t>
  </si>
  <si>
    <t>纺织印染助剂,有机硅材料,化工,有机硅深加工,纺织印染</t>
  </si>
  <si>
    <t>机硅,纺织印染助剂</t>
  </si>
  <si>
    <t>300293.SZ</t>
  </si>
  <si>
    <t>蓝英装备</t>
  </si>
  <si>
    <t>人工智能,光刻胶,机器人,工业机器人,高端装备</t>
  </si>
  <si>
    <t>工业清洗系统及表面处理,智能装备,橡胶智能设备</t>
  </si>
  <si>
    <t>工业清洗系统,表面处理,集成,橡胶智能装备,电气自动化,数字化工厂</t>
  </si>
  <si>
    <t>605366.SH</t>
  </si>
  <si>
    <t>宏柏新材</t>
  </si>
  <si>
    <t>炭黑,有机硅,化学</t>
  </si>
  <si>
    <t>白炭黑,炭黑,新材料</t>
  </si>
  <si>
    <t>硅能源,新材料,气凝胶,有机硅</t>
  </si>
  <si>
    <t>HP,硅烷偶联剂,化工,气相白炭黑,HPC</t>
  </si>
  <si>
    <t>纳米硅材料硅基新材料,化学助剂,气相白炭黑硅烷,硅烷偶联剂</t>
  </si>
  <si>
    <t>300004.SZ</t>
  </si>
  <si>
    <t>南风股份</t>
  </si>
  <si>
    <t>核电,煤化工</t>
  </si>
  <si>
    <t>核电,PM2.5,3D打印</t>
  </si>
  <si>
    <t>工业与民用,煤化工,通风与空气处理系统设备,地铁,核电,特种材料及能源工程管件装备,新兴化工,石化</t>
  </si>
  <si>
    <t>空气处理系统,通风</t>
  </si>
  <si>
    <t>002779.SZ</t>
  </si>
  <si>
    <t>中坚科技</t>
  </si>
  <si>
    <t>园林,电机</t>
  </si>
  <si>
    <t>轮式割草车,园林工具,油锯,割灌机</t>
  </si>
  <si>
    <t>园林机械,坐骑式草坪割草机,割灌机,绿篱修剪机,油锯,便携式数码发电机</t>
  </si>
  <si>
    <t>300121.SZ</t>
  </si>
  <si>
    <t>阳谷华泰</t>
  </si>
  <si>
    <t>芯片</t>
  </si>
  <si>
    <t>硫磺,橡胶</t>
  </si>
  <si>
    <t>新材料,硅能源,芯片,橡胶</t>
  </si>
  <si>
    <t>防护蜡体系,胶母粒体系,橡胶助剂,不溶硫磺体系,防护体系,硫化助剂体系,加工助剂体系</t>
  </si>
  <si>
    <t>橡胶助剂,促进剂NS,橡胶防焦剂CTP,增塑剂A橡胶助剂</t>
  </si>
  <si>
    <t>600579.SH</t>
  </si>
  <si>
    <t>克劳斯</t>
  </si>
  <si>
    <t>机器人,节能环保</t>
  </si>
  <si>
    <t>数字,新机器,反应处理技术,干燥设备,化工机械与设备,注塑成型,挤出成型,对外交易</t>
  </si>
  <si>
    <t>化工装备</t>
  </si>
  <si>
    <t>002886.SZ</t>
  </si>
  <si>
    <t>沃特股份</t>
  </si>
  <si>
    <t>5G主设备,新型烟草,新材料,碳基材料,口罩,5G,3D打印,石墨烯,新能源汽车,无人机,光伏</t>
  </si>
  <si>
    <t>工程塑料合金,改通用塑料,新材料,通用改塑料,特种高分子材料</t>
  </si>
  <si>
    <t>改工程塑料合金,工程塑料合金,改通用塑料,特种工程塑料,高子材料</t>
  </si>
  <si>
    <t>600746.SH</t>
  </si>
  <si>
    <t>江苏索普</t>
  </si>
  <si>
    <t>醋酸</t>
  </si>
  <si>
    <t>固废处理,醋酸</t>
  </si>
  <si>
    <t>醋酸及衍生品,ADC发泡剂,离子膜碱,化工,醋酸,醋酸乙酯,硫酸及衍生品</t>
  </si>
  <si>
    <t>ADC发泡剂,电,漂粉精,化工,氯,蒸汽,电力,碱</t>
  </si>
  <si>
    <t>603289.SH</t>
  </si>
  <si>
    <t>泰瑞机器</t>
  </si>
  <si>
    <t>地下管网,新能源汽车,高端装备,垃圾分类</t>
  </si>
  <si>
    <t>注塑机,专用设备</t>
  </si>
  <si>
    <t>DH二板,梦想Dream注塑机,DE全电注塑机,注塑成,D(T)</t>
  </si>
  <si>
    <t>603895.SH</t>
  </si>
  <si>
    <t>天永智能</t>
  </si>
  <si>
    <t>电池,汽车,电机</t>
  </si>
  <si>
    <t>新能源,新能源汽车</t>
  </si>
  <si>
    <t>数字孪生,储能,锂电池,口罩,新能源汽车</t>
  </si>
  <si>
    <t>焊装自动化生产线,专用设备,发动机智能装备及信息系统集成,变速箱自动化装配线,变速箱智能装备及信息系统集成,发动机自动化装配线,焊装智能装备及信息系统集成,电机控制智能装备及信息系统集成,新能源汽车智能装备及信息系统集成,智能装备</t>
  </si>
  <si>
    <t>装配,白车身焊装自动化线,动力总成自动化装配线,发动机线热试设备,智能自动化装备,培训,发动机线冷试设备,发动机测试试验台架智能自动化线</t>
  </si>
  <si>
    <t>600805.SH</t>
  </si>
  <si>
    <t>悦达投资</t>
  </si>
  <si>
    <t>电池,汽车,纺织,公路,农业,贸易,整车,物流,生物</t>
  </si>
  <si>
    <t>机械装备,棉,棉纱</t>
  </si>
  <si>
    <t>超超临界发电,燃料电池,汽车制造,农机,涉矿,新能源汽车,垃圾分类,石墨烯</t>
  </si>
  <si>
    <t>纺织,机械装备,农业装备,棉纱,物流,公路收费,整车,专用车,床上用品,交通业,汽车,商品流通,坯布</t>
  </si>
  <si>
    <t>拖拉机,公路,物资,生物制药</t>
  </si>
  <si>
    <t>688378.SH</t>
  </si>
  <si>
    <t>奥来德</t>
  </si>
  <si>
    <t>化学,LED,化学原料</t>
  </si>
  <si>
    <t>OLED</t>
  </si>
  <si>
    <t>OLED,新材料</t>
  </si>
  <si>
    <t>有机发光材,有机发光材料,蒸发源设备,化学原料和化学C,专用设备C</t>
  </si>
  <si>
    <t>OLED体,OLED粗品,OLED升华品,OLED链中机发光材料材料,蒸发源设备</t>
  </si>
  <si>
    <t>300902.SZ</t>
  </si>
  <si>
    <t>国安达</t>
  </si>
  <si>
    <t>电力,电池,汽车,交通运输</t>
  </si>
  <si>
    <t>安防,消防装备</t>
  </si>
  <si>
    <t>超细干粉自动灭火装置,电池箱专用自动灭火装置,交通运输,自动灭火装置及系统,乘客舱固定灭火系统,电力电网</t>
  </si>
  <si>
    <t>超细干粉自动灭火装置,电池箱专用自动灭火装置,乘客舱固定灭火系统安全应急,汽车安全,消防器材,安全应急</t>
  </si>
  <si>
    <t>300540.SZ</t>
  </si>
  <si>
    <t>蜀道装备</t>
  </si>
  <si>
    <t>通用设备</t>
  </si>
  <si>
    <t>氢能源,充电桩,储能,燃料电池,油气运输仓储,LNG加气站,天然气</t>
  </si>
  <si>
    <t>综合能源站,储罐及储备站,LNG装置,通用设备,空分装置</t>
  </si>
  <si>
    <t>天然气液化工艺包,装置,处理装置,液体空工艺包,天然气液化</t>
  </si>
  <si>
    <t>603822.SH</t>
  </si>
  <si>
    <t>嘉澳环保</t>
  </si>
  <si>
    <t>地板,电缆,生物,环保</t>
  </si>
  <si>
    <t>电缆,生物质能</t>
  </si>
  <si>
    <t>生物质能</t>
  </si>
  <si>
    <t>生物质能源注,环保增塑剂,生物质能源,环保稳定剂,塑料助剂</t>
  </si>
  <si>
    <t>用电线电缆,塑料地板革,多复合主环保增塑剂体系,灯箱膜,环保增塑剂,塑料薄膜,已经环氧,植绒,户外用水管塑料,经过多积累,石化,人造革</t>
  </si>
  <si>
    <t>688071.SH</t>
  </si>
  <si>
    <t>华依科技</t>
  </si>
  <si>
    <t>燃料电池,新能源汽车,高端装备</t>
  </si>
  <si>
    <t>专用设备,水油泵装配及检测设备,新能源汽车动力总成测试,涡轮增压器测试设备,发动机智能测试设备,动力总成智能测试设备,变速箱测试设备,新能源汽车动力总成测试设备,动力总成测试</t>
  </si>
  <si>
    <t>智能析,数据依据,测试汽车动力总质保障,改进,工程试验,汽车动力总成智能测试设备,业界领先测试设备,进而支撑,推动汽车动力总成智能升级,测试</t>
  </si>
  <si>
    <t>300281.SZ</t>
  </si>
  <si>
    <t>金明精机</t>
  </si>
  <si>
    <t>电池,塑料,膜材料</t>
  </si>
  <si>
    <t>养老,锂电池,可降解塑料,口罩,大数据,机器人,膜材料,服务机器人</t>
  </si>
  <si>
    <t>塑料机械,原料,薄膜吹塑机,原料薄膜及袋,薄膜及袋,塑料</t>
  </si>
  <si>
    <t>集,配件流延设备,设备,设备部件,零配件,塑料机械装备薄膜吹塑设备,中空成设备</t>
  </si>
  <si>
    <t>002341.SZ</t>
  </si>
  <si>
    <t>新纶新材</t>
  </si>
  <si>
    <t>有机硅,膜材料</t>
  </si>
  <si>
    <t>电池,生物,LED</t>
  </si>
  <si>
    <t>新材料,新能源</t>
  </si>
  <si>
    <t>生物安全,OLED,PM2.5,无线耳机,OLED材料,空气净化,锂电池,现代服务业,新材料,口罩,有机硅,无线充电,膜材料</t>
  </si>
  <si>
    <t>功能材料,净化工程,净化,个人防护用品,精密,非材料,精密模具,防静电/洁净室,新能源材料,光电材料,新材料</t>
  </si>
  <si>
    <t>新复合材料,电子材料,超净,洁净室工程</t>
  </si>
  <si>
    <t>300201.SZ</t>
  </si>
  <si>
    <t>*ST海伦</t>
  </si>
  <si>
    <t>通信,电池,互联网,电源,电力,园林</t>
  </si>
  <si>
    <t>电力物联网,智能电网,锂电池,工业互联网,机器人,工业机器人,消防装备</t>
  </si>
  <si>
    <t>备件修理,部队公安,高空作业车,抢修车,军品和消防车,电源车,电子,智能电源,自动集成控制系统,消防车和军品,智能控制电源,军品及消防车,电力系统</t>
  </si>
  <si>
    <t>高空作业车,军用抢修车专用车辆,石化,电源车,市政,维修高空作业车,园林,通信高空作业,电力,支持,工程抢修车</t>
  </si>
  <si>
    <t>688128.SH</t>
  </si>
  <si>
    <t>中国电研</t>
  </si>
  <si>
    <t>电池,化学,涂料,环保,化学原料</t>
  </si>
  <si>
    <t>锂电池,抽水蓄能</t>
  </si>
  <si>
    <t>粉末涂料,专用设备,专业技术,聚酯树脂,定制化零部件,智能与试验装备,环保涂料及树脂,新能源电池自动检测系统,质量技术,励磁装备,智能装备,化学原料和化学,检测认证</t>
  </si>
  <si>
    <t>树脂,电器质量提升系统,质量,环保涂料,智能装备</t>
  </si>
  <si>
    <t>603722.SH</t>
  </si>
  <si>
    <t>阿科力</t>
  </si>
  <si>
    <t>环氧树脂,新材料</t>
  </si>
  <si>
    <t>燃料电池,新材料,环氧树脂</t>
  </si>
  <si>
    <t>光学材料,脂肪胺,化工</t>
  </si>
  <si>
    <t>特种环氧树脂化工新材料,光学级聚合物材料用树脂,聚醚胺</t>
  </si>
  <si>
    <t>600784.SH</t>
  </si>
  <si>
    <t>鲁银投资</t>
  </si>
  <si>
    <t>纺织,钢铁,商贸,光伏,医药</t>
  </si>
  <si>
    <t>食盐</t>
  </si>
  <si>
    <t>储能,食盐,光伏</t>
  </si>
  <si>
    <t>粉末冶金及,食用盐,工业盐,食盐,盐,商贸,粉末及,粉末冶金,盐业</t>
  </si>
  <si>
    <t>钢铁,纺织,医药</t>
  </si>
  <si>
    <t>603656.SH</t>
  </si>
  <si>
    <t>泰禾智能</t>
  </si>
  <si>
    <t>机器人,工业机器人,高端装备,人工智能</t>
  </si>
  <si>
    <t>智能检测分选装备,专用设备,智能包装装备</t>
  </si>
  <si>
    <t>自动化成套设备,智能检测设备,自动化成套设备智能检测设备,工业机器人</t>
  </si>
  <si>
    <t>600520.SH</t>
  </si>
  <si>
    <t>文一科技</t>
  </si>
  <si>
    <t>LED,半导体,化学,芯片,塑料,建材,集成电路</t>
  </si>
  <si>
    <t>芯片,先进封装（Chiplet）,集成电路,芯片封装测试,机器人,工业机器人</t>
  </si>
  <si>
    <t>塑料型材挤出模具,塑料异型材模具,塑封压机系统,门窗,冲切成型系统,半导体封装模具及设备,模具,五金精密件,电子塑封模具,半导体封装模具,塑封压机</t>
  </si>
  <si>
    <t>化学建材挤出模具,半导体集成电路塑封模具,LED支架</t>
  </si>
  <si>
    <t>600444.SH</t>
  </si>
  <si>
    <t>国机通用</t>
  </si>
  <si>
    <t>电池,塑料,管材,环保设备,环保</t>
  </si>
  <si>
    <t>氢能源,盐湖提锂,锂电池,地下管网,锂电设备</t>
  </si>
  <si>
    <t>塑料管材造,机械,环境,管业,制冷试验装置,塑料管材,非标流体机械,环保工程及系统集成,环保设备及成套,流体机械,管材管件</t>
  </si>
  <si>
    <t>UPVC双壁波纹管,PE双壁波纹管</t>
  </si>
  <si>
    <t>301013.SZ</t>
  </si>
  <si>
    <t>利和兴</t>
  </si>
  <si>
    <t>医疗器械,消费,LED</t>
  </si>
  <si>
    <t>OLED,无线耳机,柔性屏,医疗器械,陶瓷电容,机器视觉,口罩,5G,元器件,高端装备,消费电子,智能制造</t>
  </si>
  <si>
    <t>技术,智能设备,专用配件,专用设备</t>
  </si>
  <si>
    <t>检测设备,制程设备,自动化,智能化设备</t>
  </si>
  <si>
    <t>000753.SZ</t>
  </si>
  <si>
    <t>漳州发展</t>
  </si>
  <si>
    <t>水处理,汽车,公路,水务,水利,风电,光伏,房地产</t>
  </si>
  <si>
    <t>污水处理,海上风电,地下管网,水利,无人岛开发,垃圾分类,装配式建筑,光伏,风电</t>
  </si>
  <si>
    <t>水务,房地产,自来水生产,汽车,房地产开发,工程施工,汽贸,污水处理费,污水处理</t>
  </si>
  <si>
    <t>自来水,废弃物处理,公路</t>
  </si>
  <si>
    <t>002909.SZ</t>
  </si>
  <si>
    <t>集泰股份</t>
  </si>
  <si>
    <t>化学,涂料,有机硅,化学原料</t>
  </si>
  <si>
    <t>光伏,</t>
  </si>
  <si>
    <t>集装箱,沥青,有机硅</t>
  </si>
  <si>
    <t>绿色建筑,集装箱,硅能源,新材料,建筑涂料,有机硅,装配式建筑,光伏</t>
  </si>
  <si>
    <t>集装箱,化学原料及化学,建筑工程及装修,石化装备,电子胶,有机硅密封胶,水涂料</t>
  </si>
  <si>
    <t>密封胶,涂料,沥青漆,机硅密封胶,水密封胶,水涂料</t>
  </si>
  <si>
    <t>000856.SZ</t>
  </si>
  <si>
    <t>冀东装备</t>
  </si>
  <si>
    <t>机器人,建筑节能</t>
  </si>
  <si>
    <t>装备,土建安装,机械设备及备件,维修工程,矿山工程及恢复治理</t>
  </si>
  <si>
    <t>耐火材料,日用陶瓷,卫生陶瓷</t>
  </si>
  <si>
    <t>600676.SH</t>
  </si>
  <si>
    <t>交运股份</t>
  </si>
  <si>
    <t>旅游,汽车,乘用车,物流,汽车零部件</t>
  </si>
  <si>
    <t>汽车拆解,冷链物流</t>
  </si>
  <si>
    <t>道路客运与旅游,乘用车与汽车后,道路货运与物流,汽车零部件与</t>
  </si>
  <si>
    <t>运输业,物流,水上旅游,汽车后,汽车零部件</t>
  </si>
  <si>
    <t>002816.SZ</t>
  </si>
  <si>
    <t>和科达</t>
  </si>
  <si>
    <t>污水处理,大数据,数据中心</t>
  </si>
  <si>
    <t>器租赁,水处理,清洗</t>
  </si>
  <si>
    <t>喷淋机,精密清洗设备,工业中精密清洗超声波清洗机,平板清洗机,碳氢清洗机</t>
  </si>
  <si>
    <t>002361.SZ</t>
  </si>
  <si>
    <t>神剑股份</t>
  </si>
  <si>
    <t>高端装备,新材料</t>
  </si>
  <si>
    <t>轨道交通,高铁,磁悬浮,碳纤维,卫星导航,无人机,高端装备,石墨烯</t>
  </si>
  <si>
    <t>化工新材料,混合型树脂,高端装备,混和型树脂,户外型树脂</t>
  </si>
  <si>
    <t>粉末涂料专用聚酯树脂化工新材料聚酯树脂</t>
  </si>
  <si>
    <t>300833.SZ</t>
  </si>
  <si>
    <t>浩洋股份</t>
  </si>
  <si>
    <t>照明,传媒</t>
  </si>
  <si>
    <t>文化传媒</t>
  </si>
  <si>
    <t>演艺灯光设备,舞台娱乐灯光设备,配件</t>
  </si>
  <si>
    <t>桁架,高新人舞台娱乐灯光设备,人集舞台娱乐灯光设备,建筑照明设备</t>
  </si>
  <si>
    <t>002632.SZ</t>
  </si>
  <si>
    <t>道明光学</t>
  </si>
  <si>
    <t>电池,汽车,玻璃,服装,电商,照明</t>
  </si>
  <si>
    <t>柔性屏,元宇宙,虚拟现实,锂电池,新材料,节能照明,安防,增强现实,汽车电商,新能源汽车,VR设备,石墨烯</t>
  </si>
  <si>
    <t>反光膜,反光,微纳米棱镜型反光材料及,高能离型材料,反光布,液晶显示用背光材料及模切,车辆安全防护材料及,个人安全防护材料及,玻璃微珠型道路安全防护材料及,反光服装,增光膜,车辆安全防护</t>
  </si>
  <si>
    <t>反光膜,级反光膜,反光,反光布,反光布原材料反光,反光材料</t>
  </si>
  <si>
    <t>603159.SH</t>
  </si>
  <si>
    <t>上海亚虹</t>
  </si>
  <si>
    <t>SMT,注塑,工业</t>
  </si>
  <si>
    <t>SMT表面贴装,塑料模具,部件组装,注塑成,注塑件,智能坐便盖精密塑料模具</t>
  </si>
  <si>
    <t>688113.SH</t>
  </si>
  <si>
    <t>联测科技</t>
  </si>
  <si>
    <t>汽车,航空</t>
  </si>
  <si>
    <t>新能源汽车,航空发动机</t>
  </si>
  <si>
    <t>智能测试装备,航空,燃油汽车,新能源汽车,测试验证,备件及维修,船舶</t>
  </si>
  <si>
    <t>动力系统智能测试装备,动力系统测试验证</t>
  </si>
  <si>
    <t>688162.SH</t>
  </si>
  <si>
    <t>巨一科技</t>
  </si>
  <si>
    <t>电机电控,新能源,新能源汽车</t>
  </si>
  <si>
    <t>新能源汽车</t>
  </si>
  <si>
    <t>电驱动系统,汽车动力总成智能装测生产线,汽车白车身智能连接生产线,汽车,新能源汽车电机电控零部件,智能装备,新能源汽车电驱动系统</t>
  </si>
  <si>
    <t>新能源汽车部件能力主流,电动化,网联化把打造成业内具竞争力领军智能装备,汽车,围绕汽车智能化,具备智能装备,新能源汽车电驱动系统</t>
  </si>
  <si>
    <t>688328.SH</t>
  </si>
  <si>
    <t>深科达</t>
  </si>
  <si>
    <t>半导体,半导体设备,集成电路,LED,面板,电机</t>
  </si>
  <si>
    <t>OLED,MiniLED,集成电路,先进封装（Chiplet）,OLED面板</t>
  </si>
  <si>
    <t>摄像模组设备,专用设备,平板显示模组设备,半导体设备,直线电机,平板显示设备</t>
  </si>
  <si>
    <t>指纹识模组自动化组装,向半导体封测,智能装备关键零部件延伸,触控模组,摄像头微组装,平板显示器件设备,平板显示器件中显示模组,智能化检测</t>
  </si>
  <si>
    <t>300549.SZ</t>
  </si>
  <si>
    <t>优德精密</t>
  </si>
  <si>
    <t>机器人,新能源汽车,减速器</t>
  </si>
  <si>
    <t>自动化设备零部件,专用设备,精密模具零部件</t>
  </si>
  <si>
    <t>自动化设备零部件,医疗器材零部件,制药模具,精密模具零部件,自动化设备零部件系</t>
  </si>
  <si>
    <t>002469.SZ</t>
  </si>
  <si>
    <t>三维化学</t>
  </si>
  <si>
    <t>医药,环保</t>
  </si>
  <si>
    <t>煤化工,氢能源,储能,固废处理,垃圾分类,节能环保,硫磺</t>
  </si>
  <si>
    <t>醇醛酯,催化剂,工程设计,土木工程建筑业,设计,工程总承包,化工石化医药,化学原料和化学,残液加工</t>
  </si>
  <si>
    <t>工程,催化剂,工程总承包</t>
  </si>
  <si>
    <t>002669.SZ</t>
  </si>
  <si>
    <t>康达新材</t>
  </si>
  <si>
    <t>电池,消费,机器人,金融,供应链,电源,风电,集成电路</t>
  </si>
  <si>
    <t>丙烯,丙烯酸,环氧树脂</t>
  </si>
  <si>
    <t>环氧树脂,裸眼3D,锂电池,集成电路,新材料,碳纤维,供应链金融,靶材,机器人,卫星导航,消费电子,风电</t>
  </si>
  <si>
    <t>轻木套材,电子,电源模块,复合材料,环氧胶,胶粘剂,聚氨酯胶</t>
  </si>
  <si>
    <t>多种号胶粘剂,改丙烯酸酯胶,环氧树脂胶,SBS胶多,聚氨酯胶</t>
  </si>
  <si>
    <t>300971.SZ</t>
  </si>
  <si>
    <t>博亚精工</t>
  </si>
  <si>
    <t>高端装备,人工智能,工业母机</t>
  </si>
  <si>
    <t>机械装备,机械零部件,装备,零部件,板带成形加工精密装备,板带成形加工精密装备及关键零部件,特种装备配套零部件,关键零部件</t>
  </si>
  <si>
    <t>线,特种装备零部件,板带成形精密装备,关键零部件,数千种号精密体系</t>
  </si>
  <si>
    <t>300210.SZ</t>
  </si>
  <si>
    <t>森远股份</t>
  </si>
  <si>
    <t>汽车,公路</t>
  </si>
  <si>
    <t>除雪,沥青</t>
  </si>
  <si>
    <t>除雪,沥青,公路建设,地下管网,3D打印,新能源汽车</t>
  </si>
  <si>
    <t>应急抢险设备,机械,公路养护高端设备,拌合设备,市政环卫设备,工程施工,沥青路面再生设备</t>
  </si>
  <si>
    <t>路面除雪,沥青路面就地再生设备,预防养护设备,新公路养护机械,清洁设备</t>
  </si>
  <si>
    <t>300305.SZ</t>
  </si>
  <si>
    <t>裕兴股份</t>
  </si>
  <si>
    <t>光伏,电池,LED</t>
  </si>
  <si>
    <t>OLED,OLED材料,锂电池,气凝胶,新能源,碳海绵,光伏</t>
  </si>
  <si>
    <t>塑料薄膜,功能聚酯薄膜</t>
  </si>
  <si>
    <t>唯一能最大厚度μm聚酯薄膜,中厚特种聚酯薄膜,特种聚酯薄膜厚度~μm间,出,号,用途差异化特种聚酯薄膜,能</t>
  </si>
  <si>
    <t>300411.SZ</t>
  </si>
  <si>
    <t>金盾股份</t>
  </si>
  <si>
    <t>电力,空调,电力设备,公路,核电</t>
  </si>
  <si>
    <t>核电,海工装备,轨道交通</t>
  </si>
  <si>
    <t>红外成像仪紫外成像仪气体成像仪,建筑安装,电力设备,机电设备安装工程公路交通工程房屋建筑工程电,通风与空气处理系统设备,通风系统,专业通风系统设备</t>
  </si>
  <si>
    <t>地铁隧道智能通风系统,风阀通风设备,通风系统,风机,三代核电(AP)通风空调系统,消声器,核级离心风机,隧道射流风机,地铁隧道轴流风机</t>
  </si>
  <si>
    <t>605020.SH</t>
  </si>
  <si>
    <t>永和股份</t>
  </si>
  <si>
    <t>氟化工,化学</t>
  </si>
  <si>
    <t>氟化工,氢氟酸,萤石,制冷剂</t>
  </si>
  <si>
    <t>PVDF,氢氟酸,环氧丙烷,萤石,氟化工</t>
  </si>
  <si>
    <t>氟化工原料,氟化工,含氟高分子材料,化工原料,氟碳化学品</t>
  </si>
  <si>
    <t>萤石精粉,氟碳化学品,PTFE),混合制冷剂(RA,氢氟酸,HFC-,萤石块矿氟化学,含氟高子材料,链覆盖萤石资源,HFC-),单体(FEP,HFP,RA),HFC-ea,HFC-a,氟碳化学品单质(HCFC-</t>
  </si>
  <si>
    <t>300988.SZ</t>
  </si>
  <si>
    <t>津荣天宇</t>
  </si>
  <si>
    <t>储能,新能源汽车,汽车热管理,光伏</t>
  </si>
  <si>
    <t>边角料,汽车精密部品,金属业,电气精密部品</t>
  </si>
  <si>
    <t>组装,精密冲压制件,高端,精密冲压模具</t>
  </si>
  <si>
    <t>688199.SH</t>
  </si>
  <si>
    <t>久日新材</t>
  </si>
  <si>
    <t>新材料,光刻胶</t>
  </si>
  <si>
    <t>光固化材料,光引发剂</t>
  </si>
  <si>
    <t>光引发剂</t>
  </si>
  <si>
    <t>300756.SZ</t>
  </si>
  <si>
    <t>金马游乐</t>
  </si>
  <si>
    <t>旅游,元宇宙,虚拟现实</t>
  </si>
  <si>
    <t>游乐设施,虚拟沉浸式游乐项目,配件及维修,大型游乐设施</t>
  </si>
  <si>
    <t>高新,城市体文化,传统游乐园,主题公园,旅游发展游乐设施游乐设施,文化,旅游</t>
  </si>
  <si>
    <t>300437.SZ</t>
  </si>
  <si>
    <t>清水源</t>
  </si>
  <si>
    <t>水处理,电池,纺织,互联网,印染,环保,电力,钢铁,石油,造纸</t>
  </si>
  <si>
    <t>污水处理,锂电池,六氟磷酸锂,工业互联网,磷化工,三氯化磷,土壤修复,消毒剂,智能制造</t>
  </si>
  <si>
    <t>工程施工设计,水处理剂及衍生品,水处理剂,工程承包属,水处理剂及衍生,环保工程</t>
  </si>
  <si>
    <t>纺织,较大水处理剂,石油,自来水,化工,钢铁,涵盖阻垢剂,水处理剂,污水处理,金属离子螯合剂,阻垢缓蚀剂,造纸助剂六十多种,日化助剂,印染,厂家,杀菌防腐剂,纺织印染助剂,散剂,造纸,电力</t>
  </si>
  <si>
    <t>600955.SH</t>
  </si>
  <si>
    <t>维远股份</t>
  </si>
  <si>
    <t>基础化工,化学</t>
  </si>
  <si>
    <t>新材料,乙二醇</t>
  </si>
  <si>
    <t>锂电池,新材料,环氧丙烷,电解液,锂电原料,消毒剂</t>
  </si>
  <si>
    <t>聚碳酸酯,化工新材料,丙酮,基础化工,乙二醇链乙二醇,双酚A,异丙醇,苯酚</t>
  </si>
  <si>
    <t>聚碳酸酯,丙酮,双酚A,苯酚,异丙醇,机化学新材料</t>
  </si>
  <si>
    <t>600212.SH</t>
  </si>
  <si>
    <t>绿能慧充</t>
  </si>
  <si>
    <t>电力,铁路,铝</t>
  </si>
  <si>
    <t>充电桩,储能,节能减排,铝材加工,新能源,高压快充,胶合板</t>
  </si>
  <si>
    <t>江泉实业热电厂,铁路运输中心,热电,热电中心,电力,铁路运输,绿能技术,江泉实业铁路运营公司</t>
  </si>
  <si>
    <t>发电,铁路专用线运输</t>
  </si>
  <si>
    <t>000920.SZ</t>
  </si>
  <si>
    <t>沃顿科技</t>
  </si>
  <si>
    <t>纤维,膜材料</t>
  </si>
  <si>
    <t>水处理,铁路,环保</t>
  </si>
  <si>
    <t>盐湖提锂,海水淡化,污水处理,海洋油污清理,新材料,分离膜,净水,膜材料</t>
  </si>
  <si>
    <t>棕纤维,植物纤维,膜,膜分离,棕,环保工程</t>
  </si>
  <si>
    <t>改造,摇枕,棕纤维床垫,侧架,复合反渗透膜铁路运输货车大修,铁路运输货车新造车,铁路车辆用弹簧</t>
  </si>
  <si>
    <t>688529.SH</t>
  </si>
  <si>
    <t>豪森股份</t>
  </si>
  <si>
    <t>锂电池,燃料电池,新能源,新能源汽车</t>
  </si>
  <si>
    <t>燃料电池,扁线电机,锂电池,新能源汽车,高端装备</t>
  </si>
  <si>
    <t>发动机智能装配线,混合动力变速箱智能装配线,新能源汽车小计,动力锂电池智能生产线,新能源汽车,传统燃油汽车小计,变速箱智能装配线,智能化产线与智能装备,传统燃油汽车</t>
  </si>
  <si>
    <t>发动机智能装配线,装配,氢燃料电池智能线,混合动力变速箱智能装配线,白车身焊装智能线,调试集成,动力锂电池智能线,交钥匙工程,新能源汽车,变速箱智能装配线,新能源汽车驱动电机智能线智能线规划</t>
  </si>
  <si>
    <t>688087.SH</t>
  </si>
  <si>
    <t>英科再生</t>
  </si>
  <si>
    <t>节能环保</t>
  </si>
  <si>
    <t>再生PS线条,一次防护面罩及眼罩,成品框,PS塑料粒子,线条,粒子,环保塑料成品框,废弃资源综合利用业,再生塑料</t>
  </si>
  <si>
    <t>PP多种塑料循环,覆盖PS塑料循环纵向链,可再生塑料回收,再生,PE,再生PS塑料主基础上,横向再生PET</t>
  </si>
  <si>
    <t>600370.SH</t>
  </si>
  <si>
    <t>三房巷</t>
  </si>
  <si>
    <t>PTA,棉,棉纱</t>
  </si>
  <si>
    <t>可降解塑料,PTA</t>
  </si>
  <si>
    <t>瓶片,纺织,PTA,棉纱,化工,瓶级聚酯切片,染色整理布,PBT工程塑料,电蒸汽,热电</t>
  </si>
  <si>
    <t>电,纱,印染布,蒸汽,PBT树脂</t>
  </si>
  <si>
    <t>605259.SH</t>
  </si>
  <si>
    <t>绿田机械</t>
  </si>
  <si>
    <t>电机电控,新能源汽车</t>
  </si>
  <si>
    <t>发动机,高压清洗机,通用动力机械,通用设备,发电机组,水泵机组</t>
  </si>
  <si>
    <t>水泵机组,发动机),高压清洗机,通用动力机械(发电机组</t>
  </si>
  <si>
    <t>300836.SZ</t>
  </si>
  <si>
    <t>佰奥智能</t>
  </si>
  <si>
    <t>汽车,民爆</t>
  </si>
  <si>
    <t>充电桩,民爆,口罩,机器视觉,机器人,新能源汽车,工业机器人,智能制造</t>
  </si>
  <si>
    <t>零,智能组装设备,专用设备,耗材及零</t>
  </si>
  <si>
    <t>执行智能组装设备,智能装备,决策,涵盖工业控制中感知</t>
  </si>
  <si>
    <t>300813.SZ</t>
  </si>
  <si>
    <t>泰林生物</t>
  </si>
  <si>
    <t>环境保护,生物,医疗器械,食品</t>
  </si>
  <si>
    <t>食品安全,生物安全</t>
  </si>
  <si>
    <t>机器人,医疗器械,细胞免疫治疗,生物安全</t>
  </si>
  <si>
    <t>VHP灭菌器,隔离技术,TOC分析仪,微生物,培养器,有机物分析技术,制药,无菌隔离器,微生物检测技术,环境控制（隔离技术）,灭菌技术,隔离</t>
  </si>
  <si>
    <t>疾病防控,微生物检测,可医疗卫生,辅助,设备,生物工程,机物析仪器制药装备,控制系统,环境保护大健康,仪器,耗材,食品安全,实验动物,生物安全,检验检疫,可单独组合无菌药品质量检测</t>
  </si>
  <si>
    <t>688092.SH</t>
  </si>
  <si>
    <t>爱科科技</t>
  </si>
  <si>
    <t>机器人,高端装备,机器视觉</t>
  </si>
  <si>
    <t>智能切割,智能切割设备,商品,配件</t>
  </si>
  <si>
    <t>化,高速大幅面智能切割,可扩展智能切割,微智能切割,智能切割,智能切割设备载体,多层智能切割,基础智能切割,真皮裁剪流水线</t>
  </si>
  <si>
    <t>002427.SZ</t>
  </si>
  <si>
    <t>*ST尤夫</t>
  </si>
  <si>
    <t>纤维,涤纶</t>
  </si>
  <si>
    <t>电池,纺织</t>
  </si>
  <si>
    <t>涤纶,锂电池</t>
  </si>
  <si>
    <t>锂电制造,涤纶,锂电池,燃料电池</t>
  </si>
  <si>
    <t>特种纺织品,涤纶工业丝,化纤纤维,锂电池</t>
  </si>
  <si>
    <t>特种工业用布,涤纶工业长丝</t>
  </si>
  <si>
    <t>300823.SZ</t>
  </si>
  <si>
    <t>建科机械</t>
  </si>
  <si>
    <t>基建,水利,水电,公路,铁路,核电</t>
  </si>
  <si>
    <t>轨道交通,核电,装配式建筑</t>
  </si>
  <si>
    <t>基建工程,装配式建筑,水利</t>
  </si>
  <si>
    <t>单件钢筋成型机械,智能化钢筋加工装备,组合钢筋成型机械</t>
  </si>
  <si>
    <t>高速公路,钢筋配送中心,轨道交通,装配式建筑,中高端数控钢筋装备,数控钢筋用高速铁路,地下管廊,桥梁隧道,核电水电基础设施建设</t>
  </si>
  <si>
    <t>300200.SZ</t>
  </si>
  <si>
    <t>高盟新材</t>
  </si>
  <si>
    <t>油墨,聚氨酯,涂料,塑料</t>
  </si>
  <si>
    <t>汽车,交通运输,LED,包装</t>
  </si>
  <si>
    <t>高铁</t>
  </si>
  <si>
    <t>OLED,轨道交通,高铁,光刻胶,建筑涂料,新能源汽车</t>
  </si>
  <si>
    <t>交通运输领域,NVH隔音减振降噪材料,塑胶密封件,减震缓冲材,包装领域,密封件,塑胶减震缓冲材,聚氨酯胶粘剂,胶粘剂,隔音降噪减震材料（NVH）</t>
  </si>
  <si>
    <t>复合聚氨酯胶粘剂,反应复合聚氨酯胶粘剂,复膜铁专用胶几大一百多种,塑料软包装用复合聚氨酯胶粘剂,油墨粘结料,高铁用聚氨酯胶粘剂,反光材料复合用胶粘剂</t>
  </si>
  <si>
    <t>605399.SH</t>
  </si>
  <si>
    <t>晨光新材</t>
  </si>
  <si>
    <t>硅能源,新材料,氢能源,有机硅</t>
  </si>
  <si>
    <t>主要,功能硅烷,CGSi,KH（γ氨丙基三乙氧基硅烷）,CG,CG（γ氯丙基三乙氧基硅烷）,CGSi（双[γ（三乙氧基硅）丙基],CG（乙烯基三甲氧基硅烷）,KH（γ（,主要中间体,环氧丙氧）丙基三甲氧,KH</t>
  </si>
  <si>
    <t>体,硅烷基础</t>
  </si>
  <si>
    <t>301128.SZ</t>
  </si>
  <si>
    <t>强瑞技术</t>
  </si>
  <si>
    <t>治具,设备,专用设备</t>
  </si>
  <si>
    <t>治具,设备,检测用治具,改制设备,设备可新制设备,改制治具,治具可新制治具,工装</t>
  </si>
  <si>
    <t>838670.BJ</t>
  </si>
  <si>
    <t>恒进感应</t>
  </si>
  <si>
    <t>工程机械</t>
  </si>
  <si>
    <t>汽车,风电</t>
  </si>
  <si>
    <t>风电装备,高端数控感应淬火机床,汽车,数控感应淬火机床,工程机械</t>
  </si>
  <si>
    <t>688625.SH</t>
  </si>
  <si>
    <t>呈和科技</t>
  </si>
  <si>
    <t>化学,改性塑料,塑料,化学原料</t>
  </si>
  <si>
    <t>NDO复合助剂,合成水滑石,复合助剂,化学原料和化学,成核剂</t>
  </si>
  <si>
    <t>改塑料环保,树脂材料,合成水滑石,高子材料助剂,NDO复合助剂高子材料助剂,安全,成核剂</t>
  </si>
  <si>
    <t>834475.BJ</t>
  </si>
  <si>
    <t>三友科技</t>
  </si>
  <si>
    <t>阴极板,机组设备</t>
  </si>
  <si>
    <t>冶金专用设备</t>
  </si>
  <si>
    <t>301338.SZ</t>
  </si>
  <si>
    <t>凯格精机</t>
  </si>
  <si>
    <t>印刷,消费,LED</t>
  </si>
  <si>
    <t>LED封装设备,锡膏印刷设备,柔自动化设备,点胶设备</t>
  </si>
  <si>
    <t>603192.SH</t>
  </si>
  <si>
    <t>汇得科技</t>
  </si>
  <si>
    <t>合成革</t>
  </si>
  <si>
    <t>合成革,汽车热管理,新能源汽车</t>
  </si>
  <si>
    <t>弹体及原液,革用聚氨酯,聚氨酯弹体及原液,聚酯多元醇,聚氨酯</t>
  </si>
  <si>
    <t>聚氨酯树脂,合成革用聚氨酯(PU),聚氨酯弹体原液,聚酯多元醇</t>
  </si>
  <si>
    <t>002575.SZ</t>
  </si>
  <si>
    <t>群兴玩具</t>
  </si>
  <si>
    <t>,软件</t>
  </si>
  <si>
    <t>大数据</t>
  </si>
  <si>
    <t>融资租赁,区块链</t>
  </si>
  <si>
    <t>租金,房产,酒,技术,商品,大数据项目开发建设,咨询,软件开发,玩具,科创咨询,自有物业租赁及创业园区运营</t>
  </si>
  <si>
    <t>玩具手机,婴童玩具,电脑学习机,电动车,电子电动玩具,童车</t>
  </si>
  <si>
    <t>600320.SH</t>
  </si>
  <si>
    <t>振华重工</t>
  </si>
  <si>
    <t>基建设施</t>
  </si>
  <si>
    <t>钢结构,集装箱</t>
  </si>
  <si>
    <t>海工装备,高端装备</t>
  </si>
  <si>
    <t>重型装备,“建设施工及工程建设项目,港口机械,工程建设施工,“建设移交项目,“建设移交项目及工程建设施工,钢结构</t>
  </si>
  <si>
    <t>散货机械,集装箱起重机</t>
  </si>
  <si>
    <t>600560.SH</t>
  </si>
  <si>
    <t>金自天正</t>
  </si>
  <si>
    <t>电力,钢铁,计算机,半导体</t>
  </si>
  <si>
    <t>元器件</t>
  </si>
  <si>
    <t>磁悬浮,机器人,工业机器人,人工智能,超级高铁</t>
  </si>
  <si>
    <t>钢铁,电气传动装置,工业计算机控制系统</t>
  </si>
  <si>
    <t>电力半导体元器件,电气传动装置,工业专用检测,工业计算机控制系统,控制仪表</t>
  </si>
  <si>
    <t>000510.SZ</t>
  </si>
  <si>
    <t>新金路</t>
  </si>
  <si>
    <t>油墨,钾肥</t>
  </si>
  <si>
    <t>天然气,白酒,房地产</t>
  </si>
  <si>
    <t>PVC,白酒,烧碱,天然气</t>
  </si>
  <si>
    <t>石墨烯油墨,油气运输仓储,钾肥,石墨烯,PVC,烧碱</t>
  </si>
  <si>
    <t>树脂,碱,化工</t>
  </si>
  <si>
    <t>房地产,天然气,PVC树脂,白酒,烧碱化工</t>
  </si>
  <si>
    <t>600722.SH</t>
  </si>
  <si>
    <t>金牛化工</t>
  </si>
  <si>
    <t>甲醇,烧碱,水泥</t>
  </si>
  <si>
    <t>甲醇,运输,化工</t>
  </si>
  <si>
    <t>树脂,水泥,烧碱</t>
  </si>
  <si>
    <t>605008.SH</t>
  </si>
  <si>
    <t>长鸿高科</t>
  </si>
  <si>
    <t>橡胶,乙烯</t>
  </si>
  <si>
    <t>新材料,节能环保,可降解塑料</t>
  </si>
  <si>
    <t>SBS,塑料薄膜,合成橡胶,SEPS,PBT,经销商,终端客户,TPES,SEBS</t>
  </si>
  <si>
    <t>SBS,苯乙烯热塑弹体(TPES),SEBS</t>
  </si>
  <si>
    <t>300837.SZ</t>
  </si>
  <si>
    <t>浙矿股份</t>
  </si>
  <si>
    <t>电池,基建</t>
  </si>
  <si>
    <t>基建工程,动力电池回收</t>
  </si>
  <si>
    <t>单机,碎筛选成套生产线,生产线,碎筛选单机设备,破碎筛选成套生产线,成套生产线,配件,破碎筛选单机设备</t>
  </si>
  <si>
    <t>筛设备,矿石脆物料,矿山破碎,配件,用</t>
  </si>
  <si>
    <t>002748.SZ</t>
  </si>
  <si>
    <t>世龙实业</t>
  </si>
  <si>
    <t>甲醛,烧碱,双氧水</t>
  </si>
  <si>
    <t>染料</t>
  </si>
  <si>
    <t>AC发泡剂,烧碱,供应链,化工,对氯苯甲醛,水合肼,双氧水</t>
  </si>
  <si>
    <t>AC发泡剂,精细化工主化工,烧碱,氯化亚砜,氯碱化工</t>
  </si>
  <si>
    <t>300215.SZ</t>
  </si>
  <si>
    <t>电科院</t>
  </si>
  <si>
    <t>分布式发电,柔性直流输电,特高压,智能电网</t>
  </si>
  <si>
    <t>专业技术,低压电器检测,高压电器检测,环境检测</t>
  </si>
  <si>
    <t>高压电器检测,认证四组成,结构低压电器检测,环境检测</t>
  </si>
  <si>
    <t>300865.SZ</t>
  </si>
  <si>
    <t>大宏立</t>
  </si>
  <si>
    <t>输送设备,矿山机械,破碎设备,成套及主机设备,配件,筛分设备</t>
  </si>
  <si>
    <t>破碎筛成套设备,用砂石骨料机制砂,卵石制备砂石骨料,砂石破碎筛成套设备,破碎筛山石</t>
  </si>
  <si>
    <t>600031.SH</t>
  </si>
  <si>
    <t>三一重工</t>
  </si>
  <si>
    <t>挖掘机</t>
  </si>
  <si>
    <t>挖掘机,高端装备,机械装备</t>
  </si>
  <si>
    <t>桩工机械,挖掘机械,混凝土机械,起重机械,工程机械</t>
  </si>
  <si>
    <t>拖式混凝土输送泵,摊铺机高级路面施工机械,全液压振动压路机,混凝土泵车混凝土施工机械</t>
  </si>
  <si>
    <t>601100.SH</t>
  </si>
  <si>
    <t>恒立液压</t>
  </si>
  <si>
    <t>机械装备,挖掘机</t>
  </si>
  <si>
    <t>挖掘机,高端装备</t>
  </si>
  <si>
    <t>机械装备,液压泵阀,重型装备用非标准油缸,油缸配件及铸件,挖掘机专用油缸,液压油缸,配件及铸件</t>
  </si>
  <si>
    <t>高压油缸,重装备用非标准油缸,重装备用非标准油缸挖掘机专用油缸,管理特点,将油缸挖掘机专用油缸</t>
  </si>
  <si>
    <t>000425.SZ</t>
  </si>
  <si>
    <t>徐工机械</t>
  </si>
  <si>
    <t>物流,互联网</t>
  </si>
  <si>
    <t>挖掘机,机械装备,工业互联网,新能源物流车,高端装备</t>
  </si>
  <si>
    <t>铲运机械,高空作业机械,桩工机械,起重机械,工程机械</t>
  </si>
  <si>
    <t>压实机械,筑路机械,铲运机械,路面机械</t>
  </si>
  <si>
    <t>002213.SZ</t>
  </si>
  <si>
    <t>大为股份</t>
  </si>
  <si>
    <t>汽车,半导体,芯片,集成电路</t>
  </si>
  <si>
    <t>存储芯片,内存,芯片</t>
  </si>
  <si>
    <t>手机配件,内存条,闪存,汽车,半导体存储芯片,半导体存储器,缓速器,手机及配件</t>
  </si>
  <si>
    <t>电涡流缓速器汽车缓速器</t>
  </si>
  <si>
    <t>688179.SH</t>
  </si>
  <si>
    <t>阿拉丁</t>
  </si>
  <si>
    <t>批发,零售,玻璃,仪器仪表,生物,医疗器械,化学品,</t>
  </si>
  <si>
    <t>玻璃,医疗器械</t>
  </si>
  <si>
    <t>新材料,千金藤素,电子商务</t>
  </si>
  <si>
    <t>分析色谱,科研试剂,研究和试验发展,生命科学,材料科学,实验耗材,高端化学</t>
  </si>
  <si>
    <t>化学试剂,用传染病防治消毒,添加剂,电子化学品),玻璃,生物工程内,监控化学品,转让,装,医疗器械(除依法须经批准外,生物试剂,民用爆炸物品,零售(除危险化学品,货物,易制毒化学品),批发危险化学品(许可范围详见许可证附页),化学试剂(含药物体,仪器仪表,烟花爆竹,凭执照依法活动),咨询,批发</t>
  </si>
  <si>
    <t>000157.SZ</t>
  </si>
  <si>
    <t>中联重科</t>
  </si>
  <si>
    <t>互联网,公路,农业,混凝土,环保</t>
  </si>
  <si>
    <t>挖掘机,机械装备,固废处理,公路建设,工业互联网,农机,高端装备,节能环保</t>
  </si>
  <si>
    <t>农业机械,土方机械,混凝土机械,起重机械,工程机械</t>
  </si>
  <si>
    <t>部件,路面机械,混凝土机械,环卫机械,起重机械,非开挖设备基础设施装备</t>
  </si>
  <si>
    <t>600135.SH</t>
  </si>
  <si>
    <t>乐凯胶片</t>
  </si>
  <si>
    <t>光伏,电池,医疗器械</t>
  </si>
  <si>
    <t>医疗器械,柔性屏,锂电隔膜,锂电池,太阳能,光伏</t>
  </si>
  <si>
    <t>医用干式胶片(含热敏),影像材料,医用干式胶片,光伏,医疗,太阳能背板,感光,光伏材料,太阳能电池背板,彩色相纸</t>
  </si>
  <si>
    <t>彩纸,彩卷</t>
  </si>
  <si>
    <t>603338.SH</t>
  </si>
  <si>
    <t>浙江鼎力</t>
  </si>
  <si>
    <t>高端装备</t>
  </si>
  <si>
    <t>桅柱式高空作业平台,剪叉式高空作业平台,臂式高空作业平台,工业</t>
  </si>
  <si>
    <t>剪叉式,桅柱式高空作业,臂式</t>
  </si>
  <si>
    <t>603638.SH</t>
  </si>
  <si>
    <t>艾迪精密</t>
  </si>
  <si>
    <t>机械,破碎器,液压破碎锤,液压件,破碎锤</t>
  </si>
  <si>
    <t>液压,液压破拆属具,液压件液压液压</t>
  </si>
  <si>
    <t>603298.SH</t>
  </si>
  <si>
    <t>杭叉集团</t>
  </si>
  <si>
    <t>汽车,物流</t>
  </si>
  <si>
    <t>新能源汽车,智能物流,5G,机械装备</t>
  </si>
  <si>
    <t>叉车及配件,叉车配件</t>
  </si>
  <si>
    <t>内燃叉车,工业车辆,电动叉车,叉车工业车辆</t>
  </si>
  <si>
    <t>002165.SZ</t>
  </si>
  <si>
    <t>红宝丽</t>
  </si>
  <si>
    <t>聚氨酯,基础化工</t>
  </si>
  <si>
    <t>环氧丙烷</t>
  </si>
  <si>
    <t>新材料,环氧丙烷,分离膜,岩棉,建筑节能</t>
  </si>
  <si>
    <t>环丙衍生品,环氧丙烷属品,硬泡聚醚,材料,异丙醇胺,基础化工原料</t>
  </si>
  <si>
    <t>异丙醇胺,异丙醇胺聚氨酯硬泡组合聚醚,聚氨酯硬泡组合聚醚</t>
  </si>
  <si>
    <t>600761.SH</t>
  </si>
  <si>
    <t>安徽合力</t>
  </si>
  <si>
    <t>叉车及配件</t>
  </si>
  <si>
    <t>叉车</t>
  </si>
  <si>
    <t>600826.SH</t>
  </si>
  <si>
    <t>兰生股份</t>
  </si>
  <si>
    <t>生物,纺织,医药,塑料</t>
  </si>
  <si>
    <t>赛事活动,展馆运营,进出口及货运代理,会展配套,货运代理,进出口及货代,展馆运营（不含租赁）,商品,会展,会展组织,外贸</t>
  </si>
  <si>
    <t>纺织,鞋,工业机电,外贸,玩具,塑料</t>
  </si>
  <si>
    <t>688357.SH</t>
  </si>
  <si>
    <t>建龙微纳</t>
  </si>
  <si>
    <t>质子交换膜,氢能源,新材料</t>
  </si>
  <si>
    <t>分子筛原粉,化学原料和化学,成型分子筛</t>
  </si>
  <si>
    <t>无机非金属多孔晶体材料子筛吸附剂,子筛活化粉,子筛原粉,成子筛</t>
  </si>
  <si>
    <t>002097.SZ</t>
  </si>
  <si>
    <t>山河智能</t>
  </si>
  <si>
    <t>电池,互联网,航空</t>
  </si>
  <si>
    <t>挖掘机,航空发动机,轨道交通,锂电池,私人飞机,通用航空,工业互联网,口罩,机器人,无人机,负极材料,飞机租赁,高端装备</t>
  </si>
  <si>
    <t>航空,地下工程机械,挖掘机机械,桩工机械,挖掘机械,工程机械</t>
  </si>
  <si>
    <t>旋挖钻机,多液压挖掘机,潜孔钻机,液压静力压桩机</t>
  </si>
  <si>
    <t>600727.SH</t>
  </si>
  <si>
    <t>鲁北化工</t>
  </si>
  <si>
    <t>氯碱,复合肥,钛白粉,磷化工</t>
  </si>
  <si>
    <t>化肥,水泥,钛白粉,溴素</t>
  </si>
  <si>
    <t>钛白粉,煤化工,化肥,片碱,抗旱,溴素,水泥,磷化工,小额贷款</t>
  </si>
  <si>
    <t>原盐,溴素,钛白粉,建材,化工,化肥水泥,甲烷氯化物,化肥,水泥,原盐溴素</t>
  </si>
  <si>
    <t>溴素,磷铵,电,氯碱,NPK复合肥,溴,水泥</t>
  </si>
  <si>
    <t>600984.SH</t>
  </si>
  <si>
    <t>建设机械</t>
  </si>
  <si>
    <t>沥青</t>
  </si>
  <si>
    <t>筑路设备及起重机械,路面工程,建筑及施工机械租赁,租赁业,建筑施工租赁</t>
  </si>
  <si>
    <t>全液压土拌,机,沥青混凝土摊铺机</t>
  </si>
  <si>
    <t>000528.SZ</t>
  </si>
  <si>
    <t>柳工</t>
  </si>
  <si>
    <t>融资租赁,挖掘机</t>
  </si>
  <si>
    <t>挖掘机,机械装备,农机,机器人,高端装备</t>
  </si>
  <si>
    <t>预应力,预应力机械,土石方机械,工程机械</t>
  </si>
  <si>
    <t>滑移装载机,融资租赁,平地机,压路机,摊铺机,推土机,铣刨机,装载机,起重机,挖掘装载机,配件,矿用卡车工程机械,叉车,挖掘机</t>
  </si>
  <si>
    <t>600714.SH</t>
  </si>
  <si>
    <t>金瑞矿业</t>
  </si>
  <si>
    <t>铝,煤炭,商贸,小金属</t>
  </si>
  <si>
    <t>稀有金属,小金属,硫磺</t>
  </si>
  <si>
    <t>碳酸锶,金属锶,化工,零星材料,重庆地区,铝锶合金,锶盐,商贸,铝锭</t>
  </si>
  <si>
    <t>煤炭,锶</t>
  </si>
  <si>
    <t>688425.SH</t>
  </si>
  <si>
    <t>铁建重工</t>
  </si>
  <si>
    <t>高铁,轨道交通</t>
  </si>
  <si>
    <t>磁悬浮,高端装备,抽水蓄能</t>
  </si>
  <si>
    <t>工业,轨道交通设备,竖井斜井掘进机与硬岩TBM,特种专业装备,租赁,智能型及超大型盾构机,自动化道岔,高铁闸瓦与扣件,掘进机装备,隧道掘进机</t>
  </si>
  <si>
    <t>特种装备,租赁,轨道交通设备,掘进机装备</t>
  </si>
  <si>
    <t>605305.SH</t>
  </si>
  <si>
    <t>中际联合</t>
  </si>
  <si>
    <t>风电,专用高空安全作业设备,高空安全防护设备,高空安全升降设备</t>
  </si>
  <si>
    <t>高空安全作业,专用高空安全作业设备</t>
  </si>
  <si>
    <t>002136.SZ</t>
  </si>
  <si>
    <t>安纳达</t>
  </si>
  <si>
    <t>化学,钛白粉,磷化工,化学原料</t>
  </si>
  <si>
    <t>钛白粉,磷化工,锂电原料,忆阻器,磷酸铁锂</t>
  </si>
  <si>
    <t>磷酸铁,钛白粉,化学原料及化学品</t>
  </si>
  <si>
    <t>金红石钛白粉(含粉料),化工锐钛钛白粉,钛白粉</t>
  </si>
  <si>
    <t>300214.SZ</t>
  </si>
  <si>
    <t>日科化学</t>
  </si>
  <si>
    <t>新材料,电解液,锂电池</t>
  </si>
  <si>
    <t>ACM,PVC改剂,ACR,PVC加工助剂</t>
  </si>
  <si>
    <t>ACM低温增韧剂,AMB抗冲改剂,PVC塑料改剂,ACR抗冲改剂</t>
  </si>
  <si>
    <t>600815.SH</t>
  </si>
  <si>
    <t>厦工股份</t>
  </si>
  <si>
    <t>隧道掘进机械,商业,土石方机械,工程机械</t>
  </si>
  <si>
    <t>装载机,工程机械工程机械,配件,挖掘机</t>
  </si>
  <si>
    <t>000680.SZ</t>
  </si>
  <si>
    <t>山推股份</t>
  </si>
  <si>
    <t>挖掘机,机械装备,垃圾分类,机器人,高端装备</t>
  </si>
  <si>
    <t>商业,工程机械配件,工业,工程机械主机</t>
  </si>
  <si>
    <t>压路机,推土机,配件,挖掘机</t>
  </si>
  <si>
    <t>300718.SZ</t>
  </si>
  <si>
    <t>长盛轴承</t>
  </si>
  <si>
    <t>汽车,塑料,港口,农业,核电</t>
  </si>
  <si>
    <t>工程机械精密部件,双金属边界润滑卷制轴承,金属基自润滑轴承,金属塑料聚合物自润滑卷制轴承,非金属自润滑轴承</t>
  </si>
  <si>
    <t>塑料机械,高新,工业自润滑轴承,自润滑材料,农业机械,新,港口机械,自润滑轴承,汽车,工程机械</t>
  </si>
  <si>
    <t>300721.SZ</t>
  </si>
  <si>
    <t>怡达股份</t>
  </si>
  <si>
    <t>汽车,LED,芯片</t>
  </si>
  <si>
    <t>环氧丙烷,OLED,芯片,乙二醇</t>
  </si>
  <si>
    <t>醇醚,醇醚酯,化工</t>
  </si>
  <si>
    <t>汽车发动机冷却液,醇醚酯机化工,醇醚酯,化工,醇醚,机动车制动液</t>
  </si>
  <si>
    <t>002272.SZ</t>
  </si>
  <si>
    <t>川润股份</t>
  </si>
  <si>
    <t>风电,光伏,天然气,环保</t>
  </si>
  <si>
    <t>光伏,节能环保</t>
  </si>
  <si>
    <t>超超临界发电,特高压,余热发电,垃圾分类,分布式发电,天然气锅炉,高端装备,光伏,风电</t>
  </si>
  <si>
    <t>液压润滑设备,液压元件及辅件,节能及环保装备,液压润滑流体控制系统,通用设备,锅炉及配件,液压润滑流体工业技术,电站（含光伏）</t>
  </si>
  <si>
    <t>EPC,清洁能源投资运营,节能环保动力装备,控制,流体机械</t>
  </si>
  <si>
    <t>834599.BJ</t>
  </si>
  <si>
    <t>同力股份</t>
  </si>
  <si>
    <t>水电,公路,水泥,有色金属,整车,水利,建材</t>
  </si>
  <si>
    <t>水利,水泥,新能源</t>
  </si>
  <si>
    <t>整车宽体自卸车</t>
  </si>
  <si>
    <t>马来西亚,工程洒水车,塔吉克斯坦,已至巴基斯坦,覆盖多省份,露天煤矿,印度多,运煤车工程机械划,水利水电工程工地,印度尼西亚,桥梁运输车,水泥建材矿山,色金属矿,地域划,坑道车,俄罗斯,TL,TLD非公路矿用自卸车,新能源非公路宽体自卸车,蒙古,铁矿</t>
  </si>
  <si>
    <t>605389.SH</t>
  </si>
  <si>
    <t>长龄液压</t>
  </si>
  <si>
    <t>机械装备,中央回转接头,回转接头,铸件,张紧装置,工程机械</t>
  </si>
  <si>
    <t>张紧装置,液压元件,零部件,中央回转接头</t>
  </si>
  <si>
    <t>001226.SZ</t>
  </si>
  <si>
    <t>拓山重工</t>
  </si>
  <si>
    <t>链轨节,支重轮,销套,废料,工程机械</t>
  </si>
  <si>
    <t>集工程机械零部件,高新链轨节,支重轮,销套,总成,销轴,制动装置</t>
  </si>
  <si>
    <t>000151.SZ</t>
  </si>
  <si>
    <t>中成股份</t>
  </si>
  <si>
    <t>基建</t>
  </si>
  <si>
    <t>基建工程,固废处理,新材料</t>
  </si>
  <si>
    <t>经营,一般,成套设备出口和工程承包,环境科技</t>
  </si>
  <si>
    <t>成套设备,一般,境外实业投资</t>
  </si>
  <si>
    <t>300610.SZ</t>
  </si>
  <si>
    <t>晨化股份</t>
  </si>
  <si>
    <t>橡胶,有机硅,磷化工</t>
  </si>
  <si>
    <t>新材料,磷化工,环氧树脂,有机硅</t>
  </si>
  <si>
    <t>精细化工新材料,表面活剂,阻燃剂,硅橡胶</t>
  </si>
  <si>
    <t>硅氧烷精细化工新材料,流变能方面新材料,改善材料表面能,氧化烯烃,柔化能,脂肪醇,难燃能</t>
  </si>
  <si>
    <t>301279.SZ</t>
  </si>
  <si>
    <t>金道科技</t>
  </si>
  <si>
    <t>通用设备,工程机械</t>
  </si>
  <si>
    <t>减速器</t>
  </si>
  <si>
    <t>叉车变速装置,变速箱及配件,通用设备</t>
  </si>
  <si>
    <t>机械传动变速箱,主减速器,电动叉车变速箱,叉车配件,液力传动变速箱,桥箱,叉车变速箱,叉车工业车辆变速箱,工业车辆变速装置,工程机械变速箱,工业车辆传动系统</t>
  </si>
  <si>
    <t>301079.SZ</t>
  </si>
  <si>
    <t>邵阳液压</t>
  </si>
  <si>
    <t>电池,水利</t>
  </si>
  <si>
    <t>水利,锂电池</t>
  </si>
  <si>
    <t>液压缸,液压系统成品,液压缸成品,液压系统液压油缸,液压柱塞泵成品,油缸,液压柱塞泵,技术,液压元件,通用设备,液压系统,系统</t>
  </si>
  <si>
    <t>油缸,非液压传动机电,液压元件,液压机械,成套液压系统</t>
  </si>
  <si>
    <t>836720.BJ</t>
  </si>
  <si>
    <t>吉冈精密</t>
  </si>
  <si>
    <t>汽车,汽车零部件</t>
  </si>
  <si>
    <t>汽车零部件,电子电器零部件</t>
  </si>
  <si>
    <t>精密金属零部件</t>
  </si>
  <si>
    <t>831856.BJ</t>
  </si>
  <si>
    <t>浩淼科技</t>
  </si>
  <si>
    <t>机场,石油,煤炭,电力</t>
  </si>
  <si>
    <t>罐式消防车,举高车,特种车</t>
  </si>
  <si>
    <t>举高,煤炭,消防应急救援装备,消防救援队,化工,石油,特消防车,机场单位专职消防队罐,电力,政府专职消防队</t>
  </si>
  <si>
    <t>830839.BJ</t>
  </si>
  <si>
    <t>万通液压</t>
  </si>
  <si>
    <t>机械装备用缸,机械装备用油缸,自卸车专用油缸</t>
  </si>
  <si>
    <t>液压油缸</t>
  </si>
  <si>
    <t>873223.BJ</t>
  </si>
  <si>
    <t>荣亿精密</t>
  </si>
  <si>
    <t>汽车精密金属零部件,C,C精密金属零部件,汽车</t>
  </si>
  <si>
    <t>结构件精密金属零部件,连接件,精密紧固件</t>
  </si>
  <si>
    <t>871245.BJ</t>
  </si>
  <si>
    <t>威博液压</t>
  </si>
  <si>
    <t>零配件,动力单元</t>
  </si>
  <si>
    <t>液压动力单元,液压齿轮泵</t>
  </si>
  <si>
    <t>300203.SZ</t>
  </si>
  <si>
    <t>聚光科技</t>
  </si>
  <si>
    <t>水处理,环境保护,体外诊断,环保设备,环保,水务,水利,软件</t>
  </si>
  <si>
    <t>环境监测,水利</t>
  </si>
  <si>
    <t>太赫兹,环境监测,PM2.5,体外诊断,污水处理,海绵城市,塑化剂,物联网,废气处理,垃圾分类,节能环保</t>
  </si>
  <si>
    <t>环境治理装备及工程,环境监测系统环境修复及运维咨询,水利水务智能化系统,环保设备及工程,仪器软件及耗材,运营检测及咨询,实验室分析仪器,工业过程分析系统</t>
  </si>
  <si>
    <t>运营维护,环境监测系统,信息化,环境监测,工业过程析系统,信息化软件,工业过程析,工业过程,工业安全析测量,公安全,运维,安全监测仪器仪表检测,实验室析仪器,环境保护</t>
  </si>
  <si>
    <t>300567.SZ</t>
  </si>
  <si>
    <t>精测电子</t>
  </si>
  <si>
    <t>电池,芯片,半导体,LED,面板</t>
  </si>
  <si>
    <t>OLED,新能源</t>
  </si>
  <si>
    <t>OLED,芯片,柔性屏,MiniLED,虚拟现实,锂电池,激光,OLED设备制造,超清视频,激光器</t>
  </si>
  <si>
    <t>OLED调测系统,平板显示自动化设备,新能源,AOI光学检测系统,信号检测系统,半导体</t>
  </si>
  <si>
    <t>平板显示自动化设备平板显示检测系统,OLED检测系统,Touch Panel检测系统,AOI光学检测系统,模组检测系统,面板检测系统</t>
  </si>
  <si>
    <t>603100.SH</t>
  </si>
  <si>
    <t>川仪股份</t>
  </si>
  <si>
    <t>核电,互联网</t>
  </si>
  <si>
    <t>物联网,核电,高端装备,工业互联网</t>
  </si>
  <si>
    <t>工业自动化仪表及装置,仪器仪表,复合材料,工业自动化仪表及成套装置</t>
  </si>
  <si>
    <t>智能执行机构,装置,系统集成,析仪器大单项,总包工业自动控制系统装置,智能流量仪表,温度仪表,智能调节阀,控制设备,工程成套,智能变送器</t>
  </si>
  <si>
    <t>300007.SZ</t>
  </si>
  <si>
    <t>汉威科技</t>
  </si>
  <si>
    <t>汽车,芯片,互联网,公用事业,环保</t>
  </si>
  <si>
    <t>智慧城市,传感器,物联网</t>
  </si>
  <si>
    <t>人脑工程,胎压监测,物联网,区块链应用,传感器,环境监测,密码安全管理,汽车电子,电子皮肤,工业互联网,废气处理,新能源汽车,智能穿戴,互联网医疗,氢能源,芯片,机器人,数字孪生,无线耳机,柔性屏,元宇宙,仪电仪表,语音技术,智能家居,区块链,脑科学</t>
  </si>
  <si>
    <t>物联网综合,智能仪表,智慧城市系统,传感器,物联网,智慧环保系统,物联网平台,智慧市政系统,智慧安全系统,公用事业,智慧市政系统解</t>
  </si>
  <si>
    <t>云系统传感器,传感器,物联网,居家智能,监测,数据采集,空间信息,健康</t>
  </si>
  <si>
    <t>300066.SZ</t>
  </si>
  <si>
    <t>三川智慧</t>
  </si>
  <si>
    <t>水务,稀土,互联网,金融</t>
  </si>
  <si>
    <t>物联网,智能表</t>
  </si>
  <si>
    <t>储能,互联网金融,物联网,稀土永磁,智能表</t>
  </si>
  <si>
    <t>仪器仪表,普通表,机械水表,智能水表,机械表,智能表</t>
  </si>
  <si>
    <t>预付费智能水表,干式机械水表,智慧水务数据云建设,DMA区管理,湿式,水务投资运营,健康饮水,远传水表,水务管理系统,节水水表智能水表特物联网水表水表,供水产销差</t>
  </si>
  <si>
    <t>000635.SZ</t>
  </si>
  <si>
    <t>英力特</t>
  </si>
  <si>
    <t>PVC,电石,烧碱</t>
  </si>
  <si>
    <t>氢能源,石灰石,4D打印,电石,氟化工,消毒剂,光伏,PVC</t>
  </si>
  <si>
    <t>EPVC,pvc,烧碱,化工</t>
  </si>
  <si>
    <t>PVC,电石,化学,化工,双氰胺</t>
  </si>
  <si>
    <t>300530.SZ</t>
  </si>
  <si>
    <t>达志科技</t>
  </si>
  <si>
    <t>电池,环保</t>
  </si>
  <si>
    <t>充电桩,储能,锂电池,磷酸铁锂,高压快充</t>
  </si>
  <si>
    <t>涂镀添加剂,涂镀中间体,化工,动力电池系统,表面工程化学品</t>
  </si>
  <si>
    <t>涂镀体,涂镀添加剂,新环保表面工程化学品</t>
  </si>
  <si>
    <t>603991.SH</t>
  </si>
  <si>
    <t>至正股份</t>
  </si>
  <si>
    <t>通信,电缆,核电,环保,电力,通信线缆</t>
  </si>
  <si>
    <t>电缆,橡胶</t>
  </si>
  <si>
    <t>核电,新材料,电缆,5G</t>
  </si>
  <si>
    <t>线缆用环保高分子材料,光通信线缆光缆用特种环保聚烯烃高分子材料,电网系统电力电缆用特种绝缘高分子材料,橡胶和塑料业,商品,电气装备线用环保型聚烯烃高分子材料</t>
  </si>
  <si>
    <t>高压绝缘高子材料,电线电缆,光缆用绿色环保聚烯烃高子材料,电网系统电力电缆用特种聚烯烃,电气装备线缆用环保特种聚烯烃高子材料,光缆用环保低烟无卤聚烯烃高子材料,照来光通信电缆</t>
  </si>
  <si>
    <t>603662.SH</t>
  </si>
  <si>
    <t>柯力传感</t>
  </si>
  <si>
    <t>传感器,物联网,元器件</t>
  </si>
  <si>
    <t>传感器,物联网,云计算,边缘计算,大数据,数据中心,机器人,人工智能</t>
  </si>
  <si>
    <t>系统集成,传感器,仪器仪表,仪表,干粉砂浆及第三方</t>
  </si>
  <si>
    <t>推出称重物联网适用元器件,系统集成,仪表元器件,软件,应变式传感器(中应变式称重传感器),干粉砂浆系统近来上述物联网化升级</t>
  </si>
  <si>
    <t>600423.SH</t>
  </si>
  <si>
    <t>柳化股份</t>
  </si>
  <si>
    <t>纯碱,化肥,甲醇,甲醛,氯化铵,尿素,双氧水</t>
  </si>
  <si>
    <t>煤化工,脱硫脱硝,煤头尿素,双氧水</t>
  </si>
  <si>
    <t>双氧,硝酸铵,化工,化肥,双氧水</t>
  </si>
  <si>
    <t>浓硝酸,甲醛,尿素,精甲醇,硝酸铵,纯碱,氯化铵,碳酸氢铵</t>
  </si>
  <si>
    <t>000833.SZ</t>
  </si>
  <si>
    <t>粤桂股份</t>
  </si>
  <si>
    <t>调味,造纸,磷化工,磷肥</t>
  </si>
  <si>
    <t>纸浆</t>
  </si>
  <si>
    <t>化肥,月饼,调味品,纸浆,磷化工,甘蔗废料利用,涉矿,新能源,白糖</t>
  </si>
  <si>
    <t>文化纸,硫酸,糖,加工糖,硫精矿,造纸,采矿业,铁矿粉,造纸业,机制糖,生活纸,化工,制糖业,化工业</t>
  </si>
  <si>
    <t>铁矿粉(硫铁矿烧渣),硫酸,生活用纸,磷肥,硫铁矿开采,铁矿粉,白砂糖,书写纸,赤砂糖,硫铁矿矿石,纸浆,赤砂糖),机制糖(白砂糖,磷肥(普磷酸钙),纸浆(机制浆),生活用纸),机制纸(文化纸</t>
  </si>
  <si>
    <t>300891.SZ</t>
  </si>
  <si>
    <t>惠云钛业</t>
  </si>
  <si>
    <t>钛白粉,新能源</t>
  </si>
  <si>
    <t>锐钛型钛白粉,硫酸,金红石型钛白粉,工业</t>
  </si>
  <si>
    <t>锐钛钛白粉,钛白粉,金红石钛白粉</t>
  </si>
  <si>
    <t>300641.SZ</t>
  </si>
  <si>
    <t>正丹股份</t>
  </si>
  <si>
    <t>石油,环保</t>
  </si>
  <si>
    <t>新材料,乙烯</t>
  </si>
  <si>
    <t>偏苯三酸酐,高沸点芳烃溶剂,偏苯三酸酐及酯,石油化工,增塑剂</t>
  </si>
  <si>
    <t>将短期内工业化达产,亦已成功乙烯基甲苯,高端环保新材料,偏苯三酸酐,偏苯三酸三辛酯</t>
  </si>
  <si>
    <t>603217.SH</t>
  </si>
  <si>
    <t>元利科技</t>
  </si>
  <si>
    <t>己二酸,甲酸</t>
  </si>
  <si>
    <t>脂肪醇,增塑剂,化学原料和化学,二元酸二甲酯</t>
  </si>
  <si>
    <t>围绕己二酸,精细化学品,脂肪醇,副混合二元酸二元酸二甲酯,围绕癸二酸副仲辛醇邻苯二甲酸二仲辛酯增塑剂</t>
  </si>
  <si>
    <t>688323.SH</t>
  </si>
  <si>
    <t>瑞华泰</t>
  </si>
  <si>
    <t>电子PI薄膜,电工PI薄膜,橡胶和塑料业,生产线,热控PI薄膜</t>
  </si>
  <si>
    <t>热控PI薄膜,PI薄膜,电工PI薄膜,电子PI薄膜</t>
  </si>
  <si>
    <t>300341.SZ</t>
  </si>
  <si>
    <t>麦克奥迪</t>
  </si>
  <si>
    <t>电力,输配电,体外诊断,医疗器械,互联网,医疗设备</t>
  </si>
  <si>
    <t>特高压</t>
  </si>
  <si>
    <t>互联网医疗,医疗器械,电力物联网,体外诊断,智能电网,抗癌,大数据,特高压,人工智能</t>
  </si>
  <si>
    <t>医疗设备及器械,输配电设备,医疗,电气,医疗诊断业,显微镜</t>
  </si>
  <si>
    <t>超高压多电压级具备特高压级,范围涵盖Kv—Kv中低压,高压,环氧绝缘件</t>
  </si>
  <si>
    <t>002175.SZ</t>
  </si>
  <si>
    <t>东方网络</t>
  </si>
  <si>
    <t>影视,物业管理,传媒</t>
  </si>
  <si>
    <t>动漫,影视娱乐,文化传媒,虚拟现实,仪电仪表,物业管理,IP,超清视频</t>
  </si>
  <si>
    <t>文化传媒,园综合管理,量仪量具,计量器具</t>
  </si>
  <si>
    <t>指示表,千尺,数显量具,卡尺</t>
  </si>
  <si>
    <t>300349.SZ</t>
  </si>
  <si>
    <t>金卡智能</t>
  </si>
  <si>
    <t>水务,芯片,天然气,软件,公用事业,燃气</t>
  </si>
  <si>
    <t>物联网</t>
  </si>
  <si>
    <t>量子科技,芯片,仪电仪表,物联网,天然气管道,智能表</t>
  </si>
  <si>
    <t>无线智能燃气表及系统软件,气体流量计,仪器仪表,智能水务终端及系统,IC卡智能燃气表及系统软件,智慧公用事业物联网,智能民用燃气终端及系统,软件及信息技术,智能工商业燃气终端及系统</t>
  </si>
  <si>
    <t>仪器仪表,车用燃气智能燃气表,计算业</t>
  </si>
  <si>
    <t>688768.SH</t>
  </si>
  <si>
    <t>容知日新</t>
  </si>
  <si>
    <t>风电,煤炭,水泥</t>
  </si>
  <si>
    <t>煤炭,冶金,状态监测与故障诊断系统无线系统,风电,状态监测与故障诊断系统,水泥,石化,有线系统,状态监测与故障诊断系统有线系统,无线系统</t>
  </si>
  <si>
    <t>表现形式,线系统,工业设备状态监测,手持系统三,故障诊断系统,无线系统</t>
  </si>
  <si>
    <t>603700.SH</t>
  </si>
  <si>
    <t>宁水集团</t>
  </si>
  <si>
    <t>地下管网,物联网,智能表</t>
  </si>
  <si>
    <t>机械水表,仪器仪表,商品,智能水表</t>
  </si>
  <si>
    <t>机械水表,智能水表</t>
  </si>
  <si>
    <t>600070.SH</t>
  </si>
  <si>
    <t>浙江富润</t>
  </si>
  <si>
    <t>纺织,互联网,广告,印染,环保,电商</t>
  </si>
  <si>
    <t>小额贷款,口罩,大数据,区块链,节能环保</t>
  </si>
  <si>
    <t>纺织品及加工,金属,互联网广告,信息,电商,纺织业,互联网营销营销数据分析,钢管及加工,金属业,运营商号卡推广,数据营销</t>
  </si>
  <si>
    <t>纺织,绢丝,大数据析,纺织品印染,绢纺绸,互联网,精纺呢绒</t>
  </si>
  <si>
    <t>002819.SZ</t>
  </si>
  <si>
    <t>东方中科</t>
  </si>
  <si>
    <t>电源,汽车,</t>
  </si>
  <si>
    <t>新能源汽车,人脑工程,人脸识别</t>
  </si>
  <si>
    <t>安全保密,测试技术与,电子测量仪器综合,招标,仪器租赁,招标代理,仪器,数字安全与保密,政务集成,数字安全和保密</t>
  </si>
  <si>
    <t>数据采集/开关,频谱析仪,信号发生器,电子测量仪器,电源,系统集成示波器,租赁,万用表,温度测量仪,校准仪表</t>
  </si>
  <si>
    <t>002753.SZ</t>
  </si>
  <si>
    <t>永东股份</t>
  </si>
  <si>
    <t>化学,炭黑,橡胶,化学原料</t>
  </si>
  <si>
    <t>电池,建筑材料,电缆</t>
  </si>
  <si>
    <t>电缆,炭黑,橡胶</t>
  </si>
  <si>
    <t>煤化工,炭黑,锂电池,石墨烯,石墨电极</t>
  </si>
  <si>
    <t>煤焦油加工,炭黑,化学原料及化学</t>
  </si>
  <si>
    <t>高新,建筑材料多煤焦油资源入,橡胶,高品质炭黑,煤焦油精细,电缆屏蔽材料,煤焦油-炭黑-尾气发电机结合可循环,洗油煤焦油,轻油,炭黑,工业萘</t>
  </si>
  <si>
    <t>688665.SH</t>
  </si>
  <si>
    <t>四方光电</t>
  </si>
  <si>
    <t>传感器,环境监测</t>
  </si>
  <si>
    <t>传感器</t>
  </si>
  <si>
    <t>环境监测,气体分析仪器,空气品质,医疗健康,气体传感器</t>
  </si>
  <si>
    <t>气体传感器,气体析仪器</t>
  </si>
  <si>
    <t>300218.SZ</t>
  </si>
  <si>
    <t>安利股份</t>
  </si>
  <si>
    <t>足球,合成革,石墨烯</t>
  </si>
  <si>
    <t>人造革合成革,生态功能合成革,人造合成革,普通合成革</t>
  </si>
  <si>
    <t>聚氨酯树脂,中高档聚氨酯合成革复合材料,生态聚氨酯合成革</t>
  </si>
  <si>
    <t>002442.SZ</t>
  </si>
  <si>
    <t>龙星化工</t>
  </si>
  <si>
    <t>煤化工,炭黑,铁矿石,脱硫脱硝,绿色轮胎,白炭黑</t>
  </si>
  <si>
    <t>炭黑,化学原料及化学</t>
  </si>
  <si>
    <t>N六十多,炭黑,N</t>
  </si>
  <si>
    <t>688295.SH</t>
  </si>
  <si>
    <t>中复神鹰</t>
  </si>
  <si>
    <t>碳纤维,外碳纤维</t>
  </si>
  <si>
    <t>605183.SH</t>
  </si>
  <si>
    <t>确成股份</t>
  </si>
  <si>
    <t>炭黑,橡胶,添加剂</t>
  </si>
  <si>
    <t>白炭黑,饲料,炭黑,橡胶</t>
  </si>
  <si>
    <t>新材料,饲料,白炭黑</t>
  </si>
  <si>
    <t>橡胶工业用高分散二氧化硅,二氧化硅,橡胶工业用传统型二氧化硅,饲料添加剂二氧化硅</t>
  </si>
  <si>
    <t>纳米二氧化硅),无机粉体填料(限白炭黑,二氧化硅,饲料添加剂(限二氧化硅(I))</t>
  </si>
  <si>
    <t>000677.SZ</t>
  </si>
  <si>
    <t>恒天海龙</t>
  </si>
  <si>
    <t>棉</t>
  </si>
  <si>
    <t>帘帆布</t>
  </si>
  <si>
    <t>浆粕,棉浆粕,帆布,粘胶纤维,帘帆布,帘子布,粘胶长丝,粘胶短丝</t>
  </si>
  <si>
    <t>000782.SZ</t>
  </si>
  <si>
    <t>美达股份</t>
  </si>
  <si>
    <t>锦纶</t>
  </si>
  <si>
    <t>切片,化纤,化工,纺织印染,纺织印染布,锦纶丝</t>
  </si>
  <si>
    <t>织造,染整,纺丝,锦纶切片</t>
  </si>
  <si>
    <t>300572.SZ</t>
  </si>
  <si>
    <t>安车检测</t>
  </si>
  <si>
    <t>仪器仪表,软件</t>
  </si>
  <si>
    <t>尾气治理,智能交通,换电</t>
  </si>
  <si>
    <t>机动车检测系统,检测运营,软件和信息技术,驾考系统,仪器仪表,检测运营增值,检测（联网）监管系统</t>
  </si>
  <si>
    <t>环检系统,机动车检测系统,检测联网监管系统,综检系统,新车下线检测系统机动车检测,中机动车检测系统安检系统</t>
  </si>
  <si>
    <t>300259.SZ</t>
  </si>
  <si>
    <t>新天科技</t>
  </si>
  <si>
    <t>电力,水务,水利,热力,农业,燃气</t>
  </si>
  <si>
    <t>数字孪生,电力物联网,虚拟现实,工业节水,仪电仪表,智能电网,水利,物联网,节水灌溉,智能表</t>
  </si>
  <si>
    <t>智能燃气表及系统,智能计量表,智能水表及系统,工商业智能流量计</t>
  </si>
  <si>
    <t>智慧热力节能,智慧水务,系统,智能民用抄表系统,基物联网智能仪表,智能工商业流量计智慧水务,智慧燃气,智慧农业节水</t>
  </si>
  <si>
    <t>688196.SH</t>
  </si>
  <si>
    <t>卓越新能</t>
  </si>
  <si>
    <t>生物,环保</t>
  </si>
  <si>
    <t>生物质能,节能环保</t>
  </si>
  <si>
    <t>生物酯增塑剂,工业甘油与醇酸树脂,生物柴油,生物质能源,生物基材料</t>
  </si>
  <si>
    <t>甲酯化,废油脂,生物柴油,馏工艺,生物柴油(脂肪酸甲酯),纯化</t>
  </si>
  <si>
    <t>002666.SZ</t>
  </si>
  <si>
    <t>德联集团</t>
  </si>
  <si>
    <t>化学,纤维,有机硅,添加剂</t>
  </si>
  <si>
    <t>电池,汽车,乘用车</t>
  </si>
  <si>
    <t>尾气治理,金属回收,燃料电池,胎压监测,汽车热管理,新材料,智能汽车,乙二醇,有机硅,新能源汽车</t>
  </si>
  <si>
    <t>汽车精细化学品,汽车与维修</t>
  </si>
  <si>
    <t>燃油添加剂汽车运行中,汽车精细化学品,动力转向油,非消耗胶粘剂,乘用车,纤维增强胶片胶汽车精细化学品,自动变速箱油,非消耗,消耗防冻液,制动液,发动机油,且时间里程更换精细化学品,消耗</t>
  </si>
  <si>
    <t>300354.SZ</t>
  </si>
  <si>
    <t>东华测试</t>
  </si>
  <si>
    <t>软件,航空,互联网</t>
  </si>
  <si>
    <t>物联网,工业互联网,航空发动机,传感器</t>
  </si>
  <si>
    <t>仪器仪表检测,动态信号测试分析系统,开发,配件,静态应变测试分析系统</t>
  </si>
  <si>
    <t>动态信号测试析系统(DH,软件,静态应变测试析系统(DH),DH)结构力学能测试仪器</t>
  </si>
  <si>
    <t>300667.SZ</t>
  </si>
  <si>
    <t>必创科技</t>
  </si>
  <si>
    <t>汽车,芯片,互联网</t>
  </si>
  <si>
    <t>智慧城市,传感器,芯片</t>
  </si>
  <si>
    <t>虚拟现实,智能电网,汽车电子,胎压监测,安防,物联网,工业互联网,汽车芯片,传感器</t>
  </si>
  <si>
    <t>工业监测系统,科学研究,科研教学,监测方案,检测分析系统,智能工业,智慧城市,数据连接</t>
  </si>
  <si>
    <t>力学参数无线检测系统,模组,模组工业过程无线监测系统,工业过程无线监测系统,MEMS压力传感器芯片</t>
  </si>
  <si>
    <t>300112.SZ</t>
  </si>
  <si>
    <t>万讯自控</t>
  </si>
  <si>
    <t>环境监测,氢能源,人工智能,仪电仪表,磁悬浮,工业母机,物联网,机器视觉,机器人,服务机器人,传感器</t>
  </si>
  <si>
    <t>现场仪表,压力仪表及配件,二次仪表,工业自动控制</t>
  </si>
  <si>
    <t>现场仪表,二次仪表,压力仪表工业自动化仪表</t>
  </si>
  <si>
    <t>300887.SZ</t>
  </si>
  <si>
    <t>谱尼测试</t>
  </si>
  <si>
    <t>汽车,体外诊断,环保</t>
  </si>
  <si>
    <t>CRO,体外诊断,幽门螺杆菌,口罩,新能源汽车,肝炎,土壤修复,基因测序</t>
  </si>
  <si>
    <t>专业技术,技术,消费品质量鉴定,生命科学与健康环保,健康与环保,检测</t>
  </si>
  <si>
    <t>检验检测,电子,环保,消费品质量鉴定,范围涵盖健康,认证,安全保障,安规</t>
  </si>
  <si>
    <t>300720.SZ</t>
  </si>
  <si>
    <t>海川智能</t>
  </si>
  <si>
    <t>塑料,食品</t>
  </si>
  <si>
    <t>机器人,服务机器人</t>
  </si>
  <si>
    <t>仪器仪表,计量设备</t>
  </si>
  <si>
    <t>失重秤,配料工序动态智能组合秤,智能组合秤,设备,塑料,化工称重,供料,用食品,自动衡器</t>
  </si>
  <si>
    <t>002224.SZ</t>
  </si>
  <si>
    <t>三力士</t>
  </si>
  <si>
    <t>工业大麻,新能源汽车,智能制造,橡胶</t>
  </si>
  <si>
    <t>橡胶V带,工业</t>
  </si>
  <si>
    <t>三角胶带,橡胶,三角胶带(称橡胶V带),胶管</t>
  </si>
  <si>
    <t>300731.SZ</t>
  </si>
  <si>
    <t>科创新源</t>
  </si>
  <si>
    <t>通信,电力,汽车,消费,家电</t>
  </si>
  <si>
    <t>PVC,轨道交通,橡胶,消费电子,新能源</t>
  </si>
  <si>
    <t>新能源汽车,汽车热管理,5G,橡胶</t>
  </si>
  <si>
    <t>密封条,传统家电,防水密封套管,新能源,通信,防水密封胶带,汽车,散热金属结构件,电力,消费电子,工业胶带,绝缘防火材料</t>
  </si>
  <si>
    <t>防火,密封方面特种橡胶胶粘带,特种橡胶密封材料,高端防水,可通信,轨道交通多,冷缩套管,轨道交通高端防水,用PVC绝缘胶带,密封,绝缘,矿业,电力</t>
  </si>
  <si>
    <t>605056.SH</t>
  </si>
  <si>
    <t>咸亨国际</t>
  </si>
  <si>
    <t>电力,教育,</t>
  </si>
  <si>
    <t>储能,职业教育,机器人,无人机,高端装备,电子商务</t>
  </si>
  <si>
    <t>技术,仪器仪表,仪器,工具,电力,工器具</t>
  </si>
  <si>
    <t>工器具,仪器仪表MRO</t>
  </si>
  <si>
    <t>300370.SZ</t>
  </si>
  <si>
    <t>*ST安控</t>
  </si>
  <si>
    <t>油气开采,芯片,互联网,软件,天然气</t>
  </si>
  <si>
    <t>智能建筑,芯片,油气开采,天然气,安防,网络安全,工业互联网,边缘计算,透明工厂</t>
  </si>
  <si>
    <t>自动化,智慧,整体,运维,油气</t>
  </si>
  <si>
    <t>SuperL气井RTU,自动化,智慧具知识产权,软件,智慧,信息化,物联网RTU Super X,RockESIS系统,侧钻井自动化,EG气井智能监控装置,油气</t>
  </si>
  <si>
    <t>605166.SH</t>
  </si>
  <si>
    <t>聚合顺</t>
  </si>
  <si>
    <t>纤维,塑料</t>
  </si>
  <si>
    <t>尼龙切片,薄膜级切片,纤维级切片,工程塑料级切片,化工</t>
  </si>
  <si>
    <t>尼龙切片</t>
  </si>
  <si>
    <t>600844.SH</t>
  </si>
  <si>
    <t>丹化科技</t>
  </si>
  <si>
    <t>煤化工,乙二醇</t>
  </si>
  <si>
    <t>煤化工,己二酸,可降解塑料,乙二醇,醋酐</t>
  </si>
  <si>
    <t>乙二醇,催化剂,化工业,草酸</t>
  </si>
  <si>
    <t>煤化工</t>
  </si>
  <si>
    <t>002971.SZ</t>
  </si>
  <si>
    <t>和远气体</t>
  </si>
  <si>
    <t>有机硅,化学</t>
  </si>
  <si>
    <t>通信,电池,食品,农业,照明,家电,钢铁,光伏,天然气,集成电路</t>
  </si>
  <si>
    <t>光伏,天然气</t>
  </si>
  <si>
    <t>氢能源,燃料电池,集成电路,天然气,节能减排,有机硅</t>
  </si>
  <si>
    <t>氢气,特种气体,普通气体,工业液氨,氩气,清洁能源,工业化学品及新型材料,（气体）,液化天然气,氧气,氮气</t>
  </si>
  <si>
    <t>丙烷,农业基础,照明,混合气多种气体,气体,化工,钢铁,氩气,液化天然气,食品,光伏,电子,氦气,二氧化碳,清洁能源,食品氮气,氢气,机械,能源,工业氮气,工业氧气,乙炔,通信,医疗新兴气体,工业尾气回收循环气体可医用氧气,家电</t>
  </si>
  <si>
    <t>002058.SZ</t>
  </si>
  <si>
    <t>威尔泰</t>
  </si>
  <si>
    <t>汽车,核电</t>
  </si>
  <si>
    <t>核电,传感器</t>
  </si>
  <si>
    <t>电磁流量计（含电磁水表）,仪器仪表,压力变送器,电磁流量计,零部件检具,主模型检具,汽车检具</t>
  </si>
  <si>
    <t>压力变送器自动化仪器仪表,电磁流量计</t>
  </si>
  <si>
    <t>300515.SZ</t>
  </si>
  <si>
    <t>三德科技</t>
  </si>
  <si>
    <t>电力,互联网</t>
  </si>
  <si>
    <t>物联网,固废处理,工业互联网,电力物联网</t>
  </si>
  <si>
    <t>自动化系统,仪器仪表,二智能装备,一分析仪器,智能装备自动化系统,燃料智能化管控系统,分析仪器,分析仪器分析仪器</t>
  </si>
  <si>
    <t>析检测仪器设备,煤质析仪器设备(含样品制备),燃料智能化管控,燃料智能化管控系统,配件(含外购件)</t>
  </si>
  <si>
    <t>603928.SH</t>
  </si>
  <si>
    <t>兴业股份</t>
  </si>
  <si>
    <t>化学,涂料,化学原料</t>
  </si>
  <si>
    <t>电池,汽车,教育,风电</t>
  </si>
  <si>
    <t>大飞机,锂电池,在线教育,3D打印,新能源汽车,风电</t>
  </si>
  <si>
    <t>涂料,磺酸固化剂,酚醛树脂,铸造涂料,铸造树脂,化学原料和化学</t>
  </si>
  <si>
    <t>冷芯盒树脂,铸造造材料,铸造用自硬呋喃树脂,铸造涂料,铸造辅助材料,固化剂</t>
  </si>
  <si>
    <t>300230.SZ</t>
  </si>
  <si>
    <t>永利股份</t>
  </si>
  <si>
    <t>汽车,纺织,农产品,食品,印染,家电,食品加工,印刷,物流,包装,</t>
  </si>
  <si>
    <t>工业,汽车及家电模具塑料件,电子电信及精密玩具模具塑料件,轻型输送带</t>
  </si>
  <si>
    <t>热塑弹体轻输送带,烟草,电子,石材,娱乐健身,物流运输,农,印刷包装普通高子材料轻输送带,纺织印染,木材,轻输送带,被食品</t>
  </si>
  <si>
    <t>688337.SH</t>
  </si>
  <si>
    <t>普源精电</t>
  </si>
  <si>
    <t>电源,</t>
  </si>
  <si>
    <t>仪电仪表</t>
  </si>
  <si>
    <t>数字示波器,波形发生器,电源及电子负载,射频仪器</t>
  </si>
  <si>
    <t>电源,电子负载,通用电子测量仪器,射频仪器,数字示波器,波形发生器,数据采集器,万用表</t>
  </si>
  <si>
    <t>300165.SZ</t>
  </si>
  <si>
    <t>天瑞仪器</t>
  </si>
  <si>
    <t>水处理,环境保护,体外诊断,食品,环保,医疗器械,医药,软件</t>
  </si>
  <si>
    <t>食品安全,环境监测,医疗器械</t>
  </si>
  <si>
    <t>太赫兹,环境监测,医疗器械,仪电仪表,体外诊断,工业节水,污水处理,危废处理,塑化剂,工业大麻,废气处理,土壤修复,透明工厂,垃圾分类,医药安全,节能环保</t>
  </si>
  <si>
    <t>运维检测及配件,医药,EDXRF,质谱仪,实验分析仪器及系统,仪器仪表,环境监测仪器及系统,生态保护和环境治理,色谱仪,医疗仪器及试剂,医疗器械诊断试剂,环保工程设备及配件,工业测试与分析,外购仪器及,环境保护与食品安全仪器,第三方检测,环保工程</t>
  </si>
  <si>
    <t>软件,色谱仪,光谱仪,软件光谱仪,质谱仪主高端析仪器</t>
  </si>
  <si>
    <t>301069.SZ</t>
  </si>
  <si>
    <t>凯盛新材</t>
  </si>
  <si>
    <t>3D打印</t>
  </si>
  <si>
    <t>对硝基苯甲酰氯,氯醚,化工新材料,羧基氯化物,自产,无机化学品,芳纶聚合单体,氯化亚砜</t>
  </si>
  <si>
    <t>精细化工,新高子材料</t>
  </si>
  <si>
    <t>300557.SZ</t>
  </si>
  <si>
    <t>理工光科</t>
  </si>
  <si>
    <t>传感器,光纤,物联网</t>
  </si>
  <si>
    <t>物联网,无人驾驶,传感器</t>
  </si>
  <si>
    <t>光纤隧道火灾报警系统,光纤周界入侵报警系统,智慧管廊及智能化监测系统,光纤传感器及智能仪器仪表,消防报警系统及消防工程,光纤油罐火灾报警系统</t>
  </si>
  <si>
    <t>物联网,物联网光纤传感器,光纤传感器,智能仪器仪表,光纤传感系统</t>
  </si>
  <si>
    <t>688112.SH</t>
  </si>
  <si>
    <t>鼎阳科技</t>
  </si>
  <si>
    <t>频谱和矢量网络分析仪,仪器仪表,波形和信号发生器,四大主力,数字示波器,通用电子测试测量仪器</t>
  </si>
  <si>
    <t>创新,通用电子测试测量仪器</t>
  </si>
  <si>
    <t>300306.SZ</t>
  </si>
  <si>
    <t>远方信息</t>
  </si>
  <si>
    <t>零售,金融,生物,计算机,LED,照明</t>
  </si>
  <si>
    <t>OLED,移动支付,指纹技术,人脸识别,无人零售,节能照明,虹膜识别,机器人</t>
  </si>
  <si>
    <t>计算机,驾服信息系统,金融生物识别信息系统,工业,身份识别信息系统,智能检测生物识别信息,智能检测生物识别信息系统,智能检测信息系统,生物识别信息系统</t>
  </si>
  <si>
    <t>生物识信息系统,检测,光电检测信息系统,智能检测信息系统</t>
  </si>
  <si>
    <t>300445.SZ</t>
  </si>
  <si>
    <t>康斯特</t>
  </si>
  <si>
    <t>物联网,胎压监测,智能终端,传感器</t>
  </si>
  <si>
    <t>温度检测,过程信号检测,温湿度检测,仪器仪表,智能压生器,数字精密压力表,温度校准,标准温湿度发生装置,压力校验器,压力校验仪,数字压力检测</t>
  </si>
  <si>
    <t>智能压力校验仪,数字压力检测校准,温度校验仪,温度校准仪器设备,数字压力表,温度自动检定系统,能完善压力检测校准,全自动压力校验仪,检测校准,温度校准,智能压力发生器,便携温度校验仪,压力校验器,智能压力控制器</t>
  </si>
  <si>
    <t>002767.SZ</t>
  </si>
  <si>
    <t>先锋电子</t>
  </si>
  <si>
    <t>民用IC卡智能燃气表,（仪器仪表）,工商用智能燃气表,无线远传智能燃气表（含物联网表）</t>
  </si>
  <si>
    <t>智能燃气表,智能燃气表燃气城市燃气智能网络收费系统,城市燃气智能网络收费系统</t>
  </si>
  <si>
    <t>600647.SH</t>
  </si>
  <si>
    <t>同达创业</t>
  </si>
  <si>
    <t>房地产,建材</t>
  </si>
  <si>
    <t>数字电视</t>
  </si>
  <si>
    <t>房地产,建材,房地产,经营物业出租,业,商品</t>
  </si>
  <si>
    <t>300221.SZ</t>
  </si>
  <si>
    <t>银禧科技</t>
  </si>
  <si>
    <t>改性塑料,塑料</t>
  </si>
  <si>
    <t>小金属,LED,照明,环保</t>
  </si>
  <si>
    <t>OLED,网约车,NMN,可降解塑料,5G,3D打印,小金属,无人机,线型</t>
  </si>
  <si>
    <t>电气机械和器材,改塑料,智能照明,LED,电气机械和器材LED,塑料</t>
  </si>
  <si>
    <t>环保耐用料,改塑料阻燃料,增强增韧料,塑料合金料,LED,耐候料</t>
  </si>
  <si>
    <t>300553.SZ</t>
  </si>
  <si>
    <t>集智股份</t>
  </si>
  <si>
    <t>新材料,高端装备,集成电路</t>
  </si>
  <si>
    <t>平衡机及配件,全自动平衡机,自动化设备,自动化设备及配件,测试机</t>
  </si>
  <si>
    <t>测试机,全自动平衡机全自动平衡机</t>
  </si>
  <si>
    <t>300801.SZ</t>
  </si>
  <si>
    <t>泰和科技</t>
  </si>
  <si>
    <t>氯碱,磷化工</t>
  </si>
  <si>
    <t>水处理,电池</t>
  </si>
  <si>
    <t>氢能源,锂电池,磷化工,新能源,烧碱</t>
  </si>
  <si>
    <t>ATMP,水处理剂及联副,PBTCA,氯碱,水处理剂及其联副,HEDP,水处理</t>
  </si>
  <si>
    <t>除氧剂,杀菌灭藻剂,清洗剂,阻垢缓蚀剂,反渗透阻垢剂,阻垢散剂,清洗预膜剂,杀菌剂,水处理药剂,粘泥剥离剂,螯合剂</t>
  </si>
  <si>
    <t>300371.SZ</t>
  </si>
  <si>
    <t>汇中股份</t>
  </si>
  <si>
    <t>物联网,仪电仪表</t>
  </si>
  <si>
    <t>超声热量表及系统,超声流量计及系统,超声水表及系统,仪器仪表</t>
  </si>
  <si>
    <t>超声热量表,超声流量计,节能节水智能超声测流,超声水表</t>
  </si>
  <si>
    <t>603879.SH</t>
  </si>
  <si>
    <t>永悦科技</t>
  </si>
  <si>
    <t>合成树脂,聚氨酯,化学</t>
  </si>
  <si>
    <t>人造石树脂,工艺品树脂,不饱和树脂,化学</t>
  </si>
  <si>
    <t>不饱,聚酯树脂,聚氨酯,可发聚苯乙烯合成树脂</t>
  </si>
  <si>
    <t>688628.SH</t>
  </si>
  <si>
    <t>优利德</t>
  </si>
  <si>
    <t>电商,电力</t>
  </si>
  <si>
    <t>经销,测试测量仪器仪表,ODM,电子电工,温度及环境测试仪表,电力及高压测试仪表,温度与环境,仪器,电商自营,电力及高压,测绘工程,电子电工测试仪表,测试仪器</t>
  </si>
  <si>
    <t>测试测量仪器仪表,环境测试仪表,测绘测量仪表,高压测试仪表,温度,电力,电子电工测试仪表,测试仪器</t>
  </si>
  <si>
    <t>002395.SZ</t>
  </si>
  <si>
    <t>双象股份</t>
  </si>
  <si>
    <t>汽车,服装,体育,家具</t>
  </si>
  <si>
    <t>PVC,合成革</t>
  </si>
  <si>
    <t>足球,合成革,体育用品,丙烯酸,煤化工,体育产业</t>
  </si>
  <si>
    <t>人造革合成革,超纤,PMMA,PU,MS板材,PMMA板材</t>
  </si>
  <si>
    <t>人造革合成革,生态超细纤维超真皮革,生态PU合成革,家具,鞋,腰带,装饰,汽车内饰,服装,PVC人造革,箱包,球</t>
  </si>
  <si>
    <t>002849.SZ</t>
  </si>
  <si>
    <t>威星智能</t>
  </si>
  <si>
    <t>计算机,天然气,软件,燃气</t>
  </si>
  <si>
    <t>智能终端</t>
  </si>
  <si>
    <t>仪电仪表,天然气,物联网,SAAS,智能表</t>
  </si>
  <si>
    <t>IC卡智能燃气,远传燃气表,仪器仪表,IC卡智能燃气表,电子式燃气表,计算机应用仪器仪表</t>
  </si>
  <si>
    <t>大体系,设备管理,智能,软件,用气析),数据,向城市燃气运营商用气智能,运营管理(抄表,结算,收费,城市燃气智能,燃气管理系统</t>
  </si>
  <si>
    <t>301006.SZ</t>
  </si>
  <si>
    <t>迈拓股份</t>
  </si>
  <si>
    <t>仪器仪表,智能超声水表,智能超声热表</t>
  </si>
  <si>
    <t>智能热量表,超声水表,衡流阀,智能控制阀,超声波热量表,超声流量计,智能水表,智能消火栓</t>
  </si>
  <si>
    <t>301129.SZ</t>
  </si>
  <si>
    <t>瑞纳智能</t>
  </si>
  <si>
    <t>智能温控,智能物联平衡阀,智能水力平衡装置,供热节能,供热节能系统工程,智能模块化换热机组,仪器仪表,超声波热量表</t>
  </si>
  <si>
    <t>供热节能,实施</t>
  </si>
  <si>
    <t>832491.BJ</t>
  </si>
  <si>
    <t>奥迪威</t>
  </si>
  <si>
    <t>安防,传感器,汽车电子</t>
  </si>
  <si>
    <t>雾化器件,测距传感器,智能仪表,传感器,安防通讯,环境与健康电器,电声器件,流量传感器,执行器,汽车电子</t>
  </si>
  <si>
    <t>压触传感器,雾化换能器,测距传感器,模组,报警发声器智能传感器,流量传感器,执行器</t>
  </si>
  <si>
    <t>688219.SH</t>
  </si>
  <si>
    <t>会通股份</t>
  </si>
  <si>
    <t>新能源汽车,新材料,5G,可降解塑料</t>
  </si>
  <si>
    <t>聚烯烃,改塑料,聚苯乙烯,化工</t>
  </si>
  <si>
    <t>高子改材料,化,化材料</t>
  </si>
  <si>
    <t>300942.SZ</t>
  </si>
  <si>
    <t>易瑞生物</t>
  </si>
  <si>
    <t>体外诊断,医疗器械,食品</t>
  </si>
  <si>
    <t>食品安全,体外诊断</t>
  </si>
  <si>
    <t>医疗器械,体外诊断</t>
  </si>
  <si>
    <t>食安试剂,食品快速检测,快检,检测试纸条及试剂,体外诊断检测产成品,检测设备和附件箱,检测试剂食品快速检测,体外诊断检测半成品,体外试剂,体外诊断,检测试剂体外诊断检测半成品,检测仪器食品快速检测,检测仪器体外诊断检测</t>
  </si>
  <si>
    <t>食品安全精准快速检测</t>
  </si>
  <si>
    <t>688386.SH</t>
  </si>
  <si>
    <t>泛亚微透</t>
  </si>
  <si>
    <t>机械设备,消费</t>
  </si>
  <si>
    <t>质子交换膜,消费电子</t>
  </si>
  <si>
    <t>吸隔声,橡胶和塑料业,ePTFE微透,气体管理,挡水膜,密封件</t>
  </si>
  <si>
    <t>可ePTFE微透,吸隔声,细较多,膨体聚四氟乙烯膜(ePTFE)微观多孔材料,气体管理,挡水膜,CMD,改衍生,密封件,机械设备大</t>
  </si>
  <si>
    <t>600287.SH</t>
  </si>
  <si>
    <t>江苏舜天</t>
  </si>
  <si>
    <t>食品,服装,医药,黑色金属,金融</t>
  </si>
  <si>
    <t>钢材,服装加工,木,黑色金属及,化工,商品流通,机电,服装,医药化工,食品,服装（生产）</t>
  </si>
  <si>
    <t>服装,化工仓储,商品流通,金融业投资</t>
  </si>
  <si>
    <t>600766.SH</t>
  </si>
  <si>
    <t>*ST园城</t>
  </si>
  <si>
    <t>小金属,煤炭,建材</t>
  </si>
  <si>
    <t>黄金,煤炭</t>
  </si>
  <si>
    <t>涉矿,小金属,黄金</t>
  </si>
  <si>
    <t>钢材,托管,建材,燃料油,煤炭</t>
  </si>
  <si>
    <t>托管黄金矿业</t>
  </si>
  <si>
    <t>301216.SZ</t>
  </si>
  <si>
    <t>万凯新材</t>
  </si>
  <si>
    <t>包装,食品,环保</t>
  </si>
  <si>
    <t>食品包装,新材料,节能环保</t>
  </si>
  <si>
    <t>原材料,聚酯,瓶级PET,大有光PET</t>
  </si>
  <si>
    <t>聚酯材料,瓶级PET,大光PET</t>
  </si>
  <si>
    <t>603051.SH</t>
  </si>
  <si>
    <t>鹿山新材</t>
  </si>
  <si>
    <t>电池,水利,光伏,环保</t>
  </si>
  <si>
    <t>新材料,HJT电池,水利,光伏,节能环保</t>
  </si>
  <si>
    <t>橡胶和塑料业,功能聚烯烃热熔胶胶粒,热熔胶膜,功能聚烯烃热熔胶粒,功能新材料</t>
  </si>
  <si>
    <t>绿色环保高子热熔粘接材料,热熔粘接材料,聚烯烃热熔胶粒,热熔胶膜</t>
  </si>
  <si>
    <t>600128.SH</t>
  </si>
  <si>
    <t>弘业股份</t>
  </si>
  <si>
    <t>鞋帽,医疗器械,服装,煤炭</t>
  </si>
  <si>
    <t>煤炭,医疗器械</t>
  </si>
  <si>
    <t>知识产权保护,化肥,跨境电商,黄金</t>
  </si>
  <si>
    <t>化工品,工程承包,国内,工程,房屋,渔具,医疗器械,煤炭,进出口,玩具,服装鞋帽</t>
  </si>
  <si>
    <t>帽,木雕,手套,服装,玩具,柳编,箱包</t>
  </si>
  <si>
    <t>002802.SZ</t>
  </si>
  <si>
    <t>洪汇新材</t>
  </si>
  <si>
    <t>特种氯乙烯共聚物,特种氯乙烯共聚,水乳液（树脂）,氯醋树脂</t>
  </si>
  <si>
    <t>羟基三元,二元,羧基三元,特种氯乙烯聚物</t>
  </si>
  <si>
    <t>300334.SZ</t>
  </si>
  <si>
    <t>津膜科技</t>
  </si>
  <si>
    <t>水处理,纺织,食品,环保,电力,钢铁,生物,专用设备</t>
  </si>
  <si>
    <t>PVDF,污水处理</t>
  </si>
  <si>
    <t>海水淡化,污水处理,工业节水,分离膜,净水,再生水,垃圾分类,膜材料,节能环保</t>
  </si>
  <si>
    <t>专业设备,专用设备,膜,膜工程,水处理,水处理工程,污水处理</t>
  </si>
  <si>
    <t>PES,纺织,生物制药净化,适用市政,石化,PVDF,食品污水处理回用,市政给水,离处理,PS,钢铁,PE材质中空纤维内,成套装置,浓缩,PAN,外压膜,电力,食品</t>
  </si>
  <si>
    <t>688056.SH</t>
  </si>
  <si>
    <t>莱伯泰科</t>
  </si>
  <si>
    <t>实验室耗材,测汞仪,医疗,循环水冷却器,环保,实验室,实验分析仪器,超级微波消解系统,疾病控制,洁净环保型实验室,医疗循环水冷却器系统,微波消解仪Milestone,溶剂萃取仪,食药,全自动固相萃取仪,消耗件与,科研院所/大学院校,综合第三方检测</t>
  </si>
  <si>
    <t>实验析仪器</t>
  </si>
  <si>
    <t>688115.SH</t>
  </si>
  <si>
    <t>思林杰</t>
  </si>
  <si>
    <t>嵌入式智能仪器模块,嵌入式智能仪器模块工业自动化检测</t>
  </si>
  <si>
    <t>301197.SZ</t>
  </si>
  <si>
    <t>工大科雅</t>
  </si>
  <si>
    <t>房地产,热力</t>
  </si>
  <si>
    <t>智慧供热应用平台,建筑工程施工单位,热力,合同能源管理,供热托管,房地产开发,热网智能感知与调控系统</t>
  </si>
  <si>
    <t>300417.SZ</t>
  </si>
  <si>
    <t>南华仪器</t>
  </si>
  <si>
    <t>环境监测</t>
  </si>
  <si>
    <t>尾气治理,节能环保</t>
  </si>
  <si>
    <t>机动车检测设备及系统,专业仪器仪表,环境监测设备及系统</t>
  </si>
  <si>
    <t>机动车排放物检测仪器,前照灯检测仪,安全检测用析仪器,机动车排放物检测系统,机动车安全检测系统,系统,机动车检测设备机动车环保</t>
  </si>
  <si>
    <t>603183.SH</t>
  </si>
  <si>
    <t>建研院</t>
  </si>
  <si>
    <t>建筑材料,建材</t>
  </si>
  <si>
    <t>绿色建筑,职业教育,海绵城市,建筑节能,装配式建筑</t>
  </si>
  <si>
    <t>专业技术,商品,工程检测,工程设计,工程监理,工程施工,新型建筑材料</t>
  </si>
  <si>
    <t>工程,新建材,工程监理工程,工程施工,新建筑材料工程质量检测</t>
  </si>
  <si>
    <t>833509.BJ</t>
  </si>
  <si>
    <t>同惠电子</t>
  </si>
  <si>
    <t>电力,</t>
  </si>
  <si>
    <t>电阻</t>
  </si>
  <si>
    <t>电力电子测试仪器,绕线元件测试仪器,元件参数测试仪器,电阻测试仪器,电气安规测试仪器</t>
  </si>
  <si>
    <t>电力电子测试仪器,绕线元件测试仪器,测量仪器,元件参数测试仪器,电阻测试仪器,电气安规测试仪器,台式数字多用表电子测试</t>
  </si>
  <si>
    <t>300897.SZ</t>
  </si>
  <si>
    <t>山科智能</t>
  </si>
  <si>
    <t>水处理,水务</t>
  </si>
  <si>
    <t>物联网,智能表,传感器,污水处理</t>
  </si>
  <si>
    <t>磁敏式脉冲智能水表,摄像直读智能水表,厚膜直读智能水表,光电直读智能水表,电感式脉冲智能水表,水务管网现场控制机,智慧水务管网智能设备,智能远传水表及计量传感器,智能仪器仪表</t>
  </si>
  <si>
    <t>水务可靠智能水务,智能水表,水务管理系统,节水表,普通水表</t>
  </si>
  <si>
    <t>688622.SH</t>
  </si>
  <si>
    <t>禾信仪器</t>
  </si>
  <si>
    <t>医疗器械,环保</t>
  </si>
  <si>
    <t>PM2.5,医疗器械</t>
  </si>
  <si>
    <t>SPIMS系,SPIMS,仪器仪表,SPAMS,SPAMS系,数据分析,技术运维,环保线监测仪器,外购仪器及</t>
  </si>
  <si>
    <t>质谱仪</t>
  </si>
  <si>
    <t>000622.SZ</t>
  </si>
  <si>
    <t>恒立实业</t>
  </si>
  <si>
    <t>汽车,空调,小金属</t>
  </si>
  <si>
    <t>磷酸铁锂,乙二醇,乙烯</t>
  </si>
  <si>
    <t>钴,汽车热管理,金属镍,新能源汽车,小金属</t>
  </si>
  <si>
    <t>金属,委托加工,聚乙烯,汽车空调,委托加工三元前驱体,三元前驱体,车用空调,设备安装,乙二醇,汽车零配件,无水磷酸铁,碳酸锂,委托加工磷酸铁锂,镍湿法冶炼中间品</t>
  </si>
  <si>
    <t>汽车空调</t>
  </si>
  <si>
    <t>688528.SH</t>
  </si>
  <si>
    <t>秦川物联</t>
  </si>
  <si>
    <t>软件,燃气</t>
  </si>
  <si>
    <t>膜式燃气表,IC卡智能燃气表,物联网智能燃气表</t>
  </si>
  <si>
    <t>管理软件,IC卡智能燃气表,物联网智能燃气表,智能燃气表</t>
  </si>
  <si>
    <t>600935.SH</t>
  </si>
  <si>
    <t>华塑股份</t>
  </si>
  <si>
    <t>氯碱,化学,化学原料,塑料,有机硅</t>
  </si>
  <si>
    <t>水泥,煤炭</t>
  </si>
  <si>
    <t>PVC,循环经济,电石,煤炭,烧碱,水泥</t>
  </si>
  <si>
    <t>水泥,有机硅,可降解塑料</t>
  </si>
  <si>
    <t>PVC,烧碱,采矿业,灰岩,水泥,基础化学原料</t>
  </si>
  <si>
    <t>PVC,烧碱,涵盖原盐,构建氯碱化工循环经济体系,电石制备,烧碱氯碱化工,石灰PVC,灰岩,三废,电石渣水泥,煤炭发电,灰岩开采</t>
  </si>
  <si>
    <t>600481.SH</t>
  </si>
  <si>
    <t>双良节能</t>
  </si>
  <si>
    <t>光伏,燃气,互联网,环保</t>
  </si>
  <si>
    <t>多晶硅,光伏,新能源,乙烯</t>
  </si>
  <si>
    <t>节能环保,氢能源,超超临界发电,碳化硅,硅能源,多晶硅,空气净化,余热发电,分布式发电,地热能,能源互联网,新能源,高端装备,光伏,分布式燃气发电,绿色消费</t>
  </si>
  <si>
    <t>换热器,机械,节能节水,EPC/EMC,多晶硅还原炉,单晶硅棒硅片,溴冷机,空冷器,单晶硅,溴冷机（热泵）,节能节水系统,光伏新能源</t>
  </si>
  <si>
    <t>换热器,苯乙烯,聚苯乙烯,空冷器换热设备,溴化锂制冷机(热泵)</t>
  </si>
  <si>
    <t>002158.SZ</t>
  </si>
  <si>
    <t>汉钟精机</t>
  </si>
  <si>
    <t>电池,汽车,物流,互联网,光伏,集成电路,环保</t>
  </si>
  <si>
    <t>燃料电池,集成电路,地热能,空气能热泵,工业互联网,冷链物流,新能源汽车,光伏,节能环保</t>
  </si>
  <si>
    <t>工业,真空,制冷,新能源,压缩机（组）,流体机械,空压,零件及维修</t>
  </si>
  <si>
    <t>螺杆式空气压缩机,螺杆式制冷压缩机,螺杆式压缩机</t>
  </si>
  <si>
    <t>600051.SH</t>
  </si>
  <si>
    <t>宁波联合</t>
  </si>
  <si>
    <t>批发,热力,电商,煤炭,电力,旅游,物业管理,房地产</t>
  </si>
  <si>
    <t>婚庆,在线旅游,物业管理,煤炭,旅游,跨境电商</t>
  </si>
  <si>
    <t>电热,房地产,房地产,商品,批发业,水煤浆,电力热力供应业,纸张,住宅,热电,煤炭,电热及其安装,商品房</t>
  </si>
  <si>
    <t>房地产,热力,居民,电力,批发</t>
  </si>
  <si>
    <t>603277.SH</t>
  </si>
  <si>
    <t>银都股份</t>
  </si>
  <si>
    <t>西厨设备,商用餐饮制冷设备,商用餐饮设备,维修配件,自助餐设备</t>
  </si>
  <si>
    <t>自助餐设备,西厨设备,商用餐饮制冷设备,商用餐饮设备</t>
  </si>
  <si>
    <t>002381.SZ</t>
  </si>
  <si>
    <t>双箭股份</t>
  </si>
  <si>
    <t>养老,绿色轮胎,橡胶</t>
  </si>
  <si>
    <t>胶管胶带,输送带</t>
  </si>
  <si>
    <t>输送带</t>
  </si>
  <si>
    <t>603332.SH</t>
  </si>
  <si>
    <t>苏州龙杰</t>
  </si>
  <si>
    <t>PTT,化纤,仿毛,FDY差别化,DTY差别化,仿皮</t>
  </si>
  <si>
    <t>仿麂皮纤维,差化涤纶长丝,PTT纤维特色,PTT纤维聚酯纤维长丝,仿皮草纤维</t>
  </si>
  <si>
    <t>000811.SZ</t>
  </si>
  <si>
    <t>冰轮环境</t>
  </si>
  <si>
    <t>制冷空调设备</t>
  </si>
  <si>
    <t>电池,空调,物流,核电,体育,疫苗</t>
  </si>
  <si>
    <t>氢能源,燃料电池,疫苗存储,冰雪产业,地热能,空气能热泵,冷链物流,体育产业,数据中心,核电</t>
  </si>
  <si>
    <t>工程施工,工业</t>
  </si>
  <si>
    <t>工程,安装调试,咨询,工商制冷空调设备</t>
  </si>
  <si>
    <t>600083.SH</t>
  </si>
  <si>
    <t>博信股份</t>
  </si>
  <si>
    <t>代理,商品,工程物资,租赁,自有,设备租赁</t>
  </si>
  <si>
    <t>智能硬件,市政工程建设,衍生</t>
  </si>
  <si>
    <t>603187.SH</t>
  </si>
  <si>
    <t>海容冷链</t>
  </si>
  <si>
    <t>生物,医药,物流</t>
  </si>
  <si>
    <t>冷链物流</t>
  </si>
  <si>
    <t>融资租赁,冷链物流,生物医药</t>
  </si>
  <si>
    <t>商用冷冻展示柜,商用展示柜,商超展示柜,商用冷藏展示柜</t>
  </si>
  <si>
    <t>商用展示柜,化,能力,商用冷链设备,依托,低温储存,制冷制冷ODM,展示化,冷链物流设备高新,商品展示</t>
  </si>
  <si>
    <t>002639.SZ</t>
  </si>
  <si>
    <t>雪人股份</t>
  </si>
  <si>
    <t>疫苗,电池,空调,物流,体育,天然气,环保</t>
  </si>
  <si>
    <t>氢能源,燃料电池,疫苗存储,冰雪产业,天然气,地热能,空气能热泵,冷链物流,体育产业,数据中心</t>
  </si>
  <si>
    <t>制冷设备生产,油气技术,制冰设备,压缩机（组）,中央空调系统安装,中央空调系统</t>
  </si>
  <si>
    <t>环保制冷,块冰机,冰蓄能设备制冰设备,螺旋空冷器制冰系统辅助设备,冷水设备,送冰系统,板冰机,PU保温冰库,冷水机,制冰系统,空调,冷藏,片冰机,自动储冰库,冷冻,制冰,管冰机,储冰,送冰设备,系统</t>
  </si>
  <si>
    <t>603339.SH</t>
  </si>
  <si>
    <t>四方科技</t>
  </si>
  <si>
    <t>冷冻设备,罐式集装箱</t>
  </si>
  <si>
    <t>制冷/加热罐式集装箱,标准罐式集装箱,螺旋式速冻装置,气体罐式集装箱,近海罐式集装箱罐式集装箱,冷链装备,平板式速冻装置速冻设备,特种集装箱,隧道式速冻装置</t>
  </si>
  <si>
    <t>301018.SZ</t>
  </si>
  <si>
    <t>申菱环境</t>
  </si>
  <si>
    <t>核电,空调,环保</t>
  </si>
  <si>
    <t>储能,节能减排,空气能热泵,数据中心,核电,节能环保</t>
  </si>
  <si>
    <t>工业,工业空调,工程,数据,材料,特种,数据空调,特种空调</t>
  </si>
  <si>
    <t>工程安装,围绕专用空调代表空气环境调节设备,运营维护,集</t>
  </si>
  <si>
    <t>603912.SH</t>
  </si>
  <si>
    <t>佳力图</t>
  </si>
  <si>
    <t>云计算,5G,数据中心</t>
  </si>
  <si>
    <t>机房环境一体化,工程,冷水机组,一体化,代维,机房环境控制领域,精密空调</t>
  </si>
  <si>
    <t>冷水机组数据机房精密环境控制,精密空调设备</t>
  </si>
  <si>
    <t>002825.SZ</t>
  </si>
  <si>
    <t>纳尔股份</t>
  </si>
  <si>
    <t>电池,汽车,环保</t>
  </si>
  <si>
    <t>燃料电池,煤化工,氢能源,口罩</t>
  </si>
  <si>
    <t>数码喷印材料,单透膜,数码喷墨墨水,数码喷印墨水,车身贴,汽车功能膜,环保型墨水</t>
  </si>
  <si>
    <t>数码喷印材料,中,涂层喷印材料自产主,单透膜,贴合喷印材料采用外购,车身贴,贴合喷印材料承印材料,涂层喷印材料</t>
  </si>
  <si>
    <t>000530.SZ</t>
  </si>
  <si>
    <t>冰山冷热</t>
  </si>
  <si>
    <t>汽车,空调,物流,体育,疫苗</t>
  </si>
  <si>
    <t>疫苗存储,汽车热管理,冰雪产业,物联网,地热能,空气能热泵,边缘计算,冷链物流,体育产业,自动售货机,新能源</t>
  </si>
  <si>
    <t>安装工程,制冷空调设备,工业,制冷空调业</t>
  </si>
  <si>
    <t>制冷工程所需,配件,阀门,辅机,制冷设备</t>
  </si>
  <si>
    <t>603948.SH</t>
  </si>
  <si>
    <t>建业股份</t>
  </si>
  <si>
    <t>化学品,</t>
  </si>
  <si>
    <t>微电子,危废处理</t>
  </si>
  <si>
    <t>增塑剂,乙酸酯,醋酸酯,化工,低碳脂肪胺</t>
  </si>
  <si>
    <t>现低碳脂肪胺,醋酸酯,电子化学品精细化工,超纯氨,增塑剂,低碳脂肪胺</t>
  </si>
  <si>
    <t>300848.SZ</t>
  </si>
  <si>
    <t>美瑞新材</t>
  </si>
  <si>
    <t>化学,聚氨酯,塑料,化学原料</t>
  </si>
  <si>
    <t>聚醚型TPU,特殊聚酯型,聚酯型TPU,聚醚型,通用聚酯型,化学原料和化学,TPU</t>
  </si>
  <si>
    <t>热塑聚氨酯弹体(TPU)</t>
  </si>
  <si>
    <t>002686.SZ</t>
  </si>
  <si>
    <t>亿利达</t>
  </si>
  <si>
    <t>电源,汽车,空调,水利,汽车零部件,电商</t>
  </si>
  <si>
    <t>水利,新能源汽车,新材料,跨境电商</t>
  </si>
  <si>
    <t>汽车零部件压铸业,汽车零部件压铸件,车载电源,业,新能源汽车配件,风机,空调风机及配件,建筑通风机</t>
  </si>
  <si>
    <t>中央空调配件,建筑通风机,中央空调风机</t>
  </si>
  <si>
    <t>600202.SH</t>
  </si>
  <si>
    <t>哈空调</t>
  </si>
  <si>
    <t>机械设备</t>
  </si>
  <si>
    <t>核电,超超临界发电</t>
  </si>
  <si>
    <t>石化空冷器,机械设备,电站空冷,石化,电站空冷器</t>
  </si>
  <si>
    <t>电站空冷器,核电站空气处理机组,石化空冷器</t>
  </si>
  <si>
    <t>301090.SZ</t>
  </si>
  <si>
    <t>华润材料</t>
  </si>
  <si>
    <t>包装,饮料,风电,食品</t>
  </si>
  <si>
    <t>食用油,新材料</t>
  </si>
  <si>
    <t>食品包装,新材料,轨道交通,风电</t>
  </si>
  <si>
    <t>聚酯,聚酯瓶片,原料</t>
  </si>
  <si>
    <t>聚酯材料,医用采血管,膜,用饮用水瓶,片材,热灌装饮料瓶,食用油瓶,碳酸饮料瓶,新材料</t>
  </si>
  <si>
    <t>300990.SZ</t>
  </si>
  <si>
    <t>同飞股份</t>
  </si>
  <si>
    <t>电力,汽车,</t>
  </si>
  <si>
    <t>氢能源,储能,激光,节能减排,换电,新能源汽车,高端装备</t>
  </si>
  <si>
    <t>纯水冷却单元,数控装备温控,液体恒温设备,电力电子装置温控,电气箱恒温装置</t>
  </si>
  <si>
    <t>特种换热器,纯水冷却单元,工业制冷设备,可液体恒温设备,电气箱恒温装置</t>
  </si>
  <si>
    <t>836270.BJ</t>
  </si>
  <si>
    <t>天铭科技</t>
  </si>
  <si>
    <t>绞盘,车载空压机,主,电动踏板,辅件</t>
  </si>
  <si>
    <t>002444.SZ</t>
  </si>
  <si>
    <t>巨星科技</t>
  </si>
  <si>
    <t>电商,</t>
  </si>
  <si>
    <t>人工智能,跨境电商,人机交互,智能家居,激光,雷达,无人驾驶,口罩,机器人,工业机器人,服务机器人,电子商务</t>
  </si>
  <si>
    <t>工业存储箱柜,手工具,存储箱柜(Storage),手工具(HandTools),手工具及存储箱柜(HandTools,工具五金,智能,Storage),激光测量仪器(LaserMeasurement),五金工具,工具和存储箱柜,动力工具及激光测量仪器,个人防护用品(PPE),激光测量仪器,手工具及手持式电动工具,手工具及动力工具(HandToolsandPowerTools),动力工具（PowerTools）</t>
  </si>
  <si>
    <t>电动工具手工具,手持式电动工具工具五金,手工具</t>
  </si>
  <si>
    <t>600319.SH</t>
  </si>
  <si>
    <t>亚星化学</t>
  </si>
  <si>
    <t>烧碱,液氯,乙烯</t>
  </si>
  <si>
    <t>液氯,新材料,线型,烧碱</t>
  </si>
  <si>
    <t>ADC发泡剂,烧碱,化工,氯化聚乙烯,水合肼,氯化聚乙</t>
  </si>
  <si>
    <t>氯化聚乙烯,液氯,烧碱,聚氯乙烯</t>
  </si>
  <si>
    <t>601369.SH</t>
  </si>
  <si>
    <t>陕鼓动力</t>
  </si>
  <si>
    <t>供应链,电力,金融,环保</t>
  </si>
  <si>
    <t>煤化工,氢能源,超超临界发电,储能,虚拟电厂,供应链金融,融资租赁,高端装备,智能制造,节能环保</t>
  </si>
  <si>
    <t>能源基础设施运营,工业,石化,能量转换设备,冶金</t>
  </si>
  <si>
    <t>离心鼓风机,石化,能量转换设备,通风机,能量回收透平装置,环保,能源基础设施运营轴流压缩机,电力,制药,能量转换系统,冶金,离心压缩机</t>
  </si>
  <si>
    <t>300847.SZ</t>
  </si>
  <si>
    <t>中船汉光</t>
  </si>
  <si>
    <t>静电成像设备及耗材,墨粉,OPC鼓,安全增强复印机,打印复印设备及消耗材料</t>
  </si>
  <si>
    <t>打印复印静电成像耗材,墨粉,特种精密,OPC鼓,成像设备,信息安全复印机</t>
  </si>
  <si>
    <t>300257.SZ</t>
  </si>
  <si>
    <t>开山股份</t>
  </si>
  <si>
    <t>地热能,冷链物流</t>
  </si>
  <si>
    <t>螺杆机,机械,压缩机</t>
  </si>
  <si>
    <t>活塞式空气压缩机补充,压缩机,国民经济螺杆式空气压缩机,活塞式空气压缩机,工业空气动力,螺杆式空气压缩机主</t>
  </si>
  <si>
    <t>688333.SH</t>
  </si>
  <si>
    <t>铂力特</t>
  </si>
  <si>
    <t>3D打印,航空航天,激光</t>
  </si>
  <si>
    <t>卫星导航,大飞机,航空发动机,3D打印</t>
  </si>
  <si>
    <t>工业机械,D打印原材料,航天航空,科研院所,工业,D打印定制化及技术,代理D打印设备及配件,自研D打印设备配件及技术,代理设备及配件,航空航天,D打印设备配件及技术,D打印设备及配件（自研）,D打印定制化</t>
  </si>
  <si>
    <t>激光修复金属D打印设备,激光选区熔化成形,工业级金属增材(D打印)高新</t>
  </si>
  <si>
    <t>300637.SZ</t>
  </si>
  <si>
    <t>扬帆新材</t>
  </si>
  <si>
    <t>精细化工,光引发剂,巯基化合物及衍生品</t>
  </si>
  <si>
    <t>衍生物精细化工新材料,光引发剂,巯基化合物</t>
  </si>
  <si>
    <t>300470.SZ</t>
  </si>
  <si>
    <t>中密控股</t>
  </si>
  <si>
    <t>核电,石油</t>
  </si>
  <si>
    <t>机械密封辅助系统,特种阀门,装备（主机厂）,煤化工,零配件,装备,干气密封,橡塑密封,机械密封,石油化工,干气密封及控制系统,密封修复,矿山</t>
  </si>
  <si>
    <t>维修售前,培训,咨询,机械密封,售中,现场安装</t>
  </si>
  <si>
    <t>300263.SZ</t>
  </si>
  <si>
    <t>隆华科技</t>
  </si>
  <si>
    <t>水处理,电池,膜材料,核电,LED,环保,风电,</t>
  </si>
  <si>
    <t>军民融合,靶材,节能环保,新材料</t>
  </si>
  <si>
    <t>节能环保,大飞机,OLED,噪声防治,柔性屏,超超临界发电,OLED材料,污水处理,钙钛矿电池,新材料,靶材,核电,膜材料,PVC,风电</t>
  </si>
  <si>
    <t>新型高分子及其复合材料,电子新材料,高分子复合材料,工程承包,军民融合新型高分子及复合材料,工业换热节能装备,环保水处理,靶材及超高温特种功能材料,节能环保,工业换热节能设备</t>
  </si>
  <si>
    <t>复合冷却(凝)器,冷却(凝)设备,压力容器,机械零配件</t>
  </si>
  <si>
    <t>000632.SZ</t>
  </si>
  <si>
    <t>三木集团</t>
  </si>
  <si>
    <t>百货,建筑材料,物业管理,食品加工,食品,电商,房地产</t>
  </si>
  <si>
    <t>乙二醇,物业管理,跨境电商,无人岛开发</t>
  </si>
  <si>
    <t>房地产,建筑材料和金属材料,商品,化工,商品房及土地开发,日用百货,船舶物料</t>
  </si>
  <si>
    <t>施工工程,土地,日用百货,机电,建筑材料,食品,商品房</t>
  </si>
  <si>
    <t>300243.SZ</t>
  </si>
  <si>
    <t>瑞丰高材</t>
  </si>
  <si>
    <t>供应链,金融</t>
  </si>
  <si>
    <t>新材料,供应链金融,PVC,可降解塑料</t>
  </si>
  <si>
    <t>ACR加工助剂,ACR加工助剂和抗冲改剂,ACR抗冲改剂,ACR助剂,MC抗冲改剂,PVC助剂,MBS抗冲改剂</t>
  </si>
  <si>
    <t>抗冲MBS,ACR,PVC助剂,抗冲ACR,抗冲改剂</t>
  </si>
  <si>
    <t>600343.SH</t>
  </si>
  <si>
    <t>航天动力</t>
  </si>
  <si>
    <t>生物,水利,电机,金融,燃气</t>
  </si>
  <si>
    <t>水利,大飞机,月球车,金融IC</t>
  </si>
  <si>
    <t>化工生物装备,智能数据模块,液力变矩器,电机,泵及泵系统,智能燃气表</t>
  </si>
  <si>
    <t>泵,智能燃气表,化工装备,建筑安装,泵系统,合同能源管理,电机,液力传动</t>
  </si>
  <si>
    <t>001696.SZ</t>
  </si>
  <si>
    <t>宗申动力</t>
  </si>
  <si>
    <t>电池,汽车,电商,航空</t>
  </si>
  <si>
    <t>氢能源,航空发动机,储能,燃料电池,通用航空,小额贷款,农机,两轮车,新能源汽车,无人机,机器人,汽车电商</t>
  </si>
  <si>
    <t>机械,发动机,零部件,通机</t>
  </si>
  <si>
    <t>零配件,摩托车发动机</t>
  </si>
  <si>
    <t>000587.SZ</t>
  </si>
  <si>
    <t>*ST金洲</t>
  </si>
  <si>
    <t>批发,零售</t>
  </si>
  <si>
    <t>白银,黄金,融资租赁</t>
  </si>
  <si>
    <t>黄金,融资租赁,黄金租赁,白银</t>
  </si>
  <si>
    <t>短融,融资租赁,加工批发,批发,白银,黄金,零售</t>
  </si>
  <si>
    <t>融资租赁,黄金珠宝</t>
  </si>
  <si>
    <t>603683.SH</t>
  </si>
  <si>
    <t>晶华新材</t>
  </si>
  <si>
    <t>膜材料,化学,化学原料,橡胶,塑料</t>
  </si>
  <si>
    <t>电子胶粘材料,美纹胶粘带,功能薄膜材料,橡胶和塑料业,美纹胶带,特种纸,电子胶粘带,电子胶带,电子级胶粘材料,工业胶粘材料,布基胶粘带,化学原料和化学</t>
  </si>
  <si>
    <t>布基胶粘带,电子胶粘带,胶粘材料,涵盖美纹纸胶粘带</t>
  </si>
  <si>
    <t>002884.SZ</t>
  </si>
  <si>
    <t>凌霄泵业</t>
  </si>
  <si>
    <t>塑料,水利</t>
  </si>
  <si>
    <t>水利</t>
  </si>
  <si>
    <t>通用泵,水泵,塑料卫浴泵,不锈钢泵</t>
  </si>
  <si>
    <t>民用离心泵塑料卫浴泵,民用离心泵,通用泵三,不锈钢泵</t>
  </si>
  <si>
    <t>300145.SZ</t>
  </si>
  <si>
    <t>中金环境</t>
  </si>
  <si>
    <t>水处理,空调,贵金属,环保</t>
  </si>
  <si>
    <t>危废处理</t>
  </si>
  <si>
    <t>海水淡化,金属回收,污水处理,固废处理,工业用地,土壤修复,垃圾分类,危废处理</t>
  </si>
  <si>
    <t>废弃资源综合利用危废处理,通用设备水泵,通用设备卧式泵,环保咨询设计与治理,环保咨询与工程工程,勘察设计,废弃资源综合利用贵金属,环保咨询设计与治理工程,危废处置与资源回收利用,通用设备成套变频供水设备,通用设备立式泵,环保咨询设计与治理设计,通用设备暖通泵,通用设备,危废处置与资源回收利用危废处理,勘察设计设计,环保咨询与工程,废弃资源综合利用</t>
  </si>
  <si>
    <t>无负压变频供水设备,CHLF卧式多级离心泵,CDL立式多级离心泵,CHLK空调专用泵,CDLK浸入式多级离心泵,CHL,SJ井泵不锈钢冲压焊接离心泵</t>
  </si>
  <si>
    <t>300091.SZ</t>
  </si>
  <si>
    <t>金通灵</t>
  </si>
  <si>
    <t>水处理,电池,水泥,核电,环保,电力,钢铁,生物,建材,石油</t>
  </si>
  <si>
    <t>核电,水泥,污水处理</t>
  </si>
  <si>
    <t>氢能源,超超临界发电,污水处理,储能,燃料电池,余热发电,生物质能,核电,无人机,高端装备</t>
  </si>
  <si>
    <t>运营项目,压缩机,石化,建材,环保,建设项目,能源管理,汽轮机及配套工程,冶金（含气体）,系统集成运营项目,系统集成建设项目,电力,鼓风机,锅炉</t>
  </si>
  <si>
    <t>离心风机,新干法水泥,风系统节能改造端到端全生命周期风系统,离心鼓风机,风系统,钢铁冶炼,火力发电,工业用离心通风机,余热回收,盈利,石油化工,最终风机载体,核电风系统析,污水处理,高压离心鼓风机五十多,四百多种</t>
  </si>
  <si>
    <t>603155.SH</t>
  </si>
  <si>
    <t>新亚强</t>
  </si>
  <si>
    <t>苯基氯硅烷,功能助剂,化工</t>
  </si>
  <si>
    <t>机硅精细化学品</t>
  </si>
  <si>
    <t>603131.SH</t>
  </si>
  <si>
    <t>上海沪工</t>
  </si>
  <si>
    <t>军工,航天军工,机器人</t>
  </si>
  <si>
    <t>海工装备,机器人,新能源汽车,卫星导航,工业机器人</t>
  </si>
  <si>
    <t>机器人系统集成,自动化焊接（切割）成套设备,智能,焊接与切割设备,弧焊设备,航天,航天军工</t>
  </si>
  <si>
    <t>手工弧焊机,焊接专机,离子切割机弧焊设备,离子(火焰)数控切割设备,埋弧焊机,切割设备,焊接,氩弧焊机,气体保护焊机,焊接(切割)机器人自动化焊接(切割)成套设备</t>
  </si>
  <si>
    <t>300441.SZ</t>
  </si>
  <si>
    <t>鲍斯股份</t>
  </si>
  <si>
    <t>电池,电机</t>
  </si>
  <si>
    <t>燃料电池</t>
  </si>
  <si>
    <t>压缩机,刀具,通用机械,伺服机电及液压泵,真空泵,螺杆压缩机,精密传动部件,液压泵,精密轴</t>
  </si>
  <si>
    <t>刀具(标准刀具,修磨),普通电机轴),非标刀具,螺杆(螺杆主机,螺杆整机),精密传动部件(蜗杆轴,丝杆轴</t>
  </si>
  <si>
    <t>300860.SZ</t>
  </si>
  <si>
    <t>锋尚文化</t>
  </si>
  <si>
    <t>景观,照明,传媒</t>
  </si>
  <si>
    <t>虚拟数字人,元宇宙,虚拟现实,文化传媒</t>
  </si>
  <si>
    <t>专业设计及制作,文化旅游演艺,大型文化演艺活动,景观艺术照明及演绎</t>
  </si>
  <si>
    <t>范围涵盖文化演艺活动,制作,演绎多,景观艺术照明,文化旅游演艺</t>
  </si>
  <si>
    <t>603617.SH</t>
  </si>
  <si>
    <t>君禾股份</t>
  </si>
  <si>
    <t>石墨电极</t>
  </si>
  <si>
    <t>花园泵,潜水泵</t>
  </si>
  <si>
    <t>花园泵,喷泉泵,井泵,潜水泵,配件,喷泉泵家用水泵</t>
  </si>
  <si>
    <t>300938.SZ</t>
  </si>
  <si>
    <t>信测标准</t>
  </si>
  <si>
    <t>安全检测,技术,理化检测,试验机,可靠检测,电磁兼容检测</t>
  </si>
  <si>
    <t>安全检测,工业品检测报告证书,理化检测,汽车,电子电气,日用消费品,可靠检测,电磁兼容检测</t>
  </si>
  <si>
    <t>603041.SH</t>
  </si>
  <si>
    <t>美思德</t>
  </si>
  <si>
    <t>建筑节能,有机硅</t>
  </si>
  <si>
    <t>硬泡匀泡剂,软泡匀泡剂,精细化工</t>
  </si>
  <si>
    <t>聚氨酯泡沫剂</t>
  </si>
  <si>
    <t>300539.SZ</t>
  </si>
  <si>
    <t>横河精密</t>
  </si>
  <si>
    <t>汽车,医疗器械,机器人,LED,家电</t>
  </si>
  <si>
    <t>洁具,汽车精密塑料结构件及,智能家电精密结构件及,注塑,精密模具,汽车,家电,精密模具精密金属零部件及</t>
  </si>
  <si>
    <t>医疗器械部件精密塑料模具,部件组装,注塑,组装高品质,LED灯具,模具,注塑成,卫生洁具,家电,工业部件</t>
  </si>
  <si>
    <t>300193.SZ</t>
  </si>
  <si>
    <t>佳士科技</t>
  </si>
  <si>
    <t>变电</t>
  </si>
  <si>
    <t>机器人,工业机器人</t>
  </si>
  <si>
    <t>工业,焊接材料,电焊机,逆变电焊机与配件</t>
  </si>
  <si>
    <t>焊割设备,内燃发电焊机,焊割成套设备,逆变焊机</t>
  </si>
  <si>
    <t>600889.SH</t>
  </si>
  <si>
    <t>南京化纤</t>
  </si>
  <si>
    <t>粘胶,纤维,氨纶</t>
  </si>
  <si>
    <t>景观,风电</t>
  </si>
  <si>
    <t>粘胶短纤,氨纶,风电</t>
  </si>
  <si>
    <t>自来水,工业,城市生态补水,PET芯材（立方米）,景观水（万吨）,PET发泡材料,粘胶短纤(吨),芯材,城市生态水（万吨）,PET芯材,景观水,粘胶长丝,粘胶短丝,粘胶短纤</t>
  </si>
  <si>
    <t>粘胶纤维,自来水</t>
  </si>
  <si>
    <t>300962.SZ</t>
  </si>
  <si>
    <t>中金辐照</t>
  </si>
  <si>
    <t>包装,医疗器械,食品</t>
  </si>
  <si>
    <t>辐照灭菌医疗保健,辐照灭菌食品,辐照技术,辐照灭菌药品,辐照灭菌包装材料</t>
  </si>
  <si>
    <t>药品,高子材料辐照改此外,子中金医疗医院医疗器械,医疗卫生用品,包装材料辐照灭菌,医用耗材消毒灭菌,伽玛射线辐照,食品(宠物食品)</t>
  </si>
  <si>
    <t>603757.SH</t>
  </si>
  <si>
    <t>大元泵业</t>
  </si>
  <si>
    <t>航空,电池,水利,水电</t>
  </si>
  <si>
    <t>燃料电池,空气能热泵,航空航天,水利</t>
  </si>
  <si>
    <t>热水循环屏蔽泵,井用潜水电泵,小型潜水电泵,商品,陆上泵,化工屏蔽泵</t>
  </si>
  <si>
    <t>陆上泵农用水泵,井用潜水电泵,热水循环,泵,制冷,化工屏蔽泵,潜水电泵</t>
  </si>
  <si>
    <t>300420.SZ</t>
  </si>
  <si>
    <t>五洋停车</t>
  </si>
  <si>
    <t>充电桩,安防,智慧停车,智能物流,智能交通,大数据,机器人,融资租赁,工业机器人,区块链</t>
  </si>
  <si>
    <t>搅拌站砂浆站,专用设备,散装搬运核心装置,智能物流及仓储系统,物流及仓储自动设备,成套生产线及安装,主体车库及其安装,立体车库及其安装,散物料搬运核心装置,智能机械停车设备,散料搬运核心装置,成套生产线及仓储设备,自动化生产线设备,停车场运营,两站及机制砂设备</t>
  </si>
  <si>
    <t>散料搬运装置,设备,给料机,制动装置,张紧装置,搅拌站</t>
  </si>
  <si>
    <t>002598.SZ</t>
  </si>
  <si>
    <t>山东章鼓</t>
  </si>
  <si>
    <t>水处理,电池,核电</t>
  </si>
  <si>
    <t>固态电池,污水处理,超级电容,储能,锂电池,机器人,核电,钠离子电池</t>
  </si>
  <si>
    <t>风机,渣浆泵,水处理,化工</t>
  </si>
  <si>
    <t>罗茨鼓风机(罗茨真空泵),RR新,离心鼓风机,罗茨鼓风机采用L传统,H改进,ZG新节能,ZR罗茨鼓风机大</t>
  </si>
  <si>
    <t>300503.SZ</t>
  </si>
  <si>
    <t>昊志机电</t>
  </si>
  <si>
    <t>电池,玻璃,电机</t>
  </si>
  <si>
    <t>燃料电池,工业母机,3D玻璃,机器人,高端装备,减速器</t>
  </si>
  <si>
    <t>转台直线电机减速器功能部件,维修零配件,通用设备,主轴,运动控制</t>
  </si>
  <si>
    <t>维修,零配件,高速精密电主轴</t>
  </si>
  <si>
    <t>603090.SH</t>
  </si>
  <si>
    <t>宏盛股份</t>
  </si>
  <si>
    <t>铝,汽车</t>
  </si>
  <si>
    <t>煤化工,新能源汽车,牙科医疗,农机</t>
  </si>
  <si>
    <t>换热器,通用机械,深冷设备,通用设备,工程总承包</t>
  </si>
  <si>
    <t>铝制板翅式换热器</t>
  </si>
  <si>
    <t>300466.SZ</t>
  </si>
  <si>
    <t>赛摩智能</t>
  </si>
  <si>
    <t>电力,电池,物流,互联网,包装,软件</t>
  </si>
  <si>
    <t>机器人,智能物流</t>
  </si>
  <si>
    <t>数字孪生,燃料电池,透明工厂,工业互联网,智能物流,机器人,C2M,工业机器人,无人机</t>
  </si>
  <si>
    <t>智能物流系统,包装码垛,化工,自动化项目,计量检测,电力,成套</t>
  </si>
  <si>
    <t>智慧电厂系统集成,管控软件工厂智能化智能装备,自动化包装线,码垛机器人,系统,检测,局域智能物流系统</t>
  </si>
  <si>
    <t>600243.SH</t>
  </si>
  <si>
    <t>青海华鼎</t>
  </si>
  <si>
    <t>铁路,基建,食品</t>
  </si>
  <si>
    <t>高端装备,铁路基建,工业母机</t>
  </si>
  <si>
    <t>食品机械,工业,机床,文化传播,齿轮箱,齿轮（箱）,电梯件</t>
  </si>
  <si>
    <t>食品机械,电梯配件,重机床,齿轮箱,中心,数控铣床</t>
  </si>
  <si>
    <t>603331.SH</t>
  </si>
  <si>
    <t>百达精工</t>
  </si>
  <si>
    <t>汽车零部件,汽车,电机</t>
  </si>
  <si>
    <t>叶片,压缩机零部件,通用设备,汽车零部件,平衡块</t>
  </si>
  <si>
    <t>制动卡钳活塞,十字环连接器,压缩机零部件——叶片,平衡块,起动机零部件压缩机零部件,汽车零部件,汽车零部件——发电机爪极</t>
  </si>
  <si>
    <t>300154.SZ</t>
  </si>
  <si>
    <t>瑞凌股份</t>
  </si>
  <si>
    <t>工业,焊接自动化,精密钣金型材机加结构件焊接配件,焊接材料,焊接材料配件,焊接配件,精密钣金型材机加结构件,逆变焊割设备</t>
  </si>
  <si>
    <t>逆变半自动气体保护焊机,焊接自动化,逆变直流手工弧焊机,逆变空气离子切割机,焊接小车,焊接配件,逆变焊割设备,逆变氩弧焊机</t>
  </si>
  <si>
    <t>301019.SZ</t>
  </si>
  <si>
    <t>宁波色母</t>
  </si>
  <si>
    <t>橡胶和塑料（业C）,白母粒,彩色母粒,黑色母粒,商品,白色母粒,黑母粒,功能母粒</t>
  </si>
  <si>
    <t>彩色母粒,黑色母粒,白色母粒,色母粒,塑料着色化,母粒</t>
  </si>
  <si>
    <t>605060.SH</t>
  </si>
  <si>
    <t>联德股份</t>
  </si>
  <si>
    <t>压缩机部件,通用设备,工程机械部件</t>
  </si>
  <si>
    <t>机械零部件,精密腔模,铸造到精</t>
  </si>
  <si>
    <t>300927.SZ</t>
  </si>
  <si>
    <t>江天化学</t>
  </si>
  <si>
    <t>丙烯,甲醇,甲醛</t>
  </si>
  <si>
    <t>均三嗪,甲醛,三嗪,化学,多聚甲醛,超高纯氯甲烷,三丙烯酰基六氢均三嗪</t>
  </si>
  <si>
    <t>高浓度甲醛,-三丙烯酰基六氢-均三嗪,颗粒多聚甲醛,甲醇链高端专用精细化学品,超高纯氯甲烷</t>
  </si>
  <si>
    <t>688557.SH</t>
  </si>
  <si>
    <t>兰剑智能</t>
  </si>
  <si>
    <t>代运营,通用设备,智能仓储物流自动化系统</t>
  </si>
  <si>
    <t>智能仓储物流自动化系统</t>
  </si>
  <si>
    <t>688211.SH</t>
  </si>
  <si>
    <t>中科微至</t>
  </si>
  <si>
    <t>智能物流分拣系统,大件分拣系统,输送设备,总集成式分拣系统,总集成式,商品,交叉带分拣系统,配件</t>
  </si>
  <si>
    <t>智能物流拣系统</t>
  </si>
  <si>
    <t>300169.SZ</t>
  </si>
  <si>
    <t>天晟新材</t>
  </si>
  <si>
    <t>水处理,医疗器械</t>
  </si>
  <si>
    <t>噪声防治,医疗器械,污水处理,新材料,土壤修复,建筑节能,高端装备,智能穿戴</t>
  </si>
  <si>
    <t>发泡材料,交通配套</t>
  </si>
  <si>
    <t>软质发泡材料,上述材料后,结构泡沫材料,高子发泡材料</t>
  </si>
  <si>
    <t>603269.SH</t>
  </si>
  <si>
    <t>海鸥股份</t>
  </si>
  <si>
    <t>核电,玻璃,环保</t>
  </si>
  <si>
    <t>玻璃,钢结构</t>
  </si>
  <si>
    <t>开式消雾塔,老旧塔技术改造,通用设备,开式降噪塔,冷却塔配件,常规冷却塔,闭式塔,安装调试保养</t>
  </si>
  <si>
    <t>常规冷却塔(钢混结构塔,工业冷却塔,钢结构塔),消雾塔,依托自身,优势工业冷却塔机力通风冷却塔,降噪塔),玻璃钢结构塔,开式环保节能冷却塔(节水塔,安装</t>
  </si>
  <si>
    <t>300126.SZ</t>
  </si>
  <si>
    <t>锐奇股份</t>
  </si>
  <si>
    <t>机器人,透明工厂</t>
  </si>
  <si>
    <t>电动工具</t>
  </si>
  <si>
    <t>电磨,钢材机,电钻,高级电动工具,建筑道路,砂光机,电镐,角磨机,金属切削,可砂磨,用途划,木工列,曲线锯,电园锯</t>
  </si>
  <si>
    <t>300538.SZ</t>
  </si>
  <si>
    <t>同益股份</t>
  </si>
  <si>
    <t>批发,电池,LED,照明,家电,芯片,</t>
  </si>
  <si>
    <t>太阳能</t>
  </si>
  <si>
    <t>芯片,光刻胶,可降解塑料,5G,智能穿戴</t>
  </si>
  <si>
    <t>通用塑料,批发业（化工材料）,（化工）,工程塑料,电子材料,复合材料板棒材及原料,批发业（电子材料）</t>
  </si>
  <si>
    <t>创新,库存协同管理能力,电子材料销商,电子材料基细战略,成,链信息处理,家电,偏光片电子材料,凭借支持,速度,太阳能电池银浆,太阳能细独特竞争优势工程塑料,中高端化工,LED照明,弹体塑料,手机油漆化工材料,移动,材料品质</t>
  </si>
  <si>
    <t>688360.SH</t>
  </si>
  <si>
    <t>德马科技</t>
  </si>
  <si>
    <t>高端装备,智能物流</t>
  </si>
  <si>
    <t>智能物流,智能制造</t>
  </si>
  <si>
    <t>自动化物流输送分拣关键设备,物流输送分拣核心部件,高端装备,自动化物流输送分拣系统</t>
  </si>
  <si>
    <t>部件,关键设备,智能物流输送拣系统</t>
  </si>
  <si>
    <t>300716.SZ</t>
  </si>
  <si>
    <t>国立科技</t>
  </si>
  <si>
    <t>供应链,汽车,家用电器,环保</t>
  </si>
  <si>
    <t>家用电器,橡胶</t>
  </si>
  <si>
    <t>新材料,智能音箱,节能环保,可降解塑料</t>
  </si>
  <si>
    <t>TPR环保改材料及,橡胶和塑料业,橡胶和塑料,环保改材料,材料,EVA环保改材料及,汽车配件,供应链管理,改工程塑料</t>
  </si>
  <si>
    <t>改再生工程塑料,被高档运动,休闲鞋材,电子,环保,汽车汽配,EVA环保改材料,低碳,再生高子材料,运动器材,TPR环保改材料,高子材料,家用电器</t>
  </si>
  <si>
    <t>301028.SZ</t>
  </si>
  <si>
    <t>东亚机械</t>
  </si>
  <si>
    <t>纺织,汽车,电力</t>
  </si>
  <si>
    <t>节能减排</t>
  </si>
  <si>
    <t>机械,活塞机,螺杆机（永磁）,干燥机,螺杆机,螺杆机（普通）</t>
  </si>
  <si>
    <t>空气压缩机,医疗,螺杆式空压机,电子,装备,设备,冶金,纺织工业,捷豹JAGUAR空气压缩机,活塞式空压机,电力,汽车,设备多种号</t>
  </si>
  <si>
    <t>300992.SZ</t>
  </si>
  <si>
    <t>泰福泵业</t>
  </si>
  <si>
    <t>水利,节能减排</t>
  </si>
  <si>
    <t>循环泵,陆上泵,井用潜水泵,节能泵,小型潜水泵,泵及真空设备</t>
  </si>
  <si>
    <t>循环泵,民用水泵,陆上泵,潜水泵,井用潜水泵,节能泵</t>
  </si>
  <si>
    <t>603725.SH</t>
  </si>
  <si>
    <t>天安新材</t>
  </si>
  <si>
    <t>新能源汽车,新材料,装配式建筑</t>
  </si>
  <si>
    <t>家居装饰饰面材料,建筑陶瓷外购,橡胶和塑料业,防火板材,人造革,汽车内饰饰面材料,建筑陶瓷,橡胶和现金业,薄膜,建筑陶瓷自制</t>
  </si>
  <si>
    <t>家居装饰饰面材料,人造革,汽车内饰饰面材料,高子复合饰面材料,薄膜</t>
  </si>
  <si>
    <t>300984.SZ</t>
  </si>
  <si>
    <t>金沃股份</t>
  </si>
  <si>
    <t>家用电器,交通运输</t>
  </si>
  <si>
    <t>家用电器</t>
  </si>
  <si>
    <t>滚针,滚子,轴承套圈,球</t>
  </si>
  <si>
    <t>滚针,家用电器,最终,交通运输,集轴承套圈,冶金国民经济行业,滚子,工程机械,球</t>
  </si>
  <si>
    <t>002591.SZ</t>
  </si>
  <si>
    <t>恒大高新</t>
  </si>
  <si>
    <t>通信,电力,互联网,光伏,广告,传媒,环保</t>
  </si>
  <si>
    <t>广告营销,节能环保,新材料,余热发电,云通信</t>
  </si>
  <si>
    <t>富媒体,噪声防治,广告营销,超超临界发电,文化传媒,绿色电力,垃圾分类,光伏,节能环保</t>
  </si>
  <si>
    <t>防磨抗蚀,互联网营销,垃圾炉防护,余热发电,互联网广告营销,隔音降噪工程,节能环保,移动信息,云通信</t>
  </si>
  <si>
    <t>防磨抗蚀新材料,工业系统设备防磨,互联网,节能工程,抗蚀</t>
  </si>
  <si>
    <t>301032.SZ</t>
  </si>
  <si>
    <t>新柴股份</t>
  </si>
  <si>
    <t>农用机械,工程机械</t>
  </si>
  <si>
    <t>农业,电机</t>
  </si>
  <si>
    <t>农机,机械装备</t>
  </si>
  <si>
    <t>柴油机,内燃机,柴油机及配件,农业机械用,工程机械用,配件</t>
  </si>
  <si>
    <t>拖拉机,非道路用柴油发动机,非道路用柴油机,零部件,收割机农用机械,被叉车,发电机组,装载机工程机械,船舶,挖掘机</t>
  </si>
  <si>
    <t>603201.SH</t>
  </si>
  <si>
    <t>常润股份</t>
  </si>
  <si>
    <t>301107.SZ</t>
  </si>
  <si>
    <t>瑜欣电子</t>
  </si>
  <si>
    <t>电源,汽车,电机</t>
  </si>
  <si>
    <t>汽车电子,新能源汽车,农机</t>
  </si>
  <si>
    <t>发电机电源系统配件,点火器,永磁电机定子转子,飞轮,通用汽油机电装品配件,新能源,变流器</t>
  </si>
  <si>
    <t>通用汽油机配件,舷外机配件</t>
  </si>
  <si>
    <t>688251.SH</t>
  </si>
  <si>
    <t>井松智能</t>
  </si>
  <si>
    <t>智能物流系统,智能物流设备</t>
  </si>
  <si>
    <t>智能物流系统,智能物流设备,智能物流软件,智能物流系统智能物流设备</t>
  </si>
  <si>
    <t>000691.SZ</t>
  </si>
  <si>
    <t>亚太实业</t>
  </si>
  <si>
    <t>医药,房地产</t>
  </si>
  <si>
    <t>涉矿</t>
  </si>
  <si>
    <t>房地产,房地产,商品房,化工</t>
  </si>
  <si>
    <t>房地产,农药体,变更精细化工中医药体</t>
  </si>
  <si>
    <t>002072.SZ</t>
  </si>
  <si>
    <t>*ST凯瑞</t>
  </si>
  <si>
    <t>煤炭,互联网</t>
  </si>
  <si>
    <t>煤炭,租赁,互联网,互联网接入器托管</t>
  </si>
  <si>
    <t>互联网带宽优化,互联网加速</t>
  </si>
  <si>
    <t>301083.SZ</t>
  </si>
  <si>
    <t>百胜智能</t>
  </si>
  <si>
    <t>安防</t>
  </si>
  <si>
    <t>安防,智慧停车,智能交通,机器人,智能制造</t>
  </si>
  <si>
    <t>开门机,工程,车识别管理设备,安防,道闸,升降地柱</t>
  </si>
  <si>
    <t>管理,管理设备,出入口控制</t>
  </si>
  <si>
    <t>301125.SZ</t>
  </si>
  <si>
    <t>腾亚精工</t>
  </si>
  <si>
    <t>地板,燃气</t>
  </si>
  <si>
    <t>储能,机器人,农机</t>
  </si>
  <si>
    <t>射钉紧固器材,建筑五金</t>
  </si>
  <si>
    <t>建筑五金通风口,检查口,地板支撑中高端建筑五金,瓦斯气罐,中射钉紧固器材燃气射钉枪,建筑五金,射钉,射钉紧固器材</t>
  </si>
  <si>
    <t>301043.SZ</t>
  </si>
  <si>
    <t>绿岛风</t>
  </si>
  <si>
    <t>建筑节能</t>
  </si>
  <si>
    <t>PM2.5,空气净化,节能减排</t>
  </si>
  <si>
    <t>新风,室内通风系统,风幕机</t>
  </si>
  <si>
    <t>工业厂房国民经济,化,室内通风系统,室内通风系统覆盖新风,市政基建,商业场所,改善室内空气质量,数千种号,上百,适用民用住宅,智能化,风幕机品,提高建筑节能水平</t>
  </si>
  <si>
    <t>300717.SZ</t>
  </si>
  <si>
    <t>华信新材</t>
  </si>
  <si>
    <t>生物,包装,金融,环保</t>
  </si>
  <si>
    <t>PVC,电子信息,膜材料,新材料</t>
  </si>
  <si>
    <t>煤化工,PVC,新材料,可降解塑料,ETC,金融IC</t>
  </si>
  <si>
    <t>智能卡基材,PVC,功能薄膜材料,PETG</t>
  </si>
  <si>
    <t>金融,电子信息,生物环保新材料,包装,ABS,涵盖智能卡卡基材料,医疗,智能卡,PHA多种智能卡基材,交通,装饰,社会保障,PETG,塑料膜片材料,安全保障,单位化智能卡基材PVC</t>
  </si>
  <si>
    <t>301070.SZ</t>
  </si>
  <si>
    <t>开勒股份</t>
  </si>
  <si>
    <t>光伏,电机,电力</t>
  </si>
  <si>
    <t>储能,绿色电力,光伏</t>
  </si>
  <si>
    <t>永磁同步电机HVLS风扇,HVLS风扇,控制器PCBA板,通用设备,异步电机HVLS风扇</t>
  </si>
  <si>
    <t>HVLS风扇,安装</t>
  </si>
  <si>
    <t>600589.SH</t>
  </si>
  <si>
    <t>ST榕泰</t>
  </si>
  <si>
    <t>PVC,数据中心,云计算</t>
  </si>
  <si>
    <t>PTA,新材料,云计算,边缘计算,数据中心,网络切片</t>
  </si>
  <si>
    <t>复合材料,二辛脂及改PVC,化工,互联网,材料,互联网综合,苯酐及二辛脂,互联网综合板板,化工材料</t>
  </si>
  <si>
    <t>苯酐,CDN,互联网数据中心(IDC),互联网氨基复合材料,云计算,增塑剂化工材料,化工材料</t>
  </si>
  <si>
    <t>603580.SH</t>
  </si>
  <si>
    <t>艾艾精工</t>
  </si>
  <si>
    <t>普通高分子材料轻型工业用带,工业,环境友好型高分子材料精密工业用带</t>
  </si>
  <si>
    <t>轻输送带</t>
  </si>
  <si>
    <t>300321.SZ</t>
  </si>
  <si>
    <t>同大股份</t>
  </si>
  <si>
    <t>汽车,棉纺,辅料,服装</t>
  </si>
  <si>
    <t>合成革,棉</t>
  </si>
  <si>
    <t>人工革,超纤光面革,超纤绒面革,超纤基布</t>
  </si>
  <si>
    <t>超细纤维绒面革,座套,球革,海岛超细纤维革,手套面料,高档擦拭布,辅料(棉纺),服装面料,鞋材,沙发革,汽车内饰,合成革,海岛超细纤维人工革基布,超细纤维光面革</t>
  </si>
  <si>
    <t>831689.BJ</t>
  </si>
  <si>
    <t>克莱特</t>
  </si>
  <si>
    <t>高端装备,轨道交通</t>
  </si>
  <si>
    <t>能源通风冷却设备,轨道交通风机,制冷风机,海洋工程风机,冷却塔和空冷器风扇,冷却塔空冷器风扇,高端装备用通风设备</t>
  </si>
  <si>
    <t>制冷风机中高端装备通风设备,能源通风冷却设备,轨道交通通风冷却设备,海洋工程,冷却塔,系统,检修,舰船风机,空冷器风机</t>
  </si>
  <si>
    <t>300861.SZ</t>
  </si>
  <si>
    <t>美畅股份</t>
  </si>
  <si>
    <t>超硬材料</t>
  </si>
  <si>
    <t>金刚石（线）,蓝宝石,新材料,光伏</t>
  </si>
  <si>
    <t>超硬材料,电镀金刚线,电镀金刚石线</t>
  </si>
  <si>
    <t>金刚石工具,链中材料</t>
  </si>
  <si>
    <t>300834.SZ</t>
  </si>
  <si>
    <t>星辉环材</t>
  </si>
  <si>
    <t>化学,合成材料,化学原料</t>
  </si>
  <si>
    <t>IP,乙烯</t>
  </si>
  <si>
    <t>GPPS,化学原料和化学,HIPS</t>
  </si>
  <si>
    <t>专门高子合成材料聚苯乙烯(PS),高抗冲聚苯乙烯(HIPS),通用级聚苯乙烯(GPPS),均广东省高新</t>
  </si>
  <si>
    <t>002809.SZ</t>
  </si>
  <si>
    <t>红墙股份</t>
  </si>
  <si>
    <t>混凝土,水泥</t>
  </si>
  <si>
    <t>聚羧酸系外加剂,混凝土外加剂,水泥,萘系外加剂</t>
  </si>
  <si>
    <t>聚羧酸系减水剂,实际需要化混凝土外加剂,混凝土外加剂,萘系减水剂</t>
  </si>
  <si>
    <t>600608.SH</t>
  </si>
  <si>
    <t>ST沪科</t>
  </si>
  <si>
    <t>有色金属,铝,黑色金属,塑料</t>
  </si>
  <si>
    <t>商品流通业,树脂,聚苯乙烯,食用农,塑料粒子,铝锭</t>
  </si>
  <si>
    <t>生活物资,黑色金属,化工,色金属</t>
  </si>
  <si>
    <t>300644.SZ</t>
  </si>
  <si>
    <t>南京聚隆</t>
  </si>
  <si>
    <t>丙烯,轨道交通,聚丙烯</t>
  </si>
  <si>
    <t>充电桩,轨道交通,高铁,聚丙烯,汽车热管理,可降解塑料,5G,口罩,锦纶,新能源汽车,消防装备</t>
  </si>
  <si>
    <t>高能改尼龙,塑木环境工程材料,高能工程化聚丙烯,通讯电子电气,轨道交通扣件系统,汽车零部件,建筑工程</t>
  </si>
  <si>
    <t>塑木材,轨道交通零部件,塑木环境工程材料,建筑工程原材料,合金材料,改塑料,电子电气,工程化聚丙烯,汽车零部件,改尼龙</t>
  </si>
  <si>
    <t>600172.SH</t>
  </si>
  <si>
    <t>黄河旋风</t>
  </si>
  <si>
    <t>金刚石（线）,培育钻石,超硬材料,新材料</t>
  </si>
  <si>
    <t>金属粉末,超硬材料,工业智能化,超硬材料及</t>
  </si>
  <si>
    <t>金刚石,人造金刚石,建筑机械</t>
  </si>
  <si>
    <t>002046.SZ</t>
  </si>
  <si>
    <t>国机精工</t>
  </si>
  <si>
    <t>基建,芯片,风电,铁路,半导体,航空</t>
  </si>
  <si>
    <t>大飞机,培育钻石,芯片,超硬材料,航空航天,铁路基建,第三代半导体,金刚石（线）,高端装备,风电</t>
  </si>
  <si>
    <t>及工程,轴承,技术,及工程承包（）,及工程承包,超硬材料及,设备仪器,磨料磨具</t>
  </si>
  <si>
    <t>轴承专用工艺装备,轴承,检测仪器,电主轴</t>
  </si>
  <si>
    <t>301003.SZ</t>
  </si>
  <si>
    <t>江苏博云</t>
  </si>
  <si>
    <t>汽车,家用电器</t>
  </si>
  <si>
    <t>PA66,家用电器</t>
  </si>
  <si>
    <t>新能源汽车,新材料</t>
  </si>
  <si>
    <t>高能改聚酯(AUTRON),色母粒和功能母粒(COLORON),电动工具,高能改尼龙(PEMARON),工程化聚烯烃（VENTRON）,家用电器</t>
  </si>
  <si>
    <t>改PA,工程化聚烯烃(VENTRON)改PP,中改尼龙(PEMARON)改PA,改PBT,色母粒,改塑料,母粒(COLORON)色母粒,改聚酯(AUTRON)改PC/PBT,母粒,改PC/ABS</t>
  </si>
  <si>
    <t>300179.SZ</t>
  </si>
  <si>
    <t>四方达</t>
  </si>
  <si>
    <t>超硬材料,油气开采</t>
  </si>
  <si>
    <t>培育钻石,新材料,超硬材料,富勒烯,金刚石（线）</t>
  </si>
  <si>
    <t>矿山开采/工程施工,精密加工,资源开采/工程施工,油气开采,煤田矿山开采</t>
  </si>
  <si>
    <t>立方氮化硼,聚晶金刚石/聚晶立方氮化硼复合超硬材料,单晶金刚石/单晶立方氮化硼微粉,立方氮化硼烧结体,立方氮化硼复合片,涵盖聚晶金刚石/聚晶立方氮化硼复合超硬材料,人造金刚石,人造聚晶金刚石烧结体,人造金刚石复合片</t>
  </si>
  <si>
    <t>300345.SZ</t>
  </si>
  <si>
    <t>华民股份</t>
  </si>
  <si>
    <t>火电,水泥</t>
  </si>
  <si>
    <t>IP,水泥</t>
  </si>
  <si>
    <t>机器人,工业机器人,3D打印,线材</t>
  </si>
  <si>
    <t>PIP,衬板,弯管,传统衬板,磨球,锤头</t>
  </si>
  <si>
    <t>降耗,提产效果耐磨铸件,衬板,火电,上述球磨带来显著节能,球磨机磨球,水泥,冶金高能耗,磨段,减排,量身耐磨铸件节能,矿山</t>
  </si>
  <si>
    <t>300700.SZ</t>
  </si>
  <si>
    <t>岱勒新材</t>
  </si>
  <si>
    <t>光伏,半导体</t>
  </si>
  <si>
    <t>蓝宝石,新材料,第三代半导体,太阳能,金刚石（线）,光伏</t>
  </si>
  <si>
    <t>金刚石线</t>
  </si>
  <si>
    <t>金刚石线,电镀金刚石线</t>
  </si>
  <si>
    <t>300405.SZ</t>
  </si>
  <si>
    <t>科隆股份</t>
  </si>
  <si>
    <t>油墨,涂料</t>
  </si>
  <si>
    <t>电池,纺织,石油,IT,印染,混凝土,环保,光伏,医药,传媒</t>
  </si>
  <si>
    <t>光伏,新材料</t>
  </si>
  <si>
    <t>尾气治理,文化传媒,锂电池,电解液,节能环保</t>
  </si>
  <si>
    <t>聚醚单体,商品混凝土,聚烃酸减水剂,聚羧酸系减水剂,聚羧酸减水剂,混凝土外加剂</t>
  </si>
  <si>
    <t>医药,晶硅切割液,金属,聚醚单体到聚羧酸系减水剂链上高品质,日用化工,光伏,涂料,油墨,IT多,纺织印染,石油开采,混凝土,环氧乙烷精细化工新材料,化聚醚单体-聚羧酸系减水剂主,环氧乙烷衍生品辅</t>
  </si>
  <si>
    <t>300478.SZ</t>
  </si>
  <si>
    <t>杭州高新</t>
  </si>
  <si>
    <t>电缆,核电,游戏</t>
  </si>
  <si>
    <t>电缆,橡胶,乙烯</t>
  </si>
  <si>
    <t>核电,区块链,网络游戏</t>
  </si>
  <si>
    <t>工业,特种聚乙烯及交联聚乙烯电缆料,特种聚氯乙烯电缆料,电线电缆用高分子材料,通用聚氯乙烯电缆料,无卤低烟阻燃电缆料</t>
  </si>
  <si>
    <t>线缆用高子材料,橡胶电缆料,特种聚氯乙烯电缆料,通用聚氯乙烯电缆料,橡塑改弹体,特种聚乙烯,交联聚乙烯电缆料,无卤低烟阻燃电缆料</t>
  </si>
  <si>
    <t>600250.SH</t>
  </si>
  <si>
    <t>南纺股份</t>
  </si>
  <si>
    <t>零售,商贸,百货</t>
  </si>
  <si>
    <t>纺织,服装,照明,旅游,辅料</t>
  </si>
  <si>
    <t>旅游,养老</t>
  </si>
  <si>
    <t>金属材料,纺织品及服装,国内,零售百货,纺织品服装,游览,照明生产,化工原料,百货零售,机电,商贸,照明,生产,进出口</t>
  </si>
  <si>
    <t>服装,辅料,纺织,纺织面料</t>
  </si>
  <si>
    <t>002282.SZ</t>
  </si>
  <si>
    <t>博深股份</t>
  </si>
  <si>
    <t>铁路,基建,混凝土</t>
  </si>
  <si>
    <t>轨道交通,高铁,超硬材料,铁路基建,金刚石（线）</t>
  </si>
  <si>
    <t>电动工具及配件,涂附磨具业,机械,布基涂附磨具,纸基涂附磨具,金刚石工具,电动工具,五金工具,砂布,轨交装备零部件,砂纸,涂附磨具</t>
  </si>
  <si>
    <t>金刚石工具,硬质合金工具,台式切割机,混凝土钻孔机,合金工具,路面切割机建筑施工机具,金刚石软磨片金刚石工具,建筑施工机具,金刚石圆锯片,金刚石磨,金刚石工程薄壁钻头</t>
  </si>
  <si>
    <t>688028.SH</t>
  </si>
  <si>
    <t>沃尔德</t>
  </si>
  <si>
    <t>金刚石（线）,OLED,培育钻石,超硬材料</t>
  </si>
  <si>
    <t>超高精密刀具,超硬复合材料,高精密刀具</t>
  </si>
  <si>
    <t>超硬材料,超高精密,业,超硬刀具,高精密超硬刀具</t>
  </si>
  <si>
    <t>300554.SZ</t>
  </si>
  <si>
    <t>三超新材</t>
  </si>
  <si>
    <t>光伏,集成电路</t>
  </si>
  <si>
    <t>金刚石（线）,集成电路,光伏</t>
  </si>
  <si>
    <t>金刚石砂轮,超硬材料,电镀金刚线</t>
  </si>
  <si>
    <t>金刚石砂轮,金刚石工具,电镀金刚线</t>
  </si>
  <si>
    <t>002760.SZ</t>
  </si>
  <si>
    <t>凤形股份</t>
  </si>
  <si>
    <t>磁性材料,建材,电机,水泥</t>
  </si>
  <si>
    <t>高铬耐磨,发电机及配件,特种电机及其集成,发电机组,水泥,发电机,高铬球段,特高铬球段,矿山</t>
  </si>
  <si>
    <t>属新研磨介质,冶金矿山,高新,衬板,多元合金铸球段,建材水泥,火力发电,领先耐磨材料金属铸件耐磨材料,磁材料物料研磨,凤形高低铬合金铸球段,已发展成领先耐磨材料</t>
  </si>
  <si>
    <t>300606.SZ</t>
  </si>
  <si>
    <t>金太阳</t>
  </si>
  <si>
    <t>新材料,高端装备,口罩,工业母机</t>
  </si>
  <si>
    <t>精密结构件,精密结构件及加工,纸基磨抛材料,非金属矿物业,高端智能数控装备,非金属矿物,新型抛光材料,智能数控装备及精密结构件,消费电子,纸基抛光材料,纸基/布基抛光材料</t>
  </si>
  <si>
    <t>耐水砂纸,聚酯薄膜砂纸涂附磨具砂纸涂附磨具,干磨涂层砂纸,干磨砂纸</t>
  </si>
  <si>
    <t>003017.SZ</t>
  </si>
  <si>
    <t>大洋生物</t>
  </si>
  <si>
    <t>氟化工,钾肥,无机盐,化学</t>
  </si>
  <si>
    <t>盐酸</t>
  </si>
  <si>
    <t>氟化工,饲料,钾肥,化肥</t>
  </si>
  <si>
    <t>碳酸钾,无机盐,碳酸氢钾,化工,含氟精细化学品,盐酸氨丙啉</t>
  </si>
  <si>
    <t>碳酸钾,氟化,碳酸氢钾,关联,盐酸氨丙啉</t>
  </si>
  <si>
    <t>300818.SZ</t>
  </si>
  <si>
    <t>耐普矿机</t>
  </si>
  <si>
    <t>有色金属,橡胶,黑色金属</t>
  </si>
  <si>
    <t>新材料,高端装备</t>
  </si>
  <si>
    <t>工程承包,专用设备,选矿设备,矿用管道,矿用橡胶耐磨备件,矿用金属备件</t>
  </si>
  <si>
    <t>重矿山选矿装备,黑色金属矿山,新材料耐磨备件,色金属</t>
  </si>
  <si>
    <t>839725.BJ</t>
  </si>
  <si>
    <t>惠丰钻石</t>
  </si>
  <si>
    <t>金刚石微粉,金刚石破碎整形料</t>
  </si>
  <si>
    <t>000039.SZ</t>
  </si>
  <si>
    <t>中集集团</t>
  </si>
  <si>
    <t>汽车,食品,交通运输,航运,物流,风电,天然气,疫苗</t>
  </si>
  <si>
    <t>氢能源,海水淡化,集装箱,海工装备,航运,新冠疫苗,LNG加气站,天然气,工业用地,汽车制造,物联网,LNG动力船,冷链物流,船舶升级,高端装备,可燃冰,风电</t>
  </si>
  <si>
    <t>物流,集装箱,道路运输车辆,海洋工程,能源化工及液态食品装备,空港装备,能源化工液态食品装备,空港消防及自动化物流装备</t>
  </si>
  <si>
    <t>能源,液态食品装备化交通运输装备,集装箱,物流,化工,道路运输车辆,液态食品装备,空港装备,海洋工程装备</t>
  </si>
  <si>
    <t>603915.SH</t>
  </si>
  <si>
    <t>国茂股份</t>
  </si>
  <si>
    <t>机器人,固废处理,减速器</t>
  </si>
  <si>
    <t>减速机,摆线针轮减速机,齿轮减速机,通用设备,GNORD减速机,金额</t>
  </si>
  <si>
    <t>减速机</t>
  </si>
  <si>
    <t>300980.SZ</t>
  </si>
  <si>
    <t>祥源新材</t>
  </si>
  <si>
    <t>橡胶,有机硅,塑料</t>
  </si>
  <si>
    <t>电池,汽车,航空,医疗器械,</t>
  </si>
  <si>
    <t>橡胶,医疗器械,乙烯</t>
  </si>
  <si>
    <t>噪声防治,新材料,锂电池,有机硅,建筑节能</t>
  </si>
  <si>
    <t>橡胶和塑料,电子辐照交联聚乙烯发泡材料,IXPE</t>
  </si>
  <si>
    <t>减震,建筑,电子,航空,过滤,吸音,电子辐照交联聚烯烃发泡材料(IXPE/IXPP),材料具备缓冲,汽车,医疗器械,保温</t>
  </si>
  <si>
    <t>300535.SZ</t>
  </si>
  <si>
    <t>达威股份</t>
  </si>
  <si>
    <t>合成革,有机硅</t>
  </si>
  <si>
    <t>环保型多层实木板材,涂饰材料,皮革功能助剂,皮革化学品,清洁制革材料,着色剂,木材生产加工业</t>
  </si>
  <si>
    <t>涂饰材料,清洁,高档,绿色,时尚皮革化学品,清洁制革材料,皮革助剂,着色剂大小</t>
  </si>
  <si>
    <t>600689.SH</t>
  </si>
  <si>
    <t>上海三毛</t>
  </si>
  <si>
    <t>商业,钢材,人防,保安,纺织品,安防,进出口,机械五金</t>
  </si>
  <si>
    <t>毛纺</t>
  </si>
  <si>
    <t>001207.SZ</t>
  </si>
  <si>
    <t>联科科技</t>
  </si>
  <si>
    <t>二氧化硅,炭黑,化学原料及化学</t>
  </si>
  <si>
    <t>炭黑,二氧化硅,硅酸钠</t>
  </si>
  <si>
    <t>688267.SH</t>
  </si>
  <si>
    <t>中触媒</t>
  </si>
  <si>
    <t>环境保护</t>
  </si>
  <si>
    <t>特种分子筛及催化剂,化学试剂和助剂</t>
  </si>
  <si>
    <t>中特种子筛,能源化工多,催化剂,化工工艺特种子筛,催化新材料,化工,催化剂人报告期内来源,非子筛催化剂,特种子筛,催化工艺,环境保护</t>
  </si>
  <si>
    <t>603308.SH</t>
  </si>
  <si>
    <t>应流股份</t>
  </si>
  <si>
    <t>核电,石油,天然气,航空</t>
  </si>
  <si>
    <t>高端装备,航空航天,机械装备,天然气,新材料</t>
  </si>
  <si>
    <t>航空发动机,新材料,航空航天,通用航空,核电</t>
  </si>
  <si>
    <t>核能新材料及零部件,机械装备构件,泵及阀门零件,高端装备零部件,工程和矿山机械零部件,石油天然气设备零部件,航空航天新材料及零部件</t>
  </si>
  <si>
    <t>机械装备构件高端装备零部件,阀门零件,泵</t>
  </si>
  <si>
    <t>000038.SZ</t>
  </si>
  <si>
    <t>*ST大通</t>
  </si>
  <si>
    <t>供应链,广告,传媒,煤炭,房地产</t>
  </si>
  <si>
    <t>广告营销,文化传媒,化妆护肤品,工业大麻,区块链,人工智能</t>
  </si>
  <si>
    <t>广告发布,煤炭铁精粉,民间资本管理,广告传媒,煤炭,供应链管理</t>
  </si>
  <si>
    <t>688669.SH</t>
  </si>
  <si>
    <t>聚石化学</t>
  </si>
  <si>
    <t>磷化工,化学,添加剂,塑料,改性塑料</t>
  </si>
  <si>
    <t>磷化工,新材料</t>
  </si>
  <si>
    <t>磷化工,石墨烯,可降解塑料</t>
  </si>
  <si>
    <t>原材料,改塑料粒子,化工新材料,磷化工,（原材料）,磷化学,改塑料,化工原料,改塑料粒子及,液化石油气添加剂,阻燃剂</t>
  </si>
  <si>
    <t>阻燃剂,改塑料粒子</t>
  </si>
  <si>
    <t>002132.SZ</t>
  </si>
  <si>
    <t>恒星科技</t>
  </si>
  <si>
    <t>电力,汽车,电缆,光伏,轮胎,有机硅</t>
  </si>
  <si>
    <t>电缆,光伏,有机硅</t>
  </si>
  <si>
    <t>蓝宝石,新材料,有机硅,金刚石（线）,特高压,光伏</t>
  </si>
  <si>
    <t>金属,光伏,镀锌钢绞线,钢帘线,胶管钢丝,预应力钢绞线,化工,有机硅及其,金刚线</t>
  </si>
  <si>
    <t>胶管钢丝,钢帘线,镀锌钢绞线,镀锌钢丝,预应力钢绞线,电力电缆,金属活动,道路桥梁建设,汽车轮胎</t>
  </si>
  <si>
    <t>002211.SZ</t>
  </si>
  <si>
    <t>ST宏达</t>
  </si>
  <si>
    <t>通信,通信设备,集成电路</t>
  </si>
  <si>
    <t>量子科技,PCB,集成电路,网络安全,有机硅</t>
  </si>
  <si>
    <t>生胶,混炼胶,信息安全,特种胶,液态胶,化工,有机硅,专网无线通信设备,信息通讯设备</t>
  </si>
  <si>
    <t>高温硅橡胶位居前列,可需要近号高温硅橡胶,高温硅橡胶</t>
  </si>
  <si>
    <t>301196.SZ</t>
  </si>
  <si>
    <t>唯科科技</t>
  </si>
  <si>
    <t>汽车,家用电器,医疗器械,机器人,家电</t>
  </si>
  <si>
    <t>家用电器,医疗器械,新型烟草,养老,机器人,新能源汽车</t>
  </si>
  <si>
    <t>注塑,精密模具,模具,健康家电,模具与注塑,健康</t>
  </si>
  <si>
    <t>注塑件,精密注塑模具,健康</t>
  </si>
  <si>
    <t>001217.SZ</t>
  </si>
  <si>
    <t>华尔泰</t>
  </si>
  <si>
    <t>消毒剂,化肥,双氧水</t>
  </si>
  <si>
    <t>化学品,硫酸,三聚氰胺,基础化工,氨基复合材料,化工中间体,液氨及氨水,密胺树脂,蒸汽,碳酸氢铵,硝酸,精细化工,双氧水</t>
  </si>
  <si>
    <t>大致可基础化工,精细化工,化工</t>
  </si>
  <si>
    <t>000595.SZ</t>
  </si>
  <si>
    <t>宝塔实业</t>
  </si>
  <si>
    <t>光伏,汽车,风电</t>
  </si>
  <si>
    <t>国产航母,光伏,轨道交通,风电</t>
  </si>
  <si>
    <t>轴承,机械,设备,汽车前轴,船舶电气,船舶电器,船舶</t>
  </si>
  <si>
    <t>滚动轴承</t>
  </si>
  <si>
    <t>688398.SH</t>
  </si>
  <si>
    <t>赛特新材</t>
  </si>
  <si>
    <t>新材料,冷链物流</t>
  </si>
  <si>
    <t>非金属矿物,真空绝热板,非金属矿物业</t>
  </si>
  <si>
    <t>真空绝热板,吸附剂三构成,真空绝热材料,阻隔膜,芯材</t>
  </si>
  <si>
    <t>002514.SZ</t>
  </si>
  <si>
    <t>宝馨科技</t>
  </si>
  <si>
    <t>水处理,电池,环保,化学,电力,金融,光伏</t>
  </si>
  <si>
    <t>光伏,节能环保,新能源</t>
  </si>
  <si>
    <t>环境监测,医疗废物处理,污水处理,储能,智能电网,HJT电池,工业母机,换电,机器人,光伏,节能环保</t>
  </si>
  <si>
    <t>设备配件,湿化学设备,智能,光伏,监测设备,新能源,灵活调峰技术,节能环保,锅炉配套设备</t>
  </si>
  <si>
    <t>金融,医疗,结构体,通讯,新能源数控钣金结构件,电力</t>
  </si>
  <si>
    <t>002438.SZ</t>
  </si>
  <si>
    <t>江苏神通</t>
  </si>
  <si>
    <t>石油石化,火电,核电,石油,环保</t>
  </si>
  <si>
    <t>节能环保,核电,氢能源,超超临界发电</t>
  </si>
  <si>
    <t>非标阀门,球阀,能源,蝶阀,R项目,节能,法兰及锻件,核电,冶金,盲板阀</t>
  </si>
  <si>
    <t>非核级蝶阀,法兰,锻件,冶金高炉煤气全干法除尘系统,核级法兰,煤化工,煤气管网系统特种阀门,设备,LNG超低温阀门,转炉煤气除尘,回收系统,核电站核级蝶阀,非核级球阀,焦炉烟气除尘系统,超(超)临界火电,石油石化专用阀门,核级球阀</t>
  </si>
  <si>
    <t>603699.SH</t>
  </si>
  <si>
    <t>纽威股份</t>
  </si>
  <si>
    <t>核电,风电</t>
  </si>
  <si>
    <t>氢能源,地热能,核电,页岩气,风电</t>
  </si>
  <si>
    <t>零件,阀门,工业阀门</t>
  </si>
  <si>
    <t>工业阀门</t>
  </si>
  <si>
    <t>688350.SH</t>
  </si>
  <si>
    <t>富淼科技</t>
  </si>
  <si>
    <t>氢能源,污水处理</t>
  </si>
  <si>
    <t>工业水过程与水处理,水溶高分子,能源供应,功能单体,水处理膜及膜应用,精细化工,能源外供</t>
  </si>
  <si>
    <t>水溶高子,膜,水处理膜,照可单体,区内能源外供,亲水高子,能源外供单体</t>
  </si>
  <si>
    <t>600114.SH</t>
  </si>
  <si>
    <t>东睦股份</t>
  </si>
  <si>
    <t>电池,空调,冰箱,消费</t>
  </si>
  <si>
    <t>燃料电池,3D打印,消费电子</t>
  </si>
  <si>
    <t>消费电子,软磁材料,粉末冶金</t>
  </si>
  <si>
    <t>空调压缩机,冰箱压缩机,电动工具,摩托车,轿车粉末冶金零件</t>
  </si>
  <si>
    <t>600860.SH</t>
  </si>
  <si>
    <t>京城股份</t>
  </si>
  <si>
    <t>氢能源,燃料电池,天然气,LNG加气站,机器人</t>
  </si>
  <si>
    <t>钢制无缝气瓶,低温瓶,钢质无缝气瓶,缠绕瓶,低温储运装备</t>
  </si>
  <si>
    <t>气体储运装备</t>
  </si>
  <si>
    <t>301092.SZ</t>
  </si>
  <si>
    <t>争光股份</t>
  </si>
  <si>
    <t>水处理,生物,食品,核电,医药,环保</t>
  </si>
  <si>
    <t>盐湖提锂,超超临界发电,新材料,净水,核电</t>
  </si>
  <si>
    <t>食品及饮用水,阴树脂,离子交换与吸附树脂,环保,电子,电子核级树脂,工业水处理,生物医药,阳树脂,特种树脂</t>
  </si>
  <si>
    <t>吸附树脂,新,离子交换</t>
  </si>
  <si>
    <t>002998.SZ</t>
  </si>
  <si>
    <t>优彩资源</t>
  </si>
  <si>
    <t>涤纶,口罩</t>
  </si>
  <si>
    <t>涤纶非织造布,纺织化纤,低熔点涤纶短纤维,再生有色涤纶短纤维,低熔点纤维</t>
  </si>
  <si>
    <t>涤纶非织造布,再生色涤纶短纤维,低熔点涤纶短纤维,涤纶纤维</t>
  </si>
  <si>
    <t>002751.SZ</t>
  </si>
  <si>
    <t>*ST易尚</t>
  </si>
  <si>
    <t>,医疗器械</t>
  </si>
  <si>
    <t>医疗器械,元宇宙,虚拟现实,VR设备,电子商务</t>
  </si>
  <si>
    <t>终端展示,虚拟展示,展示,循环会展</t>
  </si>
  <si>
    <t>装饰装潢,展示策划,展示道具,循环会展,可品展示,展示道具照展示,虚拟展示,展示</t>
  </si>
  <si>
    <t>603667.SH</t>
  </si>
  <si>
    <t>五洲新春</t>
  </si>
  <si>
    <t>汽车,空调,风电,航空</t>
  </si>
  <si>
    <t>汽车热管理,航空航天,汽车制造,机器人,新能源汽车,风电</t>
  </si>
  <si>
    <t>汽车配件,空调管路,轴承</t>
  </si>
  <si>
    <t>轴承,轴承套圈</t>
  </si>
  <si>
    <t>301256.SZ</t>
  </si>
  <si>
    <t>华融化学</t>
  </si>
  <si>
    <t>钾肥</t>
  </si>
  <si>
    <t>化肥,盐酸,液氯,消毒剂,光伏,钾肥</t>
  </si>
  <si>
    <t>钾,化工,氯</t>
  </si>
  <si>
    <t>高品质氢氧化钾绿色循环,高品质氢氧化钾</t>
  </si>
  <si>
    <t>002445.SZ</t>
  </si>
  <si>
    <t>中南文化</t>
  </si>
  <si>
    <t>影视,游戏,电影,核电,石油,传媒,燃气</t>
  </si>
  <si>
    <t>核电,文化传媒</t>
  </si>
  <si>
    <t>影视娱乐,文化传媒,虚拟现实,网络直播,大数据,音乐产业,高端装备,VR影视</t>
  </si>
  <si>
    <t>机械,金属,文化娱乐,移动游戏推广,游戏推广</t>
  </si>
  <si>
    <t>管系,游戏制作,艺人经纪,船舶,建筑,压力容器,化工,海洋工程,核电,文化股权投资金属管件,电影投资,法兰,衍生品,大量石油,运营,版权,燃气,已原文化传媒文化电视剧,制作,策划,范围,艺人培养</t>
  </si>
  <si>
    <t>002026.SZ</t>
  </si>
  <si>
    <t>山东威达</t>
  </si>
  <si>
    <t>换电,新能源,新能源汽车,智能制造</t>
  </si>
  <si>
    <t>充电桩,储能,工业母机,换电,口罩,机器人,新能源汽车,工业机器人,智能制造,高端装备</t>
  </si>
  <si>
    <t>粉末冶金件,高端智能装备,自动,电池包及充电器,新能源,电动工具配件,机械及配件,锯片,自动设备,自动化设备,新能源汽车换电站,自动化装备</t>
  </si>
  <si>
    <t>粉末冶金件,智能系统集成,附件,精密铸造,钻夹头,机床,号钻夹头,锯片,电动工具开关,智能装备</t>
  </si>
  <si>
    <t>300797.SZ</t>
  </si>
  <si>
    <t>钢研纳克</t>
  </si>
  <si>
    <t>汽车,钢铁,稀土,食品,核电,航空</t>
  </si>
  <si>
    <t>高铁,航空航天,核电,新材料</t>
  </si>
  <si>
    <t>大飞机,职业教育,稀土永磁,新能源汽车</t>
  </si>
  <si>
    <t>腐蚀防护工程与,标准物质/标准样品,材料检测,检测分析仪器,第三方检测</t>
  </si>
  <si>
    <t>能力验证,冶金,检测析仪器,钢铁,汽车,核电,食品,金属材料检测,新材料,高铁,标准物质/标准样品,色,腐蚀防护工程,机械,环境,检测延伸,航空航天,石化,创新检测</t>
  </si>
  <si>
    <t>688659.SH</t>
  </si>
  <si>
    <t>元琛科技</t>
  </si>
  <si>
    <t>专用设备,环保</t>
  </si>
  <si>
    <t>口罩,节能环保</t>
  </si>
  <si>
    <t>口罩及熔喷布防护用品,脱硝催化剂,专用设备,滤袋</t>
  </si>
  <si>
    <t>耐高温耐腐蚀滤袋,烟气净化环保,SCR脱硝催化剂,过滤材料</t>
  </si>
  <si>
    <t>002896.SZ</t>
  </si>
  <si>
    <t>中大力德</t>
  </si>
  <si>
    <t>精密减速器,减速器,减速电机,智能执行单元,通用设备</t>
  </si>
  <si>
    <t>精密减速器,微减速电机,控制关键零部件,传动行星减速器,机械传动</t>
  </si>
  <si>
    <t>301118.SZ</t>
  </si>
  <si>
    <t>恒光股份</t>
  </si>
  <si>
    <t>化学,磷化工,化学原料</t>
  </si>
  <si>
    <t>烧碱</t>
  </si>
  <si>
    <t>土壤修复,氢能源,磷化工,三氯化磷</t>
  </si>
  <si>
    <t>精矿粉,硫酸,烧碱,硫化工链,锗自产,氯化工链,化工,蒸汽,氯酸钠,三氯化铝,氨基磺酸</t>
  </si>
  <si>
    <t>局部,改进,联,化学,资源,链延伸,线优化</t>
  </si>
  <si>
    <t>000820.SZ</t>
  </si>
  <si>
    <t>*ST节能</t>
  </si>
  <si>
    <t>工程咨询,钢铁,煤炭,环保</t>
  </si>
  <si>
    <t>节能环保,煤炭</t>
  </si>
  <si>
    <t>固废处理,节能环保</t>
  </si>
  <si>
    <t>煤炭,设备,设备供货,化工,工程设计,定制设备集成,处置资产,冶金,工程咨询设计</t>
  </si>
  <si>
    <t>钢铁,EPC总承包,设备供货,色节能环保工程咨询</t>
  </si>
  <si>
    <t>301100.SZ</t>
  </si>
  <si>
    <t>风光股份</t>
  </si>
  <si>
    <t>添加剂,塑料,化学</t>
  </si>
  <si>
    <t>集成助剂</t>
  </si>
  <si>
    <t>橡塑助剂主,高子材料工业聚合物添加剂,高子材料化学助剂,此基础上成功出集成助剂,受阻酚主抗氧剂,高子材料助剂,亚磷酸酯辅助抗氧剂单剂</t>
  </si>
  <si>
    <t>300402.SZ</t>
  </si>
  <si>
    <t>宝色股份</t>
  </si>
  <si>
    <t>小金属,核电,铜,航空,环保,有色金属,电力,石油</t>
  </si>
  <si>
    <t>核电,新材料,航空发动机,小金属</t>
  </si>
  <si>
    <t>管道管件,反应容器,压力容器,化工,石油化工,冶金,精细化工</t>
  </si>
  <si>
    <t>锆,钛,冶金,船舶,反应器,海洋工程,色金属焊接压力管道,钽,换热器压力容器,涵盖化工,环保,管件,管道管件,金属复合材料特种材料非标设备,安装塔器,镍,高级不锈钢,铜色金属,合金,电力,安装</t>
  </si>
  <si>
    <t>601002.SH</t>
  </si>
  <si>
    <t>晋亿实业</t>
  </si>
  <si>
    <t>铁路,汽车,基建</t>
  </si>
  <si>
    <t>轨道交通,高铁,铁路基建,新能源汽车,高端装备</t>
  </si>
  <si>
    <t>精线,紧固件</t>
  </si>
  <si>
    <t>紧固件产</t>
  </si>
  <si>
    <t>300920.SZ</t>
  </si>
  <si>
    <t>润阳科技</t>
  </si>
  <si>
    <t>,环保</t>
  </si>
  <si>
    <t>新材料,节能环保</t>
  </si>
  <si>
    <t>橡胶和塑料业,抗菌增强IXPE,普及,抗菌增强,IXPE,普及IXPE</t>
  </si>
  <si>
    <t>无毒环保高子泡沫塑料,电子辐照交联聚乙烯(IXPE)</t>
  </si>
  <si>
    <t>600992.SH</t>
  </si>
  <si>
    <t>贵绳股份</t>
  </si>
  <si>
    <t>黑洞,国产航母</t>
  </si>
  <si>
    <t>钢绞线,钢丝,钢绳</t>
  </si>
  <si>
    <t>钢丝,钢丝绳</t>
  </si>
  <si>
    <t>000777.SZ</t>
  </si>
  <si>
    <t>中核科技</t>
  </si>
  <si>
    <t>石油石化,核电,石油</t>
  </si>
  <si>
    <t>核电,幽门螺杆菌,超超临界发电,铀矿</t>
  </si>
  <si>
    <t>核电核化工阀门,核工程阀门,公用工程阀门,核电核化工,石油石化,核电阀门,阀门</t>
  </si>
  <si>
    <t>水道阀门,范围工业,工业阀门,建设用阀门</t>
  </si>
  <si>
    <t>605086.SH</t>
  </si>
  <si>
    <t>龙高股份</t>
  </si>
  <si>
    <t>高岭土</t>
  </si>
  <si>
    <t>高岭土开采加工,综合利用,原矿,精矿</t>
  </si>
  <si>
    <t>高岭土采选</t>
  </si>
  <si>
    <t>603969.SH</t>
  </si>
  <si>
    <t>银龙股份</t>
  </si>
  <si>
    <t>混凝土,光伏,核电,水利</t>
  </si>
  <si>
    <t>轨道交通,高铁,水利,碳基材料,核电,新能源,光伏</t>
  </si>
  <si>
    <t>轨道板,钢丝,预应力钢材,邯钢银龙钢材,预应力,轨道,钢轨,轨道板及劳务轨道设备,钢绞线,轨道板及劳务,钢轨板材</t>
  </si>
  <si>
    <t>预应力混凝土用钢棒全预应力混凝土用钢材,涵盖预应力混凝土用钢绞线,预应力混凝土用钢丝主</t>
  </si>
  <si>
    <t>688718.SH</t>
  </si>
  <si>
    <t>唯赛勃</t>
  </si>
  <si>
    <t>盐湖提锂,膜材料,污水处理</t>
  </si>
  <si>
    <t>反渗透及纳滤膜片,复合材料压力罐,膜,反渗透及纳滤膜元寡,复合材料压力,膜元件压力容器,反渗透及纳滤膜元件</t>
  </si>
  <si>
    <t>反渗透膜,纳滤膜,膜元件压力容器,复合材料压力罐</t>
  </si>
  <si>
    <t>002342.SZ</t>
  </si>
  <si>
    <t>巨力索具</t>
  </si>
  <si>
    <t>纺织,交通运输,港口,白酒,航空,电力,纤维,钢铁,风电,石油</t>
  </si>
  <si>
    <t>航空航天</t>
  </si>
  <si>
    <t>白酒,高端装备,海上风电</t>
  </si>
  <si>
    <t>合成纤维吊装,工程及金属索具,纺织业,合成纤维吊装带索具,通用设备,金属业,钢丝绳及钢丝绳索具</t>
  </si>
  <si>
    <t>采矿业,链条索具,石油,冶金,钢丝绳,工程机械多,冶金夹具,钢铁,建筑业,海油,钢拉杆,海洋,海事,钢丝绳索具,索具,业,运输,港口,索具设备,索具连接件,缆索具,桥梁,交通运输业,场馆,造船,合成纤维吊装带索具,航空航天,梁式吊具,电力,矿山</t>
  </si>
  <si>
    <t>688308.SH</t>
  </si>
  <si>
    <t>欧科亿</t>
  </si>
  <si>
    <t>工业母机</t>
  </si>
  <si>
    <t>数控刀具,硬质合金</t>
  </si>
  <si>
    <t>301306.SZ</t>
  </si>
  <si>
    <t>西测测试</t>
  </si>
  <si>
    <t>大飞机</t>
  </si>
  <si>
    <t>环境与可靠试验,电磁兼容试验,电子元器件检测筛选</t>
  </si>
  <si>
    <t>301149.SZ</t>
  </si>
  <si>
    <t>隆华新材</t>
  </si>
  <si>
    <t>电池,汽车,风电,体育</t>
  </si>
  <si>
    <t>高铁,PA66,锂电池,新材料,汽车制造,体育产业,建筑涂料,锦纶,建筑节能,装配式建筑,风电</t>
  </si>
  <si>
    <t>聚醚多元醇,POP,CASE用聚醚,高活POP,普通POP,高活软泡聚醚,聚合物多元醇,普通软泡聚醚,通用软泡聚醚</t>
  </si>
  <si>
    <t>CASE用聚醚,软泡用聚醚</t>
  </si>
  <si>
    <t>603213.SH</t>
  </si>
  <si>
    <t>镇洋发展</t>
  </si>
  <si>
    <t>烧碱,液氯</t>
  </si>
  <si>
    <t>消毒剂</t>
  </si>
  <si>
    <t>氯化石蜡,烧碱,氯碱,MIBK,化工,甲基异丁基酮,液氯</t>
  </si>
  <si>
    <t>氯碱,MIBK</t>
  </si>
  <si>
    <t>002843.SZ</t>
  </si>
  <si>
    <t>泰嘉股份</t>
  </si>
  <si>
    <t>光伏,消费</t>
  </si>
  <si>
    <t>储能,光伏,消费电子</t>
  </si>
  <si>
    <t>金属业,双金属复合钢带,双金属带锯条</t>
  </si>
  <si>
    <t>泰钜,硬质合金带锯条,双金属带锯条,嘉钜,双金属复合钢带,飞钜多种,号双金属带锯条,AA</t>
  </si>
  <si>
    <t>300228.SZ</t>
  </si>
  <si>
    <t>富瑞特装</t>
  </si>
  <si>
    <t>整车,电池,汽车,天然气</t>
  </si>
  <si>
    <t>海水淡化,天然气</t>
  </si>
  <si>
    <t>氢能源,油气装备,海水淡化,燃料电池,新能源整车,LNG加气站,天然气,页岩气,LNG动力船,新能源汽车,LNG汽车,高端装备</t>
  </si>
  <si>
    <t>专用设备,低温储运应用设备,天然气,LNG及运维,装卸设备,重装设备</t>
  </si>
  <si>
    <t>设备,金属压力容器,海水淡化设备主换热设备,用离空气气体离设备,划LNG设备主低温储运</t>
  </si>
  <si>
    <t>002552.SZ</t>
  </si>
  <si>
    <t>宝鼎科技</t>
  </si>
  <si>
    <t>电力,风电</t>
  </si>
  <si>
    <t>金属回收,海工装备,新材料,小额贷款,船舶升级,高端装备,风电</t>
  </si>
  <si>
    <t>铸锻件细分,电力配套大型铸锻件,船舶配套大型铸锻件,工程机械配套大型铸锻件</t>
  </si>
  <si>
    <t>铸锻件,工程机械铸锻件,船舶铸锻件,电力铸锻件,石化铸锻件</t>
  </si>
  <si>
    <t>002164.SZ</t>
  </si>
  <si>
    <t>宁波东力</t>
  </si>
  <si>
    <t>供应链,风电</t>
  </si>
  <si>
    <t>减速器,风电</t>
  </si>
  <si>
    <t>门控系统,传动设备,装备</t>
  </si>
  <si>
    <t>链管理业,装备业</t>
  </si>
  <si>
    <t>601177.SH</t>
  </si>
  <si>
    <t>杭齿前进</t>
  </si>
  <si>
    <t>汽车,风电,农业,核电</t>
  </si>
  <si>
    <t>核电,减速器,风电</t>
  </si>
  <si>
    <t>摩擦及粉末冶金,通用设备,风电及工业传动,锻造件,船用齿轮箱,工程机械变速箱,铸造件</t>
  </si>
  <si>
    <t>精密齿轮,驱动轿,农业机械变速箱,工业齿轮箱,汽车变速器,摩擦片,齿轮传动装置,风电增速箱,特种车辆变速器,船用齿轮箱,工程机械变速箱,粉末冶金,可调螺旋桨,摩擦材料</t>
  </si>
  <si>
    <t>300488.SZ</t>
  </si>
  <si>
    <t>恒锋工具</t>
  </si>
  <si>
    <t>铁路,汽车,汽车零部件</t>
  </si>
  <si>
    <t>钢结构</t>
  </si>
  <si>
    <t>减速器,工业母机</t>
  </si>
  <si>
    <t>精密复杂刃量具,精密高效刀具,钢结构及铁路,精密机械,工程机械,汽车零部件,精磨改制</t>
  </si>
  <si>
    <t>花键量具,精密刀具高速切削刀具,成铣刀,精密刀具细钢板钻,铣刀,精密复杂刀具,机床用工具,刀具精磨改制精密复杂刃量具,非标钻铣刀具,测量仪器,精密刀具,花键量具(两者合称精密复杂刃量具),工具,精密复杂刃量具细拉刀,搓齿刀,滚刀</t>
  </si>
  <si>
    <t>600592.SH</t>
  </si>
  <si>
    <t>龙溪股份</t>
  </si>
  <si>
    <t>汽车,基建,铁路,航空</t>
  </si>
  <si>
    <t>机器人,大飞机,航空航天,铁路基建</t>
  </si>
  <si>
    <t>齿轮箱,轴承</t>
  </si>
  <si>
    <t>汽车配件,轴承</t>
  </si>
  <si>
    <t>600558.SH</t>
  </si>
  <si>
    <t>大西洋</t>
  </si>
  <si>
    <t>核电,涉矿,新材料,超超临界发电</t>
  </si>
  <si>
    <t>焊条,原材料业,焊丝</t>
  </si>
  <si>
    <t>焊条,焊丝</t>
  </si>
  <si>
    <t>002150.SZ</t>
  </si>
  <si>
    <t>通润装备</t>
  </si>
  <si>
    <t>家具,输配电,风电</t>
  </si>
  <si>
    <t>海上风电,农机,风电</t>
  </si>
  <si>
    <t>高低压成套开关设备及电器元器件,钣金,工具箱柜,电气机械和器材,高低压成套开关设备,机电钣金,金属业,输配电及控制设备</t>
  </si>
  <si>
    <t>工作台,钱柜,工具柜,钢制工具箱,邮箱,信箱,钢制办公家具,油箱薄板公钢制工具箱,犬舍,支架,工具车,薄板</t>
  </si>
  <si>
    <t>688059.SH</t>
  </si>
  <si>
    <t>华锐精密</t>
  </si>
  <si>
    <t>数控刀具,车削刀片,铣削刀片</t>
  </si>
  <si>
    <t>铣削,硬质合金数控刀片,车削,钻削</t>
  </si>
  <si>
    <t>603028.SH</t>
  </si>
  <si>
    <t>赛福天</t>
  </si>
  <si>
    <t>纤维,纺织</t>
  </si>
  <si>
    <t>建筑设计,索具及配套件,纺织业,合成纤维吊装带索具,建筑设计及EPC,钢丝绳及索具,电梯绳,起重绳,钢丝绳,钢丝绳索具,钢丝绳及其配套件</t>
  </si>
  <si>
    <t>特种钢丝绳,索具,电梯用钢丝绳,合成纤维吊装带索具,起重用钢丝绳,钢丝绳索具</t>
  </si>
  <si>
    <t>688585.SH</t>
  </si>
  <si>
    <t>上纬新材</t>
  </si>
  <si>
    <t>风电,环保</t>
  </si>
  <si>
    <t>新材料,节能环保,风电</t>
  </si>
  <si>
    <t>环保高能耐腐蚀材料,风电叶片用材料,新型复合材料,化工</t>
  </si>
  <si>
    <t>新复合材料,风电叶片用材料,环保耐腐蚀材料</t>
  </si>
  <si>
    <t>003008.SZ</t>
  </si>
  <si>
    <t>开普检测</t>
  </si>
  <si>
    <t>电力,汽车</t>
  </si>
  <si>
    <t>电动汽车,换电,新能源</t>
  </si>
  <si>
    <t>充电桩,特高压,换电,太阳能,柔性直流输电</t>
  </si>
  <si>
    <t>新能源控制设备及系统检测,专业技术,电动汽车充换电系统检测,）检测,电力系统保护与控制设备检测,）,检测</t>
  </si>
  <si>
    <t>电力系统二次设备检测,检测设备电力系统二次设备检测</t>
  </si>
  <si>
    <t>603278.SH</t>
  </si>
  <si>
    <t>大业股份</t>
  </si>
  <si>
    <t>乘用车,轮胎,航空</t>
  </si>
  <si>
    <t>胎圈钢丝,钢帘线,金属丝绳,胶管钢丝</t>
  </si>
  <si>
    <t>载重轮胎,胶管钢丝,钢帘线,航空轮胎轮胎,工程轮胎,乘用车轮胎,胎圈钢丝</t>
  </si>
  <si>
    <t>002931.SZ</t>
  </si>
  <si>
    <t>锋龙股份</t>
  </si>
  <si>
    <t>铝,汽车,汽车零部件,园林</t>
  </si>
  <si>
    <t>机器人,新能源汽车,汽车制造,园林开发</t>
  </si>
  <si>
    <t>电控,园林机械,机械,液压零部件,园林机械零部件,汽车零部件</t>
  </si>
  <si>
    <t>点火器,飞轮,汽缸园林机械关键零部件,多种品规汽车精密铝压铸零部件园林机械零部件,汽车零部件</t>
  </si>
  <si>
    <t>301237.SZ</t>
  </si>
  <si>
    <t>和顺科技</t>
  </si>
  <si>
    <t>消费电子,新材料,光伏</t>
  </si>
  <si>
    <t>聚酯薄膜,有色光电基膜,透明膜</t>
  </si>
  <si>
    <t>差异化,膜,色光电基膜,双向拉伸聚酯薄膜(BOPET薄膜),透明膜</t>
  </si>
  <si>
    <t>300421.SZ</t>
  </si>
  <si>
    <t>力星股份</t>
  </si>
  <si>
    <t>新能源汽车,风电</t>
  </si>
  <si>
    <t>轴承,滚子,钢球</t>
  </si>
  <si>
    <t>精密轴承滚动体,精密轴承钢球</t>
  </si>
  <si>
    <t>002795.SZ</t>
  </si>
  <si>
    <t>永和智控</t>
  </si>
  <si>
    <t>铜,医疗器械</t>
  </si>
  <si>
    <t>外购,管件,阀门,工业</t>
  </si>
  <si>
    <t>器材,暖通,供气系统,流体控制设备,管件水暖器材,铜制水暖阀门,给排水</t>
  </si>
  <si>
    <t>600421.SH</t>
  </si>
  <si>
    <t>华嵘控股</t>
  </si>
  <si>
    <t>商业,工业,模台,商品,模台模具,模具</t>
  </si>
  <si>
    <t>殡葬,墓地代理</t>
  </si>
  <si>
    <t>002347.SZ</t>
  </si>
  <si>
    <t>泰尔股份</t>
  </si>
  <si>
    <t>电池,汽车,钢铁</t>
  </si>
  <si>
    <t>超级电容,锂电池,激光,锂电设备,3D打印,机器人,新能源汽车,透明工厂,工业机器人,动力电池回收</t>
  </si>
  <si>
    <t>核心设备,机械,核心备件,再,总包</t>
  </si>
  <si>
    <t>十字轴式万向联轴器,鼓形齿式联轴器,剪刃三,钢铁轧制设备传动零部件动力传动机械,钢铁,剪刃</t>
  </si>
  <si>
    <t>301212.SZ</t>
  </si>
  <si>
    <t>联盛化学</t>
  </si>
  <si>
    <t>农药,塑料,化学</t>
  </si>
  <si>
    <t>电池,贸易,化学品,医药</t>
  </si>
  <si>
    <t>IP,盐酸</t>
  </si>
  <si>
    <t>草地贪夜蛾防治,锂电池,消毒剂,可降解塑料</t>
  </si>
  <si>
    <t>非BDO链,丁内酯,胺和苯胺,醇,非BDO链自产,环丙,精细化工业,吡咯烷酮,BDO链,BDO链自产</t>
  </si>
  <si>
    <t>环丙甲酮(CPMK),医药体,-己二醇(HDO),特种精细化工高新,化工溶剂主精细化学品,电子化学品,γ-丁内酯(GBL),-氯--三氟乙酰基苯胺水合物盐酸盐(E),N-甲基吡咯烷酮(NMP),异丙醇(IPA),α-乙酰基-γ-丁内酯(ABL),农药体,作</t>
  </si>
  <si>
    <t>300092.SZ</t>
  </si>
  <si>
    <t>科新机电</t>
  </si>
  <si>
    <t>电力,生物,水电,发酵,核电,石油,天然气</t>
  </si>
  <si>
    <t>高端装备,核电,化肥,煤化工,天然气,新能源</t>
  </si>
  <si>
    <t>核电,氢能源,海水淡化,超超临界发电</t>
  </si>
  <si>
    <t>化工设备,高端过程装备,化肥化工设备,发电设备,金属压力容器,天然气化工设备,新能源高端装备,煤化工设备,石油炼化设备</t>
  </si>
  <si>
    <t>石油,压力容器设备照所适用来划,制药成套设备三压力容器,管系设备,化工,制药成套设备,核电设备,生物发酵,机设备,水电辅机设备,设备代表高压单层设备,高温高压设备,能源,电站辅机设备,制药中,高压多层设备,电力,化工设备,安装,压力容器设备</t>
  </si>
  <si>
    <t>835179.BJ</t>
  </si>
  <si>
    <t>凯德石英</t>
  </si>
  <si>
    <t>玻璃,芯片,光伏,半导体,集成电路</t>
  </si>
  <si>
    <t>玻璃,光伏,集成电路,太阳能,芯片</t>
  </si>
  <si>
    <t>半导体集成电路芯片用石英,光伏太阳能用石英</t>
  </si>
  <si>
    <t>石英舟石英玻璃,石英管道,石英仪器</t>
  </si>
  <si>
    <t>300943.SZ</t>
  </si>
  <si>
    <t>春晖智控</t>
  </si>
  <si>
    <t>汽车,空调,燃气</t>
  </si>
  <si>
    <t>新能源汽车,氢能源,汽车热管理</t>
  </si>
  <si>
    <t>油气控制,内燃机,空调控制,燃气控制,供热控制,内燃机配件</t>
  </si>
  <si>
    <t>油气控制,空调控制,燃气控制,控制系统,流体控制阀,供热控制,内燃机配件多</t>
  </si>
  <si>
    <t>002633.SZ</t>
  </si>
  <si>
    <t>申科股份</t>
  </si>
  <si>
    <t>火电,水电</t>
  </si>
  <si>
    <t>ZH动静压座式滑动轴承,MW/MW/MW轴承,发电设备,大中型电动机及大型机械设备,火电,水电,轴承部套件,ZQ/ZQKT座式滑动轴承,加工,DQY端盖式滑动轴承,VTBS立式推动轴承</t>
  </si>
  <si>
    <t>VTBS立式推力轴承,厚壁滑动轴承,ZH动静压座式滑动轴承,MW/MW/MW轴承,轴承部套件,多种,ZQ/ZQKT座式滑动轴承,部套件,DQY端盖式滑动轴承</t>
  </si>
  <si>
    <t>301268.SZ</t>
  </si>
  <si>
    <t>铭利达</t>
  </si>
  <si>
    <t>光伏,汽车,消费</t>
  </si>
  <si>
    <t>安防,光伏,消费电子</t>
  </si>
  <si>
    <t>充电桩,新型烟草,一体化压铸,储能,新能源汽车,光伏</t>
  </si>
  <si>
    <t>光伏,型材冲压结构件,消费电子,安防,汽车,精密注塑结构件,精密压铸结构件</t>
  </si>
  <si>
    <t>创新,精密结构件,五金冲压基础,精密注塑,优质多,精密压铸,模具,材,工艺</t>
  </si>
  <si>
    <t>300828.SZ</t>
  </si>
  <si>
    <t>锐新科技</t>
  </si>
  <si>
    <t>铝,汽车,医疗设备,电力,风电,医疗器械,光伏,</t>
  </si>
  <si>
    <t>医疗器械,汽车热管理,5G,机器人,新能源汽车,光伏,风电</t>
  </si>
  <si>
    <t>自动化设备及医疗设备精密部件,汽车轻量化部件,金属业,自动化设备与医疗设备精密部件,电力电子散热器</t>
  </si>
  <si>
    <t>工业精密铝合金部件,医疗设备精密部件,汽车轻量化部件,电力电子设备散热器,自动化设备</t>
  </si>
  <si>
    <t>300780.SZ</t>
  </si>
  <si>
    <t>德恩精工</t>
  </si>
  <si>
    <t>汽车,聚氨酯,互联网</t>
  </si>
  <si>
    <t>工业母机,工业互联网,机器人,新能源汽车,减速器</t>
  </si>
  <si>
    <t>皮带轮,机械,锥套</t>
  </si>
  <si>
    <t>法兰,工业皮带,聚氨酯同步带机械传动零部件,减速机,胀套,齿轮,锥套,联轴器,链轮,皮带轮,同步带轮</t>
  </si>
  <si>
    <t>300876.SZ</t>
  </si>
  <si>
    <t>蒙泰高新</t>
  </si>
  <si>
    <t>纤维,化学</t>
  </si>
  <si>
    <t>丙烯,聚丙烯</t>
  </si>
  <si>
    <t>丙纶纤维,丙纶长丝,化学纤维,差别化丙纶纤维,差别化丙纶长丝,常规丙纶长丝,常规丙纶纤维</t>
  </si>
  <si>
    <t>聚丙烯纤维,聚丙烯纤维商品名丙纶丙纶长丝</t>
  </si>
  <si>
    <t>300795.SZ</t>
  </si>
  <si>
    <t>米奥会展</t>
  </si>
  <si>
    <t>,互联网</t>
  </si>
  <si>
    <t>大数据,电子商务</t>
  </si>
  <si>
    <t>展会,自办展,互联网,代理展</t>
  </si>
  <si>
    <t>组织承办,运营,会展策划发起</t>
  </si>
  <si>
    <t>002877.SZ</t>
  </si>
  <si>
    <t>智能自控</t>
  </si>
  <si>
    <t>工业互联网,智能制造,人工智能</t>
  </si>
  <si>
    <t>控制阀,检维修,阀门检维修</t>
  </si>
  <si>
    <t>F防腐阀,M套筒调节阀,Z物料阀,R球阀,Y自力式调节阀,T三通调节阀智能控制阀,W蝶阀,检维修,P单座套筒阀,配件,J角控制阀</t>
  </si>
  <si>
    <t>002871.SZ</t>
  </si>
  <si>
    <t>伟隆股份</t>
  </si>
  <si>
    <t>水处理,汽车,空调</t>
  </si>
  <si>
    <t>地下管网</t>
  </si>
  <si>
    <t>汽车配件,阀门零件及管件,过滤器,阀门</t>
  </si>
  <si>
    <t>过滤器,给排水阀门,蝶阀,不停水加装闸门,城镇给排水系统,空调暖通系统,消防给水系统,污水处理系统,闸阀,止回阀,调节阀</t>
  </si>
  <si>
    <t>300946.SZ</t>
  </si>
  <si>
    <t>恒而达</t>
  </si>
  <si>
    <t>锯切工具,金属业,模切工具</t>
  </si>
  <si>
    <t>锯切工具,裁切工具金属切削工具,智能数控装备,模切工具,金属切削工具</t>
  </si>
  <si>
    <t>688722.SH</t>
  </si>
  <si>
    <t>同益中</t>
  </si>
  <si>
    <t>无纬布,复合材料,防弹,UHMWPE纤维,新材料</t>
  </si>
  <si>
    <t>超高子量聚乙烯纤维全链布局,超高子量聚乙烯纤维,复合材料,材料制成防弹,防弹超高子量聚乙烯纤维制作无纬布原材料,中复合材料无纬布,又无纬布基础上,经特定工艺</t>
  </si>
  <si>
    <t>301076.SZ</t>
  </si>
  <si>
    <t>新瀚新材</t>
  </si>
  <si>
    <t>化工新材料,光引发剂,化妆品原料,特种工程塑料核心原料</t>
  </si>
  <si>
    <t>特种工程塑料,光引发剂,芳香族酮,化妆品</t>
  </si>
  <si>
    <t>001218.SZ</t>
  </si>
  <si>
    <t>丽臣实业</t>
  </si>
  <si>
    <t>表面活剂,学原料和化学,精细化工,洗涤用品,化学原料和化学</t>
  </si>
  <si>
    <t>表面活剂,精细化工,洗涤用品</t>
  </si>
  <si>
    <t>001319.SZ</t>
  </si>
  <si>
    <t>铭科精技</t>
  </si>
  <si>
    <t>汽车制造,新能源汽车,汽车热管理,一体化压铸</t>
  </si>
  <si>
    <t>金属结构件,汽车,非汽车,模具</t>
  </si>
  <si>
    <t>金属结构件,模具,精密冲压模具</t>
  </si>
  <si>
    <t>301289.SZ</t>
  </si>
  <si>
    <t>国缆检测</t>
  </si>
  <si>
    <t>通信,核电,电缆,风电</t>
  </si>
  <si>
    <t>核电,特高压,风电</t>
  </si>
  <si>
    <t>检验检测,通信电缆及光缆检测,中高压线缆检测,低压线缆检测</t>
  </si>
  <si>
    <t>301077.SZ</t>
  </si>
  <si>
    <t>星华反光</t>
  </si>
  <si>
    <t>反光服饰,化学原料和化学,反光材料</t>
  </si>
  <si>
    <t>反光服饰,反光,反光材料</t>
  </si>
  <si>
    <t>301286.SZ</t>
  </si>
  <si>
    <t>侨源股份</t>
  </si>
  <si>
    <t>医药,食品</t>
  </si>
  <si>
    <t>机械,液态氧气,非终端客户,新能源,化工,管道氧气,氩气,液态氩气,管道氮气,冶金,液态氮气,医疗医药,氧气,氮气</t>
  </si>
  <si>
    <t>高纯氮气,工业氧气,氩气空气体,医用氧气,食品氮气,高纯氩气,空设备离空气制取高纯氧气,氧气,氮气</t>
  </si>
  <si>
    <t>301169.SZ</t>
  </si>
  <si>
    <t>零点有数</t>
  </si>
  <si>
    <t>数据交易中心,大数据</t>
  </si>
  <si>
    <t>决策分析报告,商业数据分析与决策支持,公共事务数据分析与决策支持,数据智能应用软件</t>
  </si>
  <si>
    <t>公事务数据析,决策支持,商业数据析</t>
  </si>
  <si>
    <t>300995.SZ</t>
  </si>
  <si>
    <t>奇德新材</t>
  </si>
  <si>
    <t>改尼龙复合材料及,精密注塑模具,模具,改聚丙烯复合材料及,塑料</t>
  </si>
  <si>
    <t>改尼龙(PA),改复合材料,改聚丙烯复合材料,精密注塑模具,改聚丙烯(PP)主高子复合材料,改尼龙复合材料</t>
  </si>
  <si>
    <t>301131.SZ</t>
  </si>
  <si>
    <t>聚赛龙</t>
  </si>
  <si>
    <t>家用电器,新材料,可降解塑料,碳纤维,口罩,新能源汽车,智能制造</t>
  </si>
  <si>
    <t>改PP,改塑料,改PC/ABS,改PBT</t>
  </si>
  <si>
    <t>高新,改通用塑料,改特种工程塑料,改塑料,高子材料,改工程塑料</t>
  </si>
  <si>
    <t>605100.SH</t>
  </si>
  <si>
    <t>华丰股份</t>
  </si>
  <si>
    <t>通信,电源,汽车,电机</t>
  </si>
  <si>
    <t>通信基站</t>
  </si>
  <si>
    <t>汽车电子,汽车制造,传感器,数据中心</t>
  </si>
  <si>
    <t>柴油发动机及发电机组,柴机发动机及机组,零部件,通用设备,运维</t>
  </si>
  <si>
    <t>柴油发动机,曲轴箱属发动机关键零部件,零部件,通信基站发电机组电源设施运维缸体,智能化发电机组,缸盖</t>
  </si>
  <si>
    <t>605488.SH</t>
  </si>
  <si>
    <t>福莱新材</t>
  </si>
  <si>
    <t>印刷,包装,广告,食品</t>
  </si>
  <si>
    <t>食品包装,新材料,膜材料</t>
  </si>
  <si>
    <t>标签标识印刷材料,广告喷墨打印材料,电子级功能材料,功能涂布复合材料,功能基膜材料</t>
  </si>
  <si>
    <t>涂布复合材料</t>
  </si>
  <si>
    <t>300885.SZ</t>
  </si>
  <si>
    <t>海昌新材</t>
  </si>
  <si>
    <t>汽车,家电</t>
  </si>
  <si>
    <t>压制成型（PM）,电动工具,电动工具零部件,办公家电,冲压成型</t>
  </si>
  <si>
    <t>电动工具,汽车,办公设备,粉末冶金,家电粉末冶金零部件</t>
  </si>
  <si>
    <t>300985.SZ</t>
  </si>
  <si>
    <t>致远新能</t>
  </si>
  <si>
    <t>电池,汽车,天然气</t>
  </si>
  <si>
    <t>换电,天然气</t>
  </si>
  <si>
    <t>燃料电池,新能源汽车,氢能源,天然气</t>
  </si>
  <si>
    <t>换电模块,LNG模块,车载液化天然气模块,低温储罐,贮气筒</t>
  </si>
  <si>
    <t>车载LNG供气系统,贮气筒</t>
  </si>
  <si>
    <t>688379.SH</t>
  </si>
  <si>
    <t>华光新材</t>
  </si>
  <si>
    <t>汽车,铜</t>
  </si>
  <si>
    <t>铜基钎料,焊接材料,银纤料,银钎料</t>
  </si>
  <si>
    <t>钎焊材料,铜基钎料,银钎料</t>
  </si>
  <si>
    <t>300817.SZ</t>
  </si>
  <si>
    <t>双飞股份</t>
  </si>
  <si>
    <t>JDB型轴承,工业机械,铜粉,JDB轴承,内燃机,农机,复合材料,SF轴承,滑动轴承,液压,滑动轴承及材料,汽车,模具,无油润滑材料,JF型轴承,工程机械,SF型轴承,JF轴承</t>
  </si>
  <si>
    <t>轴承,JDB轴承,自润滑轴承用复合材料,SF轴承,FU轴承,复合材料,自润滑轴承,JF轴承</t>
  </si>
  <si>
    <t>301151.SZ</t>
  </si>
  <si>
    <t>冠龙节能</t>
  </si>
  <si>
    <t>水利,环保</t>
  </si>
  <si>
    <t>抽水蓄能,超超临界发电,地下管网,水利,节能环保</t>
  </si>
  <si>
    <t>蝶阀,控制阀,通用设备,闸阀,止回阀</t>
  </si>
  <si>
    <t>城镇给排水,工业,水利,节水阀门,蝶阀,控制阀,闸阀,止回阀阀门</t>
  </si>
  <si>
    <t>688257.SH</t>
  </si>
  <si>
    <t>新锐股份</t>
  </si>
  <si>
    <t>硬质合金工具,硬质合金,配套</t>
  </si>
  <si>
    <t>凿岩工具,硬质合金</t>
  </si>
  <si>
    <t>300838.SZ</t>
  </si>
  <si>
    <t>浙江力诺</t>
  </si>
  <si>
    <t>石油石化,石油,造纸,环保</t>
  </si>
  <si>
    <t>油气管网,高端装备</t>
  </si>
  <si>
    <t>开关阀,环保业,石油石化业,纸浆造纸业,工艺阀,调节阀,化工业</t>
  </si>
  <si>
    <t>工业控制阀</t>
  </si>
  <si>
    <t>688355.SH</t>
  </si>
  <si>
    <t>明志科技</t>
  </si>
  <si>
    <t>高端装备,工业母机</t>
  </si>
  <si>
    <t>高品质铝合金铸件,工业,装备,高端制芯设备,铸件</t>
  </si>
  <si>
    <t>高品质铝合金铸件,引领,高端制芯装备,砂铸造,做大铸件,践行做强铸造装备,推动铸造更新,升级,智能制芯装备,做精铸造发展策略,铸件,铸造绿色智能发展赋能</t>
  </si>
  <si>
    <t>301137.SZ</t>
  </si>
  <si>
    <t>哈焊华通</t>
  </si>
  <si>
    <t>铝,核电</t>
  </si>
  <si>
    <t>机器人,核电,新材料</t>
  </si>
  <si>
    <t>不锈钢焊丝,镍基焊丝,铝合金焊丝,药芯焊丝,特种焊条,焊剂,焊带,碳钢焊丝,低合金钢焊丝</t>
  </si>
  <si>
    <t>301228.SZ</t>
  </si>
  <si>
    <t>实朴检测</t>
  </si>
  <si>
    <t>食品,环保</t>
  </si>
  <si>
    <t>食品安全</t>
  </si>
  <si>
    <t>水质和气体,专业技术,土壤和地下水检测,食品安全检测,土壤和地下水,水质和气体检测,环境检测</t>
  </si>
  <si>
    <t>地下水特色检测机构,二噁英,气体,涵盖农田到餐桌,环境,农食,固体废物,水质,食品安全检测,土壤,检测范围土壤</t>
  </si>
  <si>
    <t>830832.BJ</t>
  </si>
  <si>
    <t>齐鲁华信</t>
  </si>
  <si>
    <t>汽车,石油,环保</t>
  </si>
  <si>
    <t>煤化工,尾气治理,新材料</t>
  </si>
  <si>
    <t>化工,石油化工催化分子筛,环保催化分子筛</t>
  </si>
  <si>
    <t>ZSM-子筛,环保催化,Y子筛,汽车尾气治理新材料,石油化工催化,BETA子筛,煤化工催化催化剂子筛</t>
  </si>
  <si>
    <t>301057.SZ</t>
  </si>
  <si>
    <t>汇隆新材</t>
  </si>
  <si>
    <t>涤纶,节能环保</t>
  </si>
  <si>
    <t>差别化有色涤纶长丝FDY,差别化有色涤纶长丝,DTY,FDY,差别化有色涤纶长丝DTY</t>
  </si>
  <si>
    <t>符合节能环保战略方向原液着色纤维,原液着色差化色涤纶长丝DTY,POY,FDY</t>
  </si>
  <si>
    <t>430510.BJ</t>
  </si>
  <si>
    <t>丰光精密</t>
  </si>
  <si>
    <t>加工</t>
  </si>
  <si>
    <t>半导体,汽车,轨道交通精密零部件,工业自动化</t>
  </si>
  <si>
    <t>873169.BJ</t>
  </si>
  <si>
    <t>七丰精工</t>
  </si>
  <si>
    <t>紧固件</t>
  </si>
  <si>
    <t>高精密螺栓,金属部件,耐低温螺栓,高强度,ISO标准紧固件,DIN,冲压件,螺母,自锁螺母,差异化,JIS,航空标准(HB),国军标(GJB),ANSI,涵盖M-M级螺栓,达两千非标紧固件主,UNE,结构涵盖国标(GB),垫圈</t>
  </si>
  <si>
    <t>833943.BJ</t>
  </si>
  <si>
    <t>优机股份</t>
  </si>
  <si>
    <t>工程和矿山机械零部件,通用流体控制零部件,液压系统零部件,油气化工流体控制设备及零部件</t>
  </si>
  <si>
    <t>430489.BJ</t>
  </si>
  <si>
    <t>佳先股份</t>
  </si>
  <si>
    <t>β二酮,硬脂酸盐</t>
  </si>
  <si>
    <t>硬脂酰苯甲酰甲烷,硬脂酸盐,二苯甲酰甲烷</t>
  </si>
  <si>
    <t>300083.SZ</t>
  </si>
  <si>
    <t>创世纪</t>
  </si>
  <si>
    <t>玻璃,互联网,消费</t>
  </si>
  <si>
    <t>高端装备,消费电子</t>
  </si>
  <si>
    <t>虚拟现实,WIN升级,智能终端,工业母机,工业互联网,5G,3D玻璃,口罩,无线充电,高端装备,智能制造,智能穿戴</t>
  </si>
  <si>
    <t>高端智能装备,精密结构件,消费电子精密结构件,通用设备,数控机床,数控机床高端装备</t>
  </si>
  <si>
    <t>高端智能装备,C,通用</t>
  </si>
  <si>
    <t>601882.SH</t>
  </si>
  <si>
    <t>海天精工</t>
  </si>
  <si>
    <t>数控龙门加工中心,数控立式加工中心,通用设备,数控卧式加工中心</t>
  </si>
  <si>
    <t>数控立式车床(车铣磨中心),数控卧式车床(车铣中心),数控龙门中心,高端数控机床,数控落地镗铣中心,数控卧式中心</t>
  </si>
  <si>
    <t>000410.SZ</t>
  </si>
  <si>
    <t>*ST沈机</t>
  </si>
  <si>
    <t>工业母机,工业互联网,机器人,融资租赁,工业机器人,高端装备</t>
  </si>
  <si>
    <t>工业（机床主业）,普通钻镗床,工业（机床主机）,i机床,工业（机床配套）,非i机床,数控机床</t>
  </si>
  <si>
    <t>专机,钻床,普车,数控机床</t>
  </si>
  <si>
    <t>832089.BJ</t>
  </si>
  <si>
    <t>禾昌聚合</t>
  </si>
  <si>
    <t>汽车,包装,汽车零部件,家电</t>
  </si>
  <si>
    <t>改聚丙烯塑料粒子,家电零部件,改聚丙烯,塑料片材,汽车零部件,塑料包装</t>
  </si>
  <si>
    <t>000837.SZ</t>
  </si>
  <si>
    <t>秦川机床</t>
  </si>
  <si>
    <t>汽车,塑料,互联网,航空</t>
  </si>
  <si>
    <t>航空发动机,工业母机,工业大麻,工业互联网,3D打印,新能源汽车,机器人,工业机器人,高端装备,减速器</t>
  </si>
  <si>
    <t>工具,机床,零部件</t>
  </si>
  <si>
    <t>塑料机械,机床</t>
  </si>
  <si>
    <t>836675.BJ</t>
  </si>
  <si>
    <t>秉扬科技</t>
  </si>
  <si>
    <t>陶粒,石英砂,陶粒支撑剂</t>
  </si>
  <si>
    <t>压裂支撑剂</t>
  </si>
  <si>
    <t>002520.SZ</t>
  </si>
  <si>
    <t>日发精机</t>
  </si>
  <si>
    <t>航空航天,工业母机,通用航空,机器人,工业机器人,智能制造,高端装备</t>
  </si>
  <si>
    <t>航空运输业,机械,固定翼工程运营及租售,航空航天智能装备及产线,航空航天,卧式加工中心,数字化智能机床及产线,航空航天设备,机械及零部件,直升机工程运营及租售</t>
  </si>
  <si>
    <t>数控车床,数控磨床,卧式中心,机械,数控落地铣镗中心,数控机床,立式中心,龙门中心</t>
  </si>
  <si>
    <t>002943.SZ</t>
  </si>
  <si>
    <t>宇晶股份</t>
  </si>
  <si>
    <t>光伏,稀土</t>
  </si>
  <si>
    <t>碳化硅,工业母机,稀土永磁,金刚石（线）,光伏</t>
  </si>
  <si>
    <t>热场系统,研磨抛光机,外购金刚石线,超硬材料,线切割机,自产金刚石线,金属加工机械,金刚石线,设备改造,多线切割机,抛光研磨机,真空镀膜机</t>
  </si>
  <si>
    <t>高新,抛光,研磨,精密数控机床设备,硬脆材料切割</t>
  </si>
  <si>
    <t>603088.SH</t>
  </si>
  <si>
    <t>宁波精达</t>
  </si>
  <si>
    <t>新能源,智能家居</t>
  </si>
  <si>
    <t>芯片,汽车热管理,锂电池,芯片封装测试,新能源汽车,动力电池回收</t>
  </si>
  <si>
    <t>换热器,新能源/普通汽车机床,换热器自动化装备,智能家居机床,健康家居,新能源/普通汽车,精密压力机</t>
  </si>
  <si>
    <t>换热器装备,精密压力机换热器装备,精密压力机</t>
  </si>
  <si>
    <t>832225.BJ</t>
  </si>
  <si>
    <t>利通科技</t>
  </si>
  <si>
    <t>钢丝缠绕橡胶软管,胶管总成,胶管总成及配套管件,钢丝编织橡胶软管</t>
  </si>
  <si>
    <t>高中低压橡胶软管,软管组合件</t>
  </si>
  <si>
    <t>002559.SZ</t>
  </si>
  <si>
    <t>亚威股份</t>
  </si>
  <si>
    <t>芯片,互联网,LED</t>
  </si>
  <si>
    <t>OLED,芯片,光刻胶,激光,工业母机,芯片封装测试,工业互联网,边缘计算,3D打印,机器人,工业机器人,高端装备,智能制造</t>
  </si>
  <si>
    <t>通用设备,金属成形机床,激光加工装备</t>
  </si>
  <si>
    <t>数控卷板机械,板材成形机床,普通平板机床,数控平板机床</t>
  </si>
  <si>
    <t>300161.SZ</t>
  </si>
  <si>
    <t>华中数控</t>
  </si>
  <si>
    <t>通信,电池,汽车,互联网,教育,计算机,电机</t>
  </si>
  <si>
    <t>机器人,激光</t>
  </si>
  <si>
    <t>数字孪生,医疗机器人,锂电池,职业教育,工业母机,工业互联网,3D打印,口罩,机器人,电机电控,新能源汽车,工业机器人,智能制造,高端装备</t>
  </si>
  <si>
    <t>特种装备,机器人与智能产线,数控系统与机床</t>
  </si>
  <si>
    <t>计算机,电子,全数字交流伺服驱动装置,通信,高档数控装置,激光,具知识产权,水平中,主轴驱动装置,机电,数控系统</t>
  </si>
  <si>
    <t>831039.BJ</t>
  </si>
  <si>
    <t>国义招标</t>
  </si>
  <si>
    <t>招标代理</t>
  </si>
  <si>
    <t>招标增值,招标代理</t>
  </si>
  <si>
    <t>688305.SH</t>
  </si>
  <si>
    <t>科德数控</t>
  </si>
  <si>
    <t>机器人,高端装备,机械装备,工业母机</t>
  </si>
  <si>
    <t>自动化生产线,高端数控机床,通用设备,高档数控机床,关键功能部件</t>
  </si>
  <si>
    <t>五轴磨削,关键部件,高新,化电机,铣头,转台,化五轴立式(含车铣),高端数控机床高档数控系统,电主轴,五轴龙门,高档数控系统,伺服驱动装置,化传感,五轴卧式(含车铣),高端五轴联动数控机床,五轴卧式铣车复合通用中心,五轴叶片化专用机床</t>
  </si>
  <si>
    <t>002685.SZ</t>
  </si>
  <si>
    <t>华东重机</t>
  </si>
  <si>
    <t>供应链,航运,轮胎,贸易</t>
  </si>
  <si>
    <t>高端装备,集装箱</t>
  </si>
  <si>
    <t>机械装备,航运,工业母机,口罩,机器人,高端装备</t>
  </si>
  <si>
    <t>不锈钢,集装箱装卸设备,普碳钢,高端装备,不锈钢供应链,数控机床</t>
  </si>
  <si>
    <t>岸桥集装箱装卸设备,轮胎吊,通用门式起重机,门座式起重机集装箱装卸设备,轨道吊,主不锈钢岸桥,安装</t>
  </si>
  <si>
    <t>002248.SZ</t>
  </si>
  <si>
    <t>华东数控</t>
  </si>
  <si>
    <t>光伏,铁路,基建</t>
  </si>
  <si>
    <t>高端装备,光伏,铁路基建,工业母机</t>
  </si>
  <si>
    <t>数控,机械,机床,普通机床,机床配件,数控机床,普通</t>
  </si>
  <si>
    <t>编码器,刀库),高速精密机床主轴,数控机床关键部件(数控系统,普通机床高新,数控机床</t>
  </si>
  <si>
    <t>002122.SZ</t>
  </si>
  <si>
    <t>ST天马</t>
  </si>
  <si>
    <t>铁路,传媒,互联网</t>
  </si>
  <si>
    <t>大数据,高端装备,人工智能</t>
  </si>
  <si>
    <t>SAAS,大数据,工业母机</t>
  </si>
  <si>
    <t>轴承,机械,互联网信息技术,技术,高端装备,机床,图书,传媒业</t>
  </si>
  <si>
    <t>通用轴承,云,商业人工智能,大数据,轴承配件,铁路轴承</t>
  </si>
  <si>
    <t>002903.SZ</t>
  </si>
  <si>
    <t>宇环数控</t>
  </si>
  <si>
    <t>汽车,消费,半导体</t>
  </si>
  <si>
    <t>机器人,第三代半导体,工业机器人,工业母机</t>
  </si>
  <si>
    <t>数控磨床,数控研磨抛光机,数控研磨抛光,汽车零配件,配件,消费电子,智能装备</t>
  </si>
  <si>
    <t>数控磨床,数控研磨抛光机,智能装备,数控磨削设备</t>
  </si>
  <si>
    <t>300809.SZ</t>
  </si>
  <si>
    <t>华辰装备</t>
  </si>
  <si>
    <t>全自动数控轧辊磨床,通用设备,备件,维修改造</t>
  </si>
  <si>
    <t>全自动数控轧辊磨床</t>
  </si>
  <si>
    <t>003025.SZ</t>
  </si>
  <si>
    <t>思进智能</t>
  </si>
  <si>
    <t>新能源汽车,高端装备,工业母机</t>
  </si>
  <si>
    <t>冷成形设备,通用设备,冷成形装备</t>
  </si>
  <si>
    <t>压铸设备,机械,冷成形装备</t>
  </si>
  <si>
    <t>688558.SH</t>
  </si>
  <si>
    <t>国盛智科</t>
  </si>
  <si>
    <t>高端装备,航空发动机,工业母机</t>
  </si>
  <si>
    <t>数控机床高档,数控机床高档数控机床,数控机床整机,精密钣焊件,智能自动化生产线数控机床,通用设备,数控机床,装备部件,数控机床中档数控机床,数控机床中档,智能自动化生产线,注塑机部件</t>
  </si>
  <si>
    <t>机床附件,精密机床铸件,数控机床,机床设备主精密钣焊</t>
  </si>
  <si>
    <t>688697.SH</t>
  </si>
  <si>
    <t>纽威数控</t>
  </si>
  <si>
    <t>卧式数控机床,通用机床,大型加工中心,立式数控机床</t>
  </si>
  <si>
    <t>电子设备,化,航空,中高档数控机床,现中心,汽车,模具,阀门,通用设备,立式数控机床,卧式数控机床多种号,工程机械,自动化装备,船舶</t>
  </si>
  <si>
    <t>301115.SZ</t>
  </si>
  <si>
    <t>建科股份</t>
  </si>
  <si>
    <t>检验检测,新型工程材料,特种工程专业</t>
  </si>
  <si>
    <t>688577.SH</t>
  </si>
  <si>
    <t>浙海德曼</t>
  </si>
  <si>
    <t>高端型数控车床,自动化生产线,通用装备,普及型数控车床</t>
  </si>
  <si>
    <t>数控车床,高端数控车床,数控车床品,二十号,自动化线,普</t>
  </si>
  <si>
    <t>603255.SH</t>
  </si>
  <si>
    <t>鼎际得</t>
  </si>
  <si>
    <t>催化剂,抗氧剂单剂,复合助剂</t>
  </si>
  <si>
    <t>301300.SZ</t>
  </si>
  <si>
    <t>远翔新材</t>
  </si>
  <si>
    <t>细粉,硅橡胶用二氧化硅,化工</t>
  </si>
  <si>
    <t>831834.BJ</t>
  </si>
  <si>
    <t>斗式提升零部件,螺旋输送零部件,工程塑料高分子耐磨型材,刮板输送零部件,皮带输送零部件</t>
  </si>
  <si>
    <t>688203.SH</t>
  </si>
  <si>
    <t>海正生材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</si>
</sst>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b/>
      <sz val="11"/>
      <color rgb="FFFFFFFF"/>
      <name val="宋体"/>
      <charset val="0"/>
      <scheme val="minor"/>
    </font>
    <font>
      <b/>
      <sz val="11"/>
      <color theme="3"/>
      <name val="宋体"/>
      <charset val="134"/>
      <scheme val="minor"/>
    </font>
    <font>
      <sz val="11"/>
      <color rgb="FFFA7D00"/>
      <name val="宋体"/>
      <charset val="0"/>
      <scheme val="minor"/>
    </font>
    <font>
      <sz val="11"/>
      <color rgb="FF3F3F76"/>
      <name val="宋体"/>
      <charset val="0"/>
      <scheme val="minor"/>
    </font>
    <font>
      <b/>
      <sz val="13"/>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5"/>
      <color theme="3"/>
      <name val="宋体"/>
      <charset val="134"/>
      <scheme val="minor"/>
    </font>
    <font>
      <sz val="11"/>
      <color rgb="FFFF0000"/>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8"/>
      <color theme="3"/>
      <name val="宋体"/>
      <charset val="134"/>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0">
    <fill>
      <patternFill patternType="none"/>
    </fill>
    <fill>
      <patternFill patternType="gray125"/>
    </fill>
    <fill>
      <patternFill patternType="solid">
        <fgColor theme="0" tint="-0.149998474074526"/>
        <bgColor theme="0" tint="-0.149998474074526"/>
      </patternFill>
    </fill>
    <fill>
      <patternFill patternType="solid">
        <fgColor rgb="FFFFFF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13">
    <border>
      <left/>
      <right/>
      <top/>
      <bottom/>
      <diagonal/>
    </border>
    <border>
      <left/>
      <right style="thin">
        <color theme="1"/>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4" borderId="0" applyNumberFormat="0" applyBorder="0" applyAlignment="0" applyProtection="0">
      <alignment vertical="center"/>
    </xf>
    <xf numFmtId="0" fontId="5" fillId="1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9" fillId="16" borderId="0" applyNumberFormat="0" applyBorder="0" applyAlignment="0" applyProtection="0">
      <alignment vertical="center"/>
    </xf>
    <xf numFmtId="43" fontId="0" fillId="0" borderId="0" applyFont="0" applyFill="0" applyBorder="0" applyAlignment="0" applyProtection="0">
      <alignment vertical="center"/>
    </xf>
    <xf numFmtId="0" fontId="7"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9" borderId="10" applyNumberFormat="0" applyFont="0" applyAlignment="0" applyProtection="0">
      <alignment vertical="center"/>
    </xf>
    <xf numFmtId="0" fontId="7" fillId="20" borderId="0" applyNumberFormat="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9" applyNumberFormat="0" applyFill="0" applyAlignment="0" applyProtection="0">
      <alignment vertical="center"/>
    </xf>
    <xf numFmtId="0" fontId="6" fillId="0" borderId="9" applyNumberFormat="0" applyFill="0" applyAlignment="0" applyProtection="0">
      <alignment vertical="center"/>
    </xf>
    <xf numFmtId="0" fontId="7" fillId="21" borderId="0" applyNumberFormat="0" applyBorder="0" applyAlignment="0" applyProtection="0">
      <alignment vertical="center"/>
    </xf>
    <xf numFmtId="0" fontId="3" fillId="0" borderId="6" applyNumberFormat="0" applyFill="0" applyAlignment="0" applyProtection="0">
      <alignment vertical="center"/>
    </xf>
    <xf numFmtId="0" fontId="7" fillId="23" borderId="0" applyNumberFormat="0" applyBorder="0" applyAlignment="0" applyProtection="0">
      <alignment vertical="center"/>
    </xf>
    <xf numFmtId="0" fontId="15" fillId="18" borderId="11" applyNumberFormat="0" applyAlignment="0" applyProtection="0">
      <alignment vertical="center"/>
    </xf>
    <xf numFmtId="0" fontId="13" fillId="18" borderId="8" applyNumberFormat="0" applyAlignment="0" applyProtection="0">
      <alignment vertical="center"/>
    </xf>
    <xf numFmtId="0" fontId="2" fillId="9" borderId="5" applyNumberFormat="0" applyAlignment="0" applyProtection="0">
      <alignment vertical="center"/>
    </xf>
    <xf numFmtId="0" fontId="8" fillId="25" borderId="0" applyNumberFormat="0" applyBorder="0" applyAlignment="0" applyProtection="0">
      <alignment vertical="center"/>
    </xf>
    <xf numFmtId="0" fontId="7" fillId="26" borderId="0" applyNumberFormat="0" applyBorder="0" applyAlignment="0" applyProtection="0">
      <alignment vertical="center"/>
    </xf>
    <xf numFmtId="0" fontId="4" fillId="0" borderId="7" applyNumberFormat="0" applyFill="0" applyAlignment="0" applyProtection="0">
      <alignment vertical="center"/>
    </xf>
    <xf numFmtId="0" fontId="18" fillId="0" borderId="12" applyNumberFormat="0" applyFill="0" applyAlignment="0" applyProtection="0">
      <alignment vertical="center"/>
    </xf>
    <xf numFmtId="0" fontId="19" fillId="27" borderId="0" applyNumberFormat="0" applyBorder="0" applyAlignment="0" applyProtection="0">
      <alignment vertical="center"/>
    </xf>
    <xf numFmtId="0" fontId="20" fillId="29" borderId="0" applyNumberFormat="0" applyBorder="0" applyAlignment="0" applyProtection="0">
      <alignment vertical="center"/>
    </xf>
    <xf numFmtId="0" fontId="8" fillId="31" borderId="0" applyNumberFormat="0" applyBorder="0" applyAlignment="0" applyProtection="0">
      <alignment vertical="center"/>
    </xf>
    <xf numFmtId="0" fontId="7" fillId="15" borderId="0" applyNumberFormat="0" applyBorder="0" applyAlignment="0" applyProtection="0">
      <alignment vertical="center"/>
    </xf>
    <xf numFmtId="0" fontId="8" fillId="33" borderId="0" applyNumberFormat="0" applyBorder="0" applyAlignment="0" applyProtection="0">
      <alignment vertical="center"/>
    </xf>
    <xf numFmtId="0" fontId="8" fillId="35" borderId="0" applyNumberFormat="0" applyBorder="0" applyAlignment="0" applyProtection="0">
      <alignment vertical="center"/>
    </xf>
    <xf numFmtId="0" fontId="8" fillId="32" borderId="0" applyNumberFormat="0" applyBorder="0" applyAlignment="0" applyProtection="0">
      <alignment vertical="center"/>
    </xf>
    <xf numFmtId="0" fontId="8" fillId="28" borderId="0" applyNumberFormat="0" applyBorder="0" applyAlignment="0" applyProtection="0">
      <alignment vertical="center"/>
    </xf>
    <xf numFmtId="0" fontId="7" fillId="34" borderId="0" applyNumberFormat="0" applyBorder="0" applyAlignment="0" applyProtection="0">
      <alignment vertical="center"/>
    </xf>
    <xf numFmtId="0" fontId="7" fillId="30" borderId="0" applyNumberFormat="0" applyBorder="0" applyAlignment="0" applyProtection="0">
      <alignment vertical="center"/>
    </xf>
    <xf numFmtId="0" fontId="8" fillId="22" borderId="0" applyNumberFormat="0" applyBorder="0" applyAlignment="0" applyProtection="0">
      <alignment vertical="center"/>
    </xf>
    <xf numFmtId="0" fontId="8" fillId="36" borderId="0" applyNumberFormat="0" applyBorder="0" applyAlignment="0" applyProtection="0">
      <alignment vertical="center"/>
    </xf>
    <xf numFmtId="0" fontId="7" fillId="37" borderId="0" applyNumberFormat="0" applyBorder="0" applyAlignment="0" applyProtection="0">
      <alignment vertical="center"/>
    </xf>
    <xf numFmtId="0" fontId="8" fillId="38" borderId="0" applyNumberFormat="0" applyBorder="0" applyAlignment="0" applyProtection="0">
      <alignment vertical="center"/>
    </xf>
    <xf numFmtId="0" fontId="7" fillId="13" borderId="0" applyNumberFormat="0" applyBorder="0" applyAlignment="0" applyProtection="0">
      <alignment vertical="center"/>
    </xf>
    <xf numFmtId="0" fontId="7" fillId="11" borderId="0" applyNumberFormat="0" applyBorder="0" applyAlignment="0" applyProtection="0">
      <alignment vertical="center"/>
    </xf>
    <xf numFmtId="0" fontId="8" fillId="24" borderId="0" applyNumberFormat="0" applyBorder="0" applyAlignment="0" applyProtection="0">
      <alignment vertical="center"/>
    </xf>
    <xf numFmtId="0" fontId="7" fillId="39" borderId="0" applyNumberFormat="0" applyBorder="0" applyAlignment="0" applyProtection="0">
      <alignment vertical="center"/>
    </xf>
  </cellStyleXfs>
  <cellXfs count="34">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0" xfId="0" applyAlignment="1">
      <alignment vertical="center"/>
    </xf>
    <xf numFmtId="0" fontId="1" fillId="0" borderId="2" xfId="0" applyFont="1" applyFill="1" applyBorder="1">
      <alignment vertical="center"/>
    </xf>
    <xf numFmtId="0" fontId="1" fillId="0" borderId="2" xfId="0" applyFont="1" applyFill="1" applyBorder="1">
      <alignment vertical="center"/>
    </xf>
    <xf numFmtId="0" fontId="1" fillId="0" borderId="2" xfId="0" applyFont="1" applyFill="1" applyBorder="1" applyAlignment="1">
      <alignment vertical="center" wrapText="1"/>
    </xf>
    <xf numFmtId="0" fontId="0" fillId="0" borderId="3" xfId="0" applyFont="1" applyFill="1" applyBorder="1">
      <alignment vertical="center"/>
    </xf>
    <xf numFmtId="0" fontId="0" fillId="0" borderId="0" xfId="0" applyFont="1" applyFill="1" applyBorder="1">
      <alignment vertical="center"/>
    </xf>
    <xf numFmtId="0" fontId="0" fillId="0" borderId="0" xfId="0" applyFont="1" applyFill="1" applyBorder="1">
      <alignment vertical="center"/>
    </xf>
    <xf numFmtId="0" fontId="0" fillId="0" borderId="0" xfId="0" applyFont="1" applyFill="1" applyBorder="1">
      <alignment vertical="center"/>
    </xf>
    <xf numFmtId="0" fontId="0" fillId="2" borderId="0" xfId="0" applyFont="1" applyFill="1" applyBorder="1">
      <alignment vertical="center"/>
    </xf>
    <xf numFmtId="0" fontId="0" fillId="2" borderId="0" xfId="0" applyFont="1" applyFill="1" applyBorder="1">
      <alignment vertical="center"/>
    </xf>
    <xf numFmtId="0" fontId="0" fillId="2" borderId="0" xfId="0" applyFont="1" applyFill="1" applyBorder="1">
      <alignment vertical="center"/>
    </xf>
    <xf numFmtId="0" fontId="1" fillId="0" borderId="2" xfId="0" applyFont="1" applyFill="1" applyBorder="1" applyAlignment="1">
      <alignment vertical="center"/>
    </xf>
    <xf numFmtId="0" fontId="0" fillId="0" borderId="3" xfId="0" applyFont="1" applyFill="1" applyBorder="1" applyAlignment="1">
      <alignment vertical="center" wrapText="1"/>
    </xf>
    <xf numFmtId="0" fontId="0" fillId="0" borderId="3" xfId="0" applyFont="1" applyFill="1" applyBorder="1" applyAlignment="1">
      <alignment vertical="center"/>
    </xf>
    <xf numFmtId="0" fontId="0" fillId="0" borderId="0" xfId="0" applyFont="1" applyFill="1" applyBorder="1" applyAlignment="1">
      <alignment vertical="center"/>
    </xf>
    <xf numFmtId="0" fontId="0" fillId="2" borderId="0" xfId="0" applyFont="1" applyFill="1" applyBorder="1" applyAlignment="1">
      <alignment vertical="center" wrapText="1"/>
    </xf>
    <xf numFmtId="0" fontId="0" fillId="2" borderId="0" xfId="0" applyFont="1" applyFill="1" applyBorder="1" applyAlignment="1">
      <alignment vertical="center"/>
    </xf>
    <xf numFmtId="0" fontId="0" fillId="0" borderId="0" xfId="0" applyFont="1" applyFill="1" applyBorder="1" applyAlignment="1">
      <alignment vertical="center" wrapText="1"/>
    </xf>
    <xf numFmtId="0" fontId="0" fillId="0" borderId="4" xfId="0" applyFont="1" applyFill="1" applyBorder="1">
      <alignment vertical="center"/>
    </xf>
    <xf numFmtId="0" fontId="0" fillId="0" borderId="4" xfId="0" applyFont="1" applyFill="1" applyBorder="1">
      <alignment vertical="center"/>
    </xf>
    <xf numFmtId="0" fontId="0" fillId="0" borderId="4" xfId="0" applyFont="1" applyFill="1" applyBorder="1">
      <alignment vertical="center"/>
    </xf>
    <xf numFmtId="0" fontId="0" fillId="0" borderId="4" xfId="0" applyFont="1" applyFill="1" applyBorder="1" applyAlignment="1">
      <alignment vertical="center"/>
    </xf>
    <xf numFmtId="0" fontId="0" fillId="3" borderId="0" xfId="0" applyFill="1">
      <alignment vertical="center"/>
    </xf>
    <xf numFmtId="0" fontId="0" fillId="4" borderId="0" xfId="0" applyFill="1" applyBorder="1">
      <alignment vertical="center"/>
    </xf>
    <xf numFmtId="0" fontId="0" fillId="0" borderId="0" xfId="0" applyBorder="1">
      <alignment vertical="center"/>
    </xf>
    <xf numFmtId="0" fontId="0" fillId="5" borderId="0" xfId="0" applyFill="1" applyBorder="1">
      <alignment vertical="center"/>
    </xf>
    <xf numFmtId="0" fontId="0" fillId="6" borderId="0" xfId="0" applyFill="1" applyBorder="1">
      <alignment vertical="center"/>
    </xf>
    <xf numFmtId="0" fontId="0" fillId="0" borderId="1" xfId="0" applyBorder="1">
      <alignment vertical="center"/>
    </xf>
    <xf numFmtId="0" fontId="0" fillId="0" borderId="0" xfId="0" applyFill="1" applyBorder="1">
      <alignment vertical="center"/>
    </xf>
    <xf numFmtId="0" fontId="0" fillId="7" borderId="0" xfId="0" applyFill="1" applyBorder="1">
      <alignment vertical="center"/>
    </xf>
    <xf numFmtId="0" fontId="0" fillId="8" borderId="0"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i\Documents\Stocks\&#25253;&#21578;&#27169;&#2649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ll_info"/>
      <sheetName val="Sheet3"/>
    </sheetNames>
    <sheetDataSet>
      <sheetData sheetId="0">
        <row r="1">
          <cell r="A1" t="str">
            <v>股票代码</v>
          </cell>
          <cell r="B1" t="str">
            <v>股票简称</v>
          </cell>
          <cell r="C1" t="str">
            <v>流通市值</v>
          </cell>
          <cell r="D1" t="str">
            <v>最新价</v>
          </cell>
          <cell r="E1" t="str">
            <v>最新涨跌幅</v>
          </cell>
          <cell r="F1" t="str">
            <v>区间涨跌幅</v>
          </cell>
          <cell r="G1" t="str">
            <v>区间振幅</v>
          </cell>
          <cell r="H1" t="str">
            <v>市盈率(pe)</v>
          </cell>
          <cell r="I1" t="str">
            <v>市净率(pb)</v>
          </cell>
          <cell r="J1" t="str">
            <v>资产负债率</v>
          </cell>
          <cell r="K1" t="str">
            <v>净利增长率</v>
          </cell>
          <cell r="L1" t="str">
            <v>所属同花顺行业</v>
          </cell>
          <cell r="M1" t="str">
            <v>行业概念</v>
          </cell>
          <cell r="N1" t="str">
            <v>事件概念</v>
          </cell>
        </row>
        <row r="2">
          <cell r="A2" t="str">
            <v>301336.SZ</v>
          </cell>
          <cell r="B2" t="str">
            <v>趣睡科技</v>
          </cell>
          <cell r="C2">
            <v>10.17</v>
          </cell>
          <cell r="D2">
            <v>101.72</v>
          </cell>
          <cell r="E2">
            <v>171.037</v>
          </cell>
          <cell r="F2">
            <v>171.036504130029</v>
          </cell>
          <cell r="G2">
            <v>120.436983746336</v>
          </cell>
          <cell r="H2">
            <v>67.7934</v>
          </cell>
          <cell r="I2">
            <v>9.1066</v>
          </cell>
          <cell r="J2">
            <v>19.2598</v>
          </cell>
          <cell r="K2">
            <v>-11.0046</v>
          </cell>
          <cell r="L2" t="str">
            <v>轻工制造-家用轻工-家具</v>
          </cell>
        </row>
        <row r="2">
          <cell r="N2" t="str">
            <v>小米</v>
          </cell>
        </row>
        <row r="3">
          <cell r="A3" t="str">
            <v>688041.SH</v>
          </cell>
          <cell r="B3" t="str">
            <v>海光信息</v>
          </cell>
          <cell r="C3">
            <v>119.96</v>
          </cell>
          <cell r="D3">
            <v>60.1</v>
          </cell>
          <cell r="E3">
            <v>66.944</v>
          </cell>
          <cell r="F3">
            <v>66.9444444444444</v>
          </cell>
          <cell r="G3">
            <v>38.0555555555555</v>
          </cell>
          <cell r="H3">
            <v>146.766</v>
          </cell>
          <cell r="I3">
            <v>23.2273</v>
          </cell>
          <cell r="J3">
            <v>36.6184</v>
          </cell>
          <cell r="K3">
            <v>257.6776</v>
          </cell>
          <cell r="L3" t="str">
            <v>电子-半导体及元件-集成电路设计</v>
          </cell>
          <cell r="M3" t="str">
            <v>集成电路,芯片</v>
          </cell>
        </row>
        <row r="4">
          <cell r="A4" t="str">
            <v>300097.SZ</v>
          </cell>
          <cell r="B4" t="str">
            <v>智云股份</v>
          </cell>
          <cell r="C4">
            <v>22.98</v>
          </cell>
          <cell r="D4">
            <v>8.51</v>
          </cell>
          <cell r="E4">
            <v>20.028</v>
          </cell>
          <cell r="F4">
            <v>81.4498933901918</v>
          </cell>
          <cell r="G4">
            <v>85.7142857142857</v>
          </cell>
          <cell r="H4">
            <v>-13.3471</v>
          </cell>
          <cell r="I4">
            <v>3.4025</v>
          </cell>
          <cell r="J4">
            <v>58.0834</v>
          </cell>
          <cell r="K4">
            <v>-154.9619</v>
          </cell>
          <cell r="L4" t="str">
            <v>机械设备-自动化设备-其他自动化设备</v>
          </cell>
          <cell r="M4" t="str">
            <v>柔性屏,机器人,智能物流,工业机器人,超清视频,OLED显示模组,智能制造,OLED,MiniLED,口罩</v>
          </cell>
          <cell r="N4" t="str">
            <v>工业4.0,华为,小米</v>
          </cell>
        </row>
        <row r="5">
          <cell r="A5" t="str">
            <v>300542.SZ</v>
          </cell>
          <cell r="B5" t="str">
            <v>新晨科技</v>
          </cell>
          <cell r="C5">
            <v>33.04</v>
          </cell>
          <cell r="D5">
            <v>13.74</v>
          </cell>
          <cell r="E5">
            <v>20</v>
          </cell>
          <cell r="F5">
            <v>50.8232711306257</v>
          </cell>
          <cell r="G5">
            <v>53.6772777167947</v>
          </cell>
          <cell r="H5">
            <v>-147.7533</v>
          </cell>
          <cell r="I5">
            <v>7.0258</v>
          </cell>
          <cell r="J5">
            <v>49.0835</v>
          </cell>
          <cell r="K5">
            <v>20.3329</v>
          </cell>
          <cell r="L5" t="str">
            <v>计算机-计算机应用-软件开发</v>
          </cell>
          <cell r="M5" t="str">
            <v>数据中心,金融科技,跨境支付（CIPS）,区块链,区块链储备,通用航空,NFT,大数据</v>
          </cell>
          <cell r="N5" t="str">
            <v>国产软件,军工,华为,军民融合</v>
          </cell>
        </row>
        <row r="6">
          <cell r="A6" t="str">
            <v>300606.SZ</v>
          </cell>
          <cell r="B6" t="str">
            <v>金太阳</v>
          </cell>
          <cell r="C6">
            <v>19.06</v>
          </cell>
          <cell r="D6">
            <v>16.4</v>
          </cell>
          <cell r="E6">
            <v>19.013</v>
          </cell>
          <cell r="F6">
            <v>62.0553359683794</v>
          </cell>
          <cell r="G6">
            <v>68.7088273715415</v>
          </cell>
          <cell r="H6">
            <v>75.3185</v>
          </cell>
          <cell r="I6">
            <v>3.7336</v>
          </cell>
          <cell r="J6">
            <v>31.5527</v>
          </cell>
          <cell r="K6">
            <v>98.4761</v>
          </cell>
          <cell r="L6" t="str">
            <v>机械设备-通用设备-磨具磨料</v>
          </cell>
          <cell r="M6" t="str">
            <v>工业母机,高端装备,新材料,口罩</v>
          </cell>
        </row>
        <row r="7">
          <cell r="A7" t="str">
            <v>300396.SZ</v>
          </cell>
          <cell r="B7" t="str">
            <v>迪瑞医疗</v>
          </cell>
          <cell r="C7">
            <v>43.88</v>
          </cell>
          <cell r="D7">
            <v>17.45</v>
          </cell>
          <cell r="E7">
            <v>17.985</v>
          </cell>
          <cell r="F7">
            <v>30.2238805970149</v>
          </cell>
          <cell r="G7">
            <v>35.6716417910447</v>
          </cell>
          <cell r="H7">
            <v>18.1085</v>
          </cell>
          <cell r="I7">
            <v>2.5823</v>
          </cell>
          <cell r="J7">
            <v>19.9149</v>
          </cell>
          <cell r="K7">
            <v>4.081</v>
          </cell>
          <cell r="L7" t="str">
            <v>医药生物-医疗器械-体外诊断</v>
          </cell>
          <cell r="M7" t="str">
            <v>肝炎,医疗器械,体外诊断</v>
          </cell>
          <cell r="N7" t="str">
            <v>方舱医院,新冠检测,猴痘,地方国资改革,央企国资改革</v>
          </cell>
        </row>
        <row r="8">
          <cell r="A8" t="str">
            <v>300758.SZ</v>
          </cell>
          <cell r="B8" t="str">
            <v>七彩化学</v>
          </cell>
          <cell r="C8">
            <v>50.43</v>
          </cell>
          <cell r="D8">
            <v>16.08</v>
          </cell>
          <cell r="E8">
            <v>15.934</v>
          </cell>
          <cell r="F8">
            <v>81.081081081081</v>
          </cell>
          <cell r="G8">
            <v>88.1756756756756</v>
          </cell>
          <cell r="H8">
            <v>66.9024</v>
          </cell>
          <cell r="I8">
            <v>3.8811</v>
          </cell>
          <cell r="J8">
            <v>35.5123</v>
          </cell>
          <cell r="K8">
            <v>-48.7682</v>
          </cell>
          <cell r="L8" t="str">
            <v>基础化工-化学制品-涂料油墨</v>
          </cell>
          <cell r="M8" t="str">
            <v>染料,光刻胶,新材料</v>
          </cell>
          <cell r="N8" t="str">
            <v>专精特新</v>
          </cell>
        </row>
        <row r="9">
          <cell r="A9" t="str">
            <v>688201.SH</v>
          </cell>
          <cell r="B9" t="str">
            <v>信安世纪</v>
          </cell>
          <cell r="C9">
            <v>22.93</v>
          </cell>
          <cell r="D9">
            <v>37.49</v>
          </cell>
          <cell r="E9">
            <v>12.246</v>
          </cell>
          <cell r="F9">
            <v>29.9419203747088</v>
          </cell>
          <cell r="G9">
            <v>37.4238875971901</v>
          </cell>
          <cell r="H9">
            <v>-825.4082</v>
          </cell>
          <cell r="I9">
            <v>5.0419</v>
          </cell>
          <cell r="J9">
            <v>11.4699</v>
          </cell>
          <cell r="K9">
            <v>-506.3339</v>
          </cell>
          <cell r="L9" t="str">
            <v>计算机-计算机应用-软件开发</v>
          </cell>
          <cell r="M9" t="str">
            <v>数据安全,车联网,跨境支付（CIPS）,数字货币,网络安全</v>
          </cell>
          <cell r="N9" t="str">
            <v>国产软件,专精特新</v>
          </cell>
        </row>
        <row r="10">
          <cell r="A10" t="str">
            <v>002426.SZ</v>
          </cell>
          <cell r="B10" t="str">
            <v>胜利精密</v>
          </cell>
          <cell r="C10">
            <v>92.63</v>
          </cell>
          <cell r="D10">
            <v>2.94</v>
          </cell>
          <cell r="E10">
            <v>10.112</v>
          </cell>
          <cell r="F10">
            <v>84.9056603773584</v>
          </cell>
          <cell r="G10">
            <v>89.3081761006289</v>
          </cell>
          <cell r="H10">
            <v>-107.3779</v>
          </cell>
          <cell r="I10">
            <v>2.2526</v>
          </cell>
          <cell r="J10">
            <v>50.1903</v>
          </cell>
          <cell r="K10">
            <v>-89.2145</v>
          </cell>
          <cell r="L10" t="str">
            <v>电子-消费电子-消费电子零部件及组装</v>
          </cell>
          <cell r="M10" t="str">
            <v>消费电子,机器人,5G,工业机器人,智能穿戴,智能终端,一体化压铸,锂电池,新能源汽车</v>
          </cell>
          <cell r="N10" t="str">
            <v>三星,联想,小米,特斯拉,苹果,工业4.0,华为</v>
          </cell>
        </row>
        <row r="11">
          <cell r="A11" t="str">
            <v>000617.SZ</v>
          </cell>
          <cell r="B11" t="str">
            <v>中油资本</v>
          </cell>
          <cell r="C11">
            <v>634.63</v>
          </cell>
          <cell r="D11">
            <v>5.02</v>
          </cell>
          <cell r="E11">
            <v>10.088</v>
          </cell>
          <cell r="F11">
            <v>16.2575266327003</v>
          </cell>
          <cell r="G11">
            <v>21.0745715609078</v>
          </cell>
          <cell r="H11">
            <v>9.2128</v>
          </cell>
          <cell r="I11">
            <v>0.6772</v>
          </cell>
          <cell r="J11">
            <v>82.5653</v>
          </cell>
          <cell r="K11">
            <v>-0.8843</v>
          </cell>
          <cell r="L11" t="str">
            <v>非银金融-保险及其他-多元金融</v>
          </cell>
          <cell r="M11" t="str">
            <v>地下管网,氢能源,跨境支付（CIPS）,LNG动力船,煤层气</v>
          </cell>
          <cell r="N11" t="str">
            <v>碳中和,央企国资改革,两桶油改革,一带一路</v>
          </cell>
        </row>
        <row r="12">
          <cell r="A12" t="str">
            <v>002587.SZ</v>
          </cell>
          <cell r="B12" t="str">
            <v>奥拓电子</v>
          </cell>
          <cell r="C12">
            <v>27.61</v>
          </cell>
          <cell r="D12">
            <v>6.01</v>
          </cell>
          <cell r="E12">
            <v>10.073</v>
          </cell>
          <cell r="F12">
            <v>58.575197889182</v>
          </cell>
          <cell r="G12">
            <v>63.0606860158311</v>
          </cell>
          <cell r="H12">
            <v>336.8949</v>
          </cell>
          <cell r="I12">
            <v>2.8575</v>
          </cell>
          <cell r="J12">
            <v>36.3292</v>
          </cell>
          <cell r="K12">
            <v>-432.6469</v>
          </cell>
          <cell r="L12" t="str">
            <v>电子-光学光电子-LED</v>
          </cell>
          <cell r="M12" t="str">
            <v>机器人,区块链应用,金融科技,区块链,节能照明,虚拟现实,元宇宙,无人银行,智能终端,MiniLED,虚拟数字人,裸眼3D</v>
          </cell>
          <cell r="N12" t="str">
            <v>智慧政务,智慧灯杆,腾讯,智慧城市,世界杯,疫情监测</v>
          </cell>
        </row>
        <row r="13">
          <cell r="A13" t="str">
            <v>002542.SZ</v>
          </cell>
          <cell r="B13" t="str">
            <v>中化岩土</v>
          </cell>
          <cell r="C13">
            <v>48.1</v>
          </cell>
          <cell r="D13">
            <v>3.06</v>
          </cell>
          <cell r="E13">
            <v>10.072</v>
          </cell>
          <cell r="F13">
            <v>18.6046511627907</v>
          </cell>
          <cell r="G13">
            <v>25.968992248062</v>
          </cell>
          <cell r="H13">
            <v>-84.6526</v>
          </cell>
          <cell r="I13">
            <v>1.5881</v>
          </cell>
          <cell r="J13">
            <v>60.7901</v>
          </cell>
          <cell r="K13">
            <v>-138.5916</v>
          </cell>
          <cell r="L13" t="str">
            <v>建筑装饰-建筑装饰-专业工程</v>
          </cell>
          <cell r="M13" t="str">
            <v>影视娱乐,互联网金融,地下管网,芯片,文化传媒,通用航空,煤化工</v>
          </cell>
          <cell r="N13" t="str">
            <v>地方国资改革,新型城镇化</v>
          </cell>
        </row>
        <row r="14">
          <cell r="A14" t="str">
            <v>000728.SZ</v>
          </cell>
          <cell r="B14" t="str">
            <v>国元证券</v>
          </cell>
          <cell r="C14">
            <v>333</v>
          </cell>
          <cell r="D14">
            <v>7.76</v>
          </cell>
          <cell r="E14">
            <v>10.071</v>
          </cell>
          <cell r="F14">
            <v>28.2644628099173</v>
          </cell>
          <cell r="G14">
            <v>38.6776859504132</v>
          </cell>
          <cell r="H14">
            <v>-70.5166</v>
          </cell>
          <cell r="I14">
            <v>1.0601</v>
          </cell>
          <cell r="J14">
            <v>74.5172</v>
          </cell>
          <cell r="K14">
            <v>-135.963</v>
          </cell>
          <cell r="L14" t="str">
            <v>非银金融-证券-证券Ⅲ</v>
          </cell>
          <cell r="M14" t="str">
            <v>互联网券商,互联网金融</v>
          </cell>
          <cell r="N14" t="str">
            <v>地方国资改革</v>
          </cell>
        </row>
        <row r="15">
          <cell r="A15" t="str">
            <v>002575.SZ</v>
          </cell>
          <cell r="B15" t="str">
            <v>群兴玩具</v>
          </cell>
          <cell r="C15">
            <v>36.68</v>
          </cell>
          <cell r="D15">
            <v>6.23</v>
          </cell>
          <cell r="E15">
            <v>10.071</v>
          </cell>
          <cell r="F15">
            <v>49.4004796163069</v>
          </cell>
          <cell r="G15">
            <v>67.8657074340527</v>
          </cell>
          <cell r="H15">
            <v>556.0886</v>
          </cell>
          <cell r="I15">
            <v>4.9004</v>
          </cell>
          <cell r="J15">
            <v>6.0889</v>
          </cell>
          <cell r="K15">
            <v>-54.1866</v>
          </cell>
          <cell r="L15" t="str">
            <v>综合-综合-综合Ⅲ</v>
          </cell>
          <cell r="M15" t="str">
            <v>区块链,融资租赁</v>
          </cell>
          <cell r="N15" t="str">
            <v>圣诞节</v>
          </cell>
        </row>
        <row r="16">
          <cell r="A16" t="str">
            <v>600428.SH</v>
          </cell>
          <cell r="B16" t="str">
            <v>中远海特</v>
          </cell>
          <cell r="C16">
            <v>117.42</v>
          </cell>
          <cell r="D16">
            <v>5.47</v>
          </cell>
          <cell r="E16">
            <v>10.06</v>
          </cell>
          <cell r="F16">
            <v>51.9444444444444</v>
          </cell>
          <cell r="G16">
            <v>56.1111111111111</v>
          </cell>
          <cell r="H16">
            <v>9.2916</v>
          </cell>
          <cell r="I16">
            <v>1.1832</v>
          </cell>
          <cell r="J16">
            <v>58.9707</v>
          </cell>
          <cell r="K16">
            <v>1343.3215</v>
          </cell>
          <cell r="L16" t="str">
            <v>交通运输-港口航运-航运</v>
          </cell>
          <cell r="M16" t="str">
            <v>航运</v>
          </cell>
          <cell r="N16" t="str">
            <v>进口博览会,一带一路,航运系,中远系,地方国资改革,央企国资改革,油价下调,海洋经济</v>
          </cell>
        </row>
        <row r="17">
          <cell r="A17" t="str">
            <v>002272.SZ</v>
          </cell>
          <cell r="B17" t="str">
            <v>川润股份</v>
          </cell>
          <cell r="C17">
            <v>25.45</v>
          </cell>
          <cell r="D17">
            <v>7.66</v>
          </cell>
          <cell r="E17">
            <v>10.058</v>
          </cell>
          <cell r="F17">
            <v>83.6930455635491</v>
          </cell>
          <cell r="G17">
            <v>91.1270983213429</v>
          </cell>
          <cell r="H17">
            <v>86.4029</v>
          </cell>
          <cell r="I17">
            <v>2.2865</v>
          </cell>
          <cell r="J17">
            <v>52.4672</v>
          </cell>
          <cell r="K17">
            <v>-39.14</v>
          </cell>
          <cell r="L17" t="str">
            <v>机械设备-专用设备-工程机械</v>
          </cell>
          <cell r="M17" t="str">
            <v>垃圾分类,光伏,余热发电,分布式发电,风电,特高压,高端装备,天然气锅炉,超超临界发电</v>
          </cell>
          <cell r="N17" t="str">
            <v>军工,碳中和</v>
          </cell>
        </row>
        <row r="18">
          <cell r="A18" t="str">
            <v>000595.SZ</v>
          </cell>
          <cell r="B18" t="str">
            <v>宝塔实业</v>
          </cell>
          <cell r="C18">
            <v>85.92</v>
          </cell>
          <cell r="D18">
            <v>7.55</v>
          </cell>
          <cell r="E18">
            <v>10.058</v>
          </cell>
          <cell r="F18">
            <v>175.547445255474</v>
          </cell>
          <cell r="G18">
            <v>192.700729927007</v>
          </cell>
          <cell r="H18">
            <v>-163.1725</v>
          </cell>
          <cell r="I18">
            <v>11.6067</v>
          </cell>
          <cell r="J18">
            <v>40.2455</v>
          </cell>
          <cell r="K18">
            <v>20.1358</v>
          </cell>
          <cell r="L18" t="str">
            <v>机械设备-通用设备-金属制品</v>
          </cell>
          <cell r="M18" t="str">
            <v>风电,国产航母,光伏,轨道交通</v>
          </cell>
          <cell r="N18" t="str">
            <v>地方国资改革,军工,新基建</v>
          </cell>
        </row>
        <row r="19">
          <cell r="A19" t="str">
            <v>000863.SZ</v>
          </cell>
          <cell r="B19" t="str">
            <v>三湘印象</v>
          </cell>
          <cell r="C19">
            <v>46.73</v>
          </cell>
          <cell r="D19">
            <v>3.94</v>
          </cell>
          <cell r="E19">
            <v>10.056</v>
          </cell>
          <cell r="F19">
            <v>34.4709897610921</v>
          </cell>
          <cell r="G19">
            <v>40.2730375426621</v>
          </cell>
          <cell r="H19">
            <v>-42.9391</v>
          </cell>
          <cell r="I19">
            <v>1.0476</v>
          </cell>
          <cell r="J19">
            <v>41.8416</v>
          </cell>
          <cell r="K19">
            <v>-138.3056</v>
          </cell>
          <cell r="L19" t="str">
            <v>房地产-房地产开发-住宅开发</v>
          </cell>
          <cell r="M19" t="str">
            <v>旅游,节能环保,智能家居,绿色建筑,光伏建筑一体化,物业管理,虚拟现实,元宇宙,文化传媒</v>
          </cell>
          <cell r="N19" t="str">
            <v>租售同权</v>
          </cell>
        </row>
        <row r="20">
          <cell r="A20" t="str">
            <v>000584.SZ</v>
          </cell>
          <cell r="B20" t="str">
            <v>哈工智能</v>
          </cell>
          <cell r="C20">
            <v>61.7</v>
          </cell>
          <cell r="D20">
            <v>8.32</v>
          </cell>
          <cell r="E20">
            <v>10.053</v>
          </cell>
          <cell r="F20">
            <v>112.244897959183</v>
          </cell>
          <cell r="G20">
            <v>133.163265306122</v>
          </cell>
          <cell r="H20">
            <v>-50.8374</v>
          </cell>
          <cell r="I20">
            <v>3.537</v>
          </cell>
          <cell r="J20">
            <v>61.4754</v>
          </cell>
          <cell r="K20">
            <v>-189.7823</v>
          </cell>
          <cell r="L20" t="str">
            <v>机械设备-自动化设备-机器人</v>
          </cell>
          <cell r="M20" t="str">
            <v>机器人,医疗机器人,工业机器人,智能制造,人工智能,高端装备,新能源汽车</v>
          </cell>
          <cell r="N20" t="str">
            <v>比亚迪,蔚来汽车,特斯拉,理想汽车,专精特新,军工,工业4.0</v>
          </cell>
        </row>
        <row r="21">
          <cell r="A21" t="str">
            <v>002140.SZ</v>
          </cell>
          <cell r="B21" t="str">
            <v>东华科技</v>
          </cell>
          <cell r="C21">
            <v>57.48</v>
          </cell>
          <cell r="D21">
            <v>10.73</v>
          </cell>
          <cell r="E21">
            <v>10.051</v>
          </cell>
          <cell r="F21">
            <v>36.6878980891719</v>
          </cell>
          <cell r="G21">
            <v>47.2611464968152</v>
          </cell>
          <cell r="H21">
            <v>21.8609</v>
          </cell>
          <cell r="I21">
            <v>2.2141</v>
          </cell>
          <cell r="J21">
            <v>71.2026</v>
          </cell>
          <cell r="K21">
            <v>21.4679</v>
          </cell>
          <cell r="L21" t="str">
            <v>建筑装饰-建筑装饰-专业工程</v>
          </cell>
          <cell r="M21" t="str">
            <v>固废处理,可降解塑料,供应链金融,氢能源,盐湖提锂,现代服务业,医疗废物处理,煤化工,污水处理,乙二醇</v>
          </cell>
          <cell r="N21" t="str">
            <v>PPP,央企国资改革,一带一路</v>
          </cell>
        </row>
        <row r="22">
          <cell r="A22" t="str">
            <v>000503.SZ</v>
          </cell>
          <cell r="B22" t="str">
            <v>国新健康</v>
          </cell>
          <cell r="C22">
            <v>97.43</v>
          </cell>
          <cell r="D22">
            <v>10.84</v>
          </cell>
          <cell r="E22">
            <v>10.051</v>
          </cell>
          <cell r="F22">
            <v>50.3467406380027</v>
          </cell>
          <cell r="G22">
            <v>53.259361997226</v>
          </cell>
          <cell r="H22">
            <v>-68.3301</v>
          </cell>
          <cell r="I22">
            <v>13.6423</v>
          </cell>
          <cell r="J22">
            <v>33.3412</v>
          </cell>
          <cell r="K22">
            <v>12.1544</v>
          </cell>
          <cell r="L22" t="str">
            <v>计算机-计算机应用-软件开发</v>
          </cell>
          <cell r="M22" t="str">
            <v>DRG/DIP,智能医疗,互联网医疗,养老,TMT,电子商务</v>
          </cell>
          <cell r="N22" t="str">
            <v>医保目录,数字经济,健康中国,地方国资改革,央企国资改革,华为</v>
          </cell>
        </row>
        <row r="23">
          <cell r="A23" t="str">
            <v>000829.SZ</v>
          </cell>
          <cell r="B23" t="str">
            <v>天音控股</v>
          </cell>
          <cell r="C23">
            <v>115.52</v>
          </cell>
          <cell r="D23">
            <v>11.28</v>
          </cell>
          <cell r="E23">
            <v>10.049</v>
          </cell>
          <cell r="F23">
            <v>39.2764538831954</v>
          </cell>
          <cell r="G23">
            <v>58.9085072231139</v>
          </cell>
          <cell r="H23">
            <v>99.3682</v>
          </cell>
          <cell r="I23">
            <v>4.4309</v>
          </cell>
          <cell r="J23">
            <v>85.0332</v>
          </cell>
          <cell r="K23">
            <v>-19.0488</v>
          </cell>
          <cell r="L23" t="str">
            <v>商贸零售-零售-专业连锁</v>
          </cell>
          <cell r="M23" t="str">
            <v>互联网彩票,网络直播,虚拟现实,智能终端,新型烟草,虚拟运营商</v>
          </cell>
          <cell r="N23" t="str">
            <v>苹果,百度,地方国资改革,拼多多,华为,抖音</v>
          </cell>
        </row>
        <row r="24">
          <cell r="A24" t="str">
            <v>601828.SH</v>
          </cell>
          <cell r="B24" t="str">
            <v>美凯龙</v>
          </cell>
          <cell r="C24">
            <v>185.73</v>
          </cell>
          <cell r="D24">
            <v>5.14</v>
          </cell>
          <cell r="E24">
            <v>0.982</v>
          </cell>
          <cell r="F24">
            <v>3.21285140562247</v>
          </cell>
          <cell r="G24">
            <v>37.9518072289156</v>
          </cell>
          <cell r="H24">
            <v>8.0175</v>
          </cell>
          <cell r="I24">
            <v>0.4141</v>
          </cell>
          <cell r="J24">
            <v>57.4911</v>
          </cell>
          <cell r="K24">
            <v>-3.3973</v>
          </cell>
          <cell r="L24" t="str">
            <v>商贸零售-零售-商业物业经营</v>
          </cell>
        </row>
        <row r="24">
          <cell r="N24" t="str">
            <v>进口博览会,腾讯,新零售</v>
          </cell>
        </row>
        <row r="25">
          <cell r="A25" t="str">
            <v>600234.SH</v>
          </cell>
          <cell r="B25" t="str">
            <v>科新发展</v>
          </cell>
          <cell r="C25">
            <v>19.07</v>
          </cell>
          <cell r="D25">
            <v>9.42</v>
          </cell>
          <cell r="E25">
            <v>10.047</v>
          </cell>
          <cell r="F25">
            <v>31.7482517482517</v>
          </cell>
          <cell r="G25">
            <v>48.3916083916083</v>
          </cell>
          <cell r="H25">
            <v>-31.888</v>
          </cell>
          <cell r="I25">
            <v>4.1518</v>
          </cell>
          <cell r="J25">
            <v>37.9194</v>
          </cell>
          <cell r="K25">
            <v>-513.1056</v>
          </cell>
          <cell r="L25" t="str">
            <v>建筑装饰-建筑装饰-装饰园林</v>
          </cell>
          <cell r="M25" t="str">
            <v>文化传媒,电子信息,广告营销</v>
          </cell>
        </row>
        <row r="26">
          <cell r="A26" t="str">
            <v>002161.SZ</v>
          </cell>
          <cell r="B26" t="str">
            <v>远望谷</v>
          </cell>
          <cell r="C26">
            <v>50.73</v>
          </cell>
          <cell r="D26">
            <v>7.12</v>
          </cell>
          <cell r="E26">
            <v>10.046</v>
          </cell>
          <cell r="F26">
            <v>92.4324324324324</v>
          </cell>
          <cell r="G26">
            <v>96.2162162162162</v>
          </cell>
          <cell r="H26">
            <v>-32.8541</v>
          </cell>
          <cell r="I26">
            <v>3.71</v>
          </cell>
          <cell r="J26">
            <v>46.5319</v>
          </cell>
          <cell r="K26">
            <v>48.1022</v>
          </cell>
          <cell r="L26" t="str">
            <v>电子-其他电子-其他电子Ⅲ</v>
          </cell>
          <cell r="M26" t="str">
            <v>电子标签,物联网,车联网,无人零售,铁路基建,移动支付,电子车牌,芯片,烟草,智能终端</v>
          </cell>
          <cell r="N26" t="str">
            <v>食品安全,电子身份证,智慧城市,迪士尼</v>
          </cell>
        </row>
        <row r="27">
          <cell r="A27" t="str">
            <v>000536.SZ</v>
          </cell>
          <cell r="B27" t="str">
            <v>华映科技</v>
          </cell>
          <cell r="C27">
            <v>66.59</v>
          </cell>
          <cell r="D27">
            <v>2.41</v>
          </cell>
          <cell r="E27">
            <v>10.046</v>
          </cell>
          <cell r="F27">
            <v>36.1581920903954</v>
          </cell>
          <cell r="G27">
            <v>41.8079096045197</v>
          </cell>
          <cell r="H27">
            <v>-11.7809</v>
          </cell>
          <cell r="I27">
            <v>1.3032</v>
          </cell>
          <cell r="J27">
            <v>52.1422</v>
          </cell>
          <cell r="K27">
            <v>-608.1134</v>
          </cell>
          <cell r="L27" t="str">
            <v>电子-光学光电子-面板</v>
          </cell>
          <cell r="M27" t="str">
            <v>3D玻璃,OLED面板,玻璃,OLED</v>
          </cell>
          <cell r="N27" t="str">
            <v>地方国资改革,华为,郭台铭</v>
          </cell>
        </row>
        <row r="28">
          <cell r="A28" t="str">
            <v>002207.SZ</v>
          </cell>
          <cell r="B28" t="str">
            <v>准油股份</v>
          </cell>
          <cell r="C28">
            <v>21.09</v>
          </cell>
          <cell r="D28">
            <v>8.11</v>
          </cell>
          <cell r="E28">
            <v>10.041</v>
          </cell>
          <cell r="F28">
            <v>27.5157232704402</v>
          </cell>
          <cell r="G28">
            <v>68.7106918238993</v>
          </cell>
          <cell r="H28">
            <v>28.8603</v>
          </cell>
          <cell r="I28">
            <v>15.4188</v>
          </cell>
          <cell r="J28">
            <v>54.1909</v>
          </cell>
          <cell r="K28">
            <v>203.9651</v>
          </cell>
          <cell r="L28" t="str">
            <v>石油石化-油气开采及服务-油服工程</v>
          </cell>
          <cell r="M28" t="str">
            <v>页岩气,油气开采</v>
          </cell>
          <cell r="N28" t="str">
            <v>俄乌冲突,油品改革,一带一路</v>
          </cell>
        </row>
        <row r="29">
          <cell r="A29" t="str">
            <v>002270.SZ</v>
          </cell>
          <cell r="B29" t="str">
            <v>华明装备</v>
          </cell>
          <cell r="C29">
            <v>69.92</v>
          </cell>
          <cell r="D29">
            <v>9.21</v>
          </cell>
          <cell r="E29">
            <v>10.036</v>
          </cell>
          <cell r="F29">
            <v>70.8719851576994</v>
          </cell>
          <cell r="G29">
            <v>79.2207792207792</v>
          </cell>
          <cell r="H29">
            <v>31.2202</v>
          </cell>
          <cell r="I29">
            <v>2.426</v>
          </cell>
          <cell r="J29">
            <v>22.2373</v>
          </cell>
          <cell r="K29">
            <v>54.1123</v>
          </cell>
          <cell r="L29" t="str">
            <v>电力设备-电力设备-输变电设备</v>
          </cell>
          <cell r="M29" t="str">
            <v>机器人,工业母机,工业机器人,特高压,高端装备,CAD</v>
          </cell>
        </row>
        <row r="30">
          <cell r="A30" t="str">
            <v>600396.SH</v>
          </cell>
          <cell r="B30" t="str">
            <v>金山股份</v>
          </cell>
          <cell r="C30">
            <v>46.83</v>
          </cell>
          <cell r="D30">
            <v>3.18</v>
          </cell>
          <cell r="E30">
            <v>10.035</v>
          </cell>
          <cell r="F30">
            <v>21.3740458015267</v>
          </cell>
          <cell r="G30">
            <v>43.1297709923664</v>
          </cell>
          <cell r="H30">
            <v>-2.4502</v>
          </cell>
          <cell r="I30">
            <v>-17.2978</v>
          </cell>
          <cell r="J30">
            <v>101.1323</v>
          </cell>
          <cell r="K30">
            <v>-1766.7743</v>
          </cell>
          <cell r="L30" t="str">
            <v>公用事业-电力-火电</v>
          </cell>
          <cell r="M30" t="str">
            <v>风电,绿色电力,新能源,超超临界发电</v>
          </cell>
          <cell r="N30" t="str">
            <v>地方国资改革,央企国资改革,电力改革</v>
          </cell>
        </row>
        <row r="31">
          <cell r="A31" t="str">
            <v>002647.SZ</v>
          </cell>
          <cell r="B31" t="str">
            <v>仁东控股</v>
          </cell>
          <cell r="C31">
            <v>38.69</v>
          </cell>
          <cell r="D31">
            <v>6.91</v>
          </cell>
          <cell r="E31">
            <v>10.032</v>
          </cell>
          <cell r="F31">
            <v>20.383275261324</v>
          </cell>
          <cell r="G31">
            <v>32.2299651567944</v>
          </cell>
          <cell r="H31">
            <v>-46.9145</v>
          </cell>
          <cell r="I31">
            <v>11.7758</v>
          </cell>
          <cell r="J31">
            <v>89.3122</v>
          </cell>
          <cell r="K31">
            <v>-122.8125</v>
          </cell>
          <cell r="L31" t="str">
            <v>非银金融-保险及其他-多元金融</v>
          </cell>
          <cell r="M31" t="str">
            <v>融资租赁,金融科技,跨境支付（CIPS）,区块链,小额贷款,移动支付,数字货币</v>
          </cell>
        </row>
        <row r="32">
          <cell r="A32" t="str">
            <v>603066.SH</v>
          </cell>
          <cell r="B32" t="str">
            <v>音飞储存</v>
          </cell>
          <cell r="C32">
            <v>31.33</v>
          </cell>
          <cell r="D32">
            <v>10.42</v>
          </cell>
          <cell r="E32">
            <v>10.032</v>
          </cell>
          <cell r="F32">
            <v>7.15754833401891</v>
          </cell>
          <cell r="G32">
            <v>41.2793089263677</v>
          </cell>
          <cell r="H32">
            <v>35.9643</v>
          </cell>
          <cell r="I32">
            <v>2.6778</v>
          </cell>
          <cell r="J32">
            <v>57.3694</v>
          </cell>
          <cell r="K32">
            <v>46.5101</v>
          </cell>
          <cell r="L32" t="str">
            <v>交通运输-物流-物流Ⅲ</v>
          </cell>
          <cell r="M32" t="str">
            <v>物联网,冷链物流,机器人,智能物流</v>
          </cell>
          <cell r="N32" t="str">
            <v>宁德时代,一带一路,比亚迪,特斯拉,双十一,京东,地方国资改革,华为,统一大市场</v>
          </cell>
        </row>
        <row r="33">
          <cell r="A33" t="str">
            <v>600793.SH</v>
          </cell>
          <cell r="B33" t="str">
            <v>宜宾纸业</v>
          </cell>
          <cell r="C33">
            <v>24.45</v>
          </cell>
          <cell r="D33">
            <v>13.82</v>
          </cell>
          <cell r="E33">
            <v>10.032</v>
          </cell>
          <cell r="F33">
            <v>52.3704520396912</v>
          </cell>
          <cell r="G33">
            <v>59.4266813671444</v>
          </cell>
          <cell r="H33">
            <v>143.5436</v>
          </cell>
          <cell r="I33">
            <v>3.8648</v>
          </cell>
          <cell r="J33">
            <v>78.3536</v>
          </cell>
          <cell r="K33">
            <v>-58.1759</v>
          </cell>
          <cell r="L33" t="str">
            <v>轻工制造-造纸-造纸Ⅲ</v>
          </cell>
          <cell r="M33" t="str">
            <v>造纸转暖,纸浆</v>
          </cell>
          <cell r="N33" t="str">
            <v>地方国资改革,食品安全</v>
          </cell>
        </row>
        <row r="34">
          <cell r="A34" t="str">
            <v>600172.SH</v>
          </cell>
          <cell r="B34" t="str">
            <v>黄河旋风</v>
          </cell>
          <cell r="C34">
            <v>148.43</v>
          </cell>
          <cell r="D34">
            <v>11.63</v>
          </cell>
          <cell r="E34">
            <v>10.028</v>
          </cell>
          <cell r="F34">
            <v>39.1148325358851</v>
          </cell>
          <cell r="G34">
            <v>48.5645933014354</v>
          </cell>
          <cell r="H34">
            <v>146.0143</v>
          </cell>
          <cell r="I34">
            <v>5.0979</v>
          </cell>
          <cell r="J34">
            <v>68.0863</v>
          </cell>
          <cell r="K34">
            <v>179.0483</v>
          </cell>
          <cell r="L34" t="str">
            <v>机械设备-通用设备-磨具磨料</v>
          </cell>
          <cell r="M34" t="str">
            <v>培育钻石,新材料,超硬材料,金刚石（线）</v>
          </cell>
        </row>
        <row r="35">
          <cell r="A35" t="str">
            <v>002579.SZ</v>
          </cell>
          <cell r="B35" t="str">
            <v>中京电子</v>
          </cell>
          <cell r="C35">
            <v>70.89</v>
          </cell>
          <cell r="D35">
            <v>12.18</v>
          </cell>
          <cell r="E35">
            <v>10.027</v>
          </cell>
          <cell r="F35">
            <v>123.076923076923</v>
          </cell>
          <cell r="G35">
            <v>126.373626373626</v>
          </cell>
          <cell r="H35">
            <v>312.2599</v>
          </cell>
          <cell r="I35">
            <v>2.6207</v>
          </cell>
          <cell r="J35">
            <v>58.6119</v>
          </cell>
          <cell r="K35">
            <v>-86.0761</v>
          </cell>
          <cell r="L35" t="str">
            <v>电子-半导体及元件-印制电路板</v>
          </cell>
          <cell r="M35" t="str">
            <v>智能穿戴,养老,汽车电子,机器人,OLED,先进封装（Chiplet）,PCB,新型烟草,新能源汽车,集成电路,柔性屏,5G,无线耳机,电子皮肤,工业互联网,MicroLED,物联网,触摸屏,WiFi 6,MiniLED,医疗器械,智能手表</v>
          </cell>
          <cell r="N35" t="str">
            <v>军工,比亚迪,华为,小米</v>
          </cell>
        </row>
        <row r="36">
          <cell r="A36" t="str">
            <v>002537.SZ</v>
          </cell>
          <cell r="B36" t="str">
            <v>海联金汇</v>
          </cell>
          <cell r="C36">
            <v>105.66</v>
          </cell>
          <cell r="D36">
            <v>9</v>
          </cell>
          <cell r="E36">
            <v>10.024</v>
          </cell>
          <cell r="F36">
            <v>29.8701298701298</v>
          </cell>
          <cell r="G36">
            <v>33.3333333333333</v>
          </cell>
          <cell r="H36">
            <v>58.6034</v>
          </cell>
          <cell r="I36">
            <v>2.4309</v>
          </cell>
          <cell r="J36">
            <v>42.8776</v>
          </cell>
          <cell r="K36">
            <v>182.7384</v>
          </cell>
          <cell r="L36" t="str">
            <v>交运设备-汽车零部件-汽车零部件Ⅲ</v>
          </cell>
          <cell r="M36" t="str">
            <v>区块链应用,电机电控,互联网金融,金融科技,跨境支付（CIPS）,区块链,移动支付,冷链物流,数字货币,富媒体,新能源汽车</v>
          </cell>
          <cell r="N36" t="str">
            <v>比亚迪,华为汽车,特斯拉</v>
          </cell>
        </row>
        <row r="37">
          <cell r="A37" t="str">
            <v>002903.SZ</v>
          </cell>
          <cell r="B37" t="str">
            <v>宇环数控</v>
          </cell>
          <cell r="C37">
            <v>25.63</v>
          </cell>
          <cell r="D37">
            <v>27.01</v>
          </cell>
          <cell r="E37">
            <v>10.02</v>
          </cell>
          <cell r="F37">
            <v>137.346221441124</v>
          </cell>
          <cell r="G37">
            <v>139.806678383128</v>
          </cell>
          <cell r="H37">
            <v>44.0073</v>
          </cell>
          <cell r="I37">
            <v>5.4969</v>
          </cell>
          <cell r="J37">
            <v>24.0799</v>
          </cell>
          <cell r="K37">
            <v>3.7634</v>
          </cell>
          <cell r="L37" t="str">
            <v>机械设备-通用设备-机床工具</v>
          </cell>
          <cell r="M37" t="str">
            <v>工业母机,工业机器人,第三代半导体,机器人</v>
          </cell>
          <cell r="N37" t="str">
            <v>比亚迪,小米,苹果,富士康,工业4.0,华为</v>
          </cell>
        </row>
        <row r="38">
          <cell r="A38" t="str">
            <v>002648.SZ</v>
          </cell>
          <cell r="B38" t="str">
            <v>卫星化学</v>
          </cell>
          <cell r="C38">
            <v>617.55</v>
          </cell>
          <cell r="D38">
            <v>25.71</v>
          </cell>
          <cell r="E38">
            <v>10.013</v>
          </cell>
          <cell r="F38">
            <v>10.2779278188399</v>
          </cell>
          <cell r="G38">
            <v>38.8610667459622</v>
          </cell>
          <cell r="H38">
            <v>10.1692</v>
          </cell>
          <cell r="I38">
            <v>2.9819</v>
          </cell>
          <cell r="J38">
            <v>59.4316</v>
          </cell>
          <cell r="K38">
            <v>98.4446</v>
          </cell>
          <cell r="L38" t="str">
            <v>基础化工-化学制品-其他化学制品</v>
          </cell>
          <cell r="M38" t="str">
            <v>互联网金融,燃料电池,氢能源,丙烷脱氢,丙烯酸,聚丙烯,新材料,尿不湿,丙烯</v>
          </cell>
        </row>
        <row r="39">
          <cell r="A39" t="str">
            <v>002868.SZ</v>
          </cell>
          <cell r="B39" t="str">
            <v>绿康生化</v>
          </cell>
          <cell r="C39">
            <v>25.95</v>
          </cell>
          <cell r="D39">
            <v>16.7</v>
          </cell>
          <cell r="E39">
            <v>10.013</v>
          </cell>
          <cell r="F39">
            <v>62.135922330097</v>
          </cell>
          <cell r="G39">
            <v>103.398058252427</v>
          </cell>
          <cell r="H39">
            <v>-72.793</v>
          </cell>
          <cell r="I39">
            <v>3.6622</v>
          </cell>
          <cell r="J39">
            <v>42.1849</v>
          </cell>
          <cell r="K39">
            <v>-471.1247</v>
          </cell>
          <cell r="L39" t="str">
            <v>农林牧渔-农业服务-动物保健</v>
          </cell>
          <cell r="M39" t="str">
            <v>兽药</v>
          </cell>
          <cell r="N39" t="str">
            <v>宠物经济,郭台铭</v>
          </cell>
        </row>
        <row r="40">
          <cell r="A40" t="str">
            <v>603022.SH</v>
          </cell>
          <cell r="B40" t="str">
            <v>新通联</v>
          </cell>
          <cell r="C40">
            <v>21.76</v>
          </cell>
          <cell r="D40">
            <v>10.88</v>
          </cell>
          <cell r="E40">
            <v>10.01</v>
          </cell>
          <cell r="F40">
            <v>51.1111111111111</v>
          </cell>
          <cell r="G40">
            <v>56.3888888888889</v>
          </cell>
          <cell r="H40">
            <v>68.0021</v>
          </cell>
          <cell r="I40">
            <v>3.1235</v>
          </cell>
          <cell r="J40">
            <v>46.4632</v>
          </cell>
          <cell r="K40">
            <v>88.6266</v>
          </cell>
          <cell r="L40" t="str">
            <v>轻工制造-包装印刷-包装</v>
          </cell>
          <cell r="M40" t="str">
            <v>智能终端</v>
          </cell>
        </row>
        <row r="41">
          <cell r="A41" t="str">
            <v>002674.SZ</v>
          </cell>
          <cell r="B41" t="str">
            <v>兴业科技</v>
          </cell>
          <cell r="C41">
            <v>36.19</v>
          </cell>
          <cell r="D41">
            <v>12.53</v>
          </cell>
          <cell r="E41">
            <v>10.009</v>
          </cell>
          <cell r="F41">
            <v>57.808564231738</v>
          </cell>
          <cell r="G41">
            <v>77.9596977329974</v>
          </cell>
          <cell r="H41">
            <v>235.0579</v>
          </cell>
          <cell r="I41">
            <v>1.5872</v>
          </cell>
          <cell r="J41">
            <v>28.7264</v>
          </cell>
          <cell r="K41">
            <v>-80.5507</v>
          </cell>
          <cell r="L41" t="str">
            <v>纺织服装-纺织制造-辅料</v>
          </cell>
          <cell r="M41" t="str">
            <v>固废处理,村镇银行,融资租赁</v>
          </cell>
          <cell r="N41" t="str">
            <v>蔚来汽车,PPP,理想汽车,郭台铭,华为汽车</v>
          </cell>
        </row>
        <row r="42">
          <cell r="A42" t="str">
            <v>600269.SH</v>
          </cell>
          <cell r="B42" t="str">
            <v>赣粤高速</v>
          </cell>
          <cell r="C42">
            <v>79.64</v>
          </cell>
          <cell r="D42">
            <v>3.41</v>
          </cell>
          <cell r="E42">
            <v>0.59</v>
          </cell>
          <cell r="F42">
            <v>8.59872611464968</v>
          </cell>
          <cell r="G42">
            <v>24.2038216560509</v>
          </cell>
          <cell r="H42">
            <v>5.9942</v>
          </cell>
          <cell r="I42">
            <v>0.4702</v>
          </cell>
          <cell r="J42">
            <v>47.9858</v>
          </cell>
          <cell r="K42">
            <v>89.7761</v>
          </cell>
          <cell r="L42" t="str">
            <v>交通运输-公路铁路运输-高速公路</v>
          </cell>
          <cell r="M42" t="str">
            <v>核电</v>
          </cell>
          <cell r="N42" t="str">
            <v>地方国资改革</v>
          </cell>
        </row>
        <row r="43">
          <cell r="A43" t="str">
            <v>001217.SZ</v>
          </cell>
          <cell r="B43" t="str">
            <v>华尔泰</v>
          </cell>
          <cell r="C43">
            <v>12.41</v>
          </cell>
          <cell r="D43">
            <v>14.96</v>
          </cell>
          <cell r="E43">
            <v>10</v>
          </cell>
          <cell r="F43">
            <v>21.923390383048</v>
          </cell>
          <cell r="G43">
            <v>27.7913610431947</v>
          </cell>
          <cell r="H43">
            <v>17.1326</v>
          </cell>
          <cell r="I43">
            <v>2.4861</v>
          </cell>
          <cell r="J43">
            <v>19.3116</v>
          </cell>
          <cell r="K43">
            <v>-34.8132</v>
          </cell>
          <cell r="L43" t="str">
            <v>基础化工-化学原料-其他化学原料</v>
          </cell>
          <cell r="M43" t="str">
            <v>消毒剂,双氧水,化肥</v>
          </cell>
        </row>
        <row r="44">
          <cell r="A44" t="str">
            <v>002719.SZ</v>
          </cell>
          <cell r="B44" t="str">
            <v>麦趣尔</v>
          </cell>
          <cell r="C44">
            <v>16.91</v>
          </cell>
          <cell r="D44">
            <v>10.45</v>
          </cell>
          <cell r="E44">
            <v>10</v>
          </cell>
          <cell r="F44">
            <v>38.2148983756773</v>
          </cell>
          <cell r="G44">
            <v>52.6406981373393</v>
          </cell>
          <cell r="H44">
            <v>118.0518</v>
          </cell>
          <cell r="I44">
            <v>2.0576</v>
          </cell>
          <cell r="J44">
            <v>42.1116</v>
          </cell>
          <cell r="K44">
            <v>-27.6239</v>
          </cell>
          <cell r="L44" t="str">
            <v>食品饮料-食品加工制造-乳品</v>
          </cell>
          <cell r="M44" t="str">
            <v>乳业,月饼</v>
          </cell>
        </row>
        <row r="45">
          <cell r="A45" t="str">
            <v>002828.SZ</v>
          </cell>
          <cell r="B45" t="str">
            <v>贝肯能源</v>
          </cell>
          <cell r="C45">
            <v>13.05</v>
          </cell>
          <cell r="D45">
            <v>8.47</v>
          </cell>
          <cell r="E45">
            <v>10</v>
          </cell>
          <cell r="F45">
            <v>34.658187599364</v>
          </cell>
          <cell r="G45">
            <v>51.1923688394276</v>
          </cell>
          <cell r="H45">
            <v>-2.0653</v>
          </cell>
          <cell r="I45">
            <v>2.2269</v>
          </cell>
          <cell r="J45">
            <v>68.4955</v>
          </cell>
          <cell r="K45">
            <v>-9666.7729</v>
          </cell>
          <cell r="L45" t="str">
            <v>石油石化-油气开采及服务-油服工程</v>
          </cell>
          <cell r="M45" t="str">
            <v>天然气,页岩气,油气开采</v>
          </cell>
          <cell r="N45" t="str">
            <v>俄乌冲突,一带一路</v>
          </cell>
        </row>
        <row r="46">
          <cell r="A46" t="str">
            <v>002374.SZ</v>
          </cell>
          <cell r="B46" t="str">
            <v>中锐股份</v>
          </cell>
          <cell r="C46">
            <v>57.48</v>
          </cell>
          <cell r="D46">
            <v>5.39</v>
          </cell>
          <cell r="E46">
            <v>10</v>
          </cell>
          <cell r="F46">
            <v>60.8955223880596</v>
          </cell>
          <cell r="G46">
            <v>83.2835820895522</v>
          </cell>
          <cell r="H46">
            <v>115.3626</v>
          </cell>
          <cell r="I46">
            <v>2.857</v>
          </cell>
          <cell r="J46">
            <v>54.0261</v>
          </cell>
          <cell r="K46">
            <v>-29.6409</v>
          </cell>
          <cell r="L46" t="str">
            <v>轻工制造-包装印刷-包装</v>
          </cell>
          <cell r="M46" t="str">
            <v>区块链,园林开发,海绵城市,污水处理,白酒</v>
          </cell>
          <cell r="N46" t="str">
            <v>PPP,美丽中国</v>
          </cell>
        </row>
        <row r="47">
          <cell r="A47" t="str">
            <v>002199.SZ</v>
          </cell>
          <cell r="B47" t="str">
            <v>东晶电子</v>
          </cell>
          <cell r="C47">
            <v>22.49</v>
          </cell>
          <cell r="D47">
            <v>9.24</v>
          </cell>
          <cell r="E47">
            <v>10</v>
          </cell>
          <cell r="F47">
            <v>65.5913978494623</v>
          </cell>
          <cell r="G47">
            <v>78.3154121863799</v>
          </cell>
          <cell r="H47">
            <v>-109.2785</v>
          </cell>
          <cell r="I47">
            <v>5.2274</v>
          </cell>
          <cell r="J47">
            <v>32.8477</v>
          </cell>
          <cell r="K47">
            <v>-163.0108</v>
          </cell>
          <cell r="L47" t="str">
            <v>电子-半导体及元件-被动元件</v>
          </cell>
          <cell r="M47" t="str">
            <v>元器件</v>
          </cell>
        </row>
        <row r="48">
          <cell r="A48" t="str">
            <v>002045.SZ</v>
          </cell>
          <cell r="B48" t="str">
            <v>国光电器</v>
          </cell>
          <cell r="C48">
            <v>60.64</v>
          </cell>
          <cell r="D48">
            <v>12.98</v>
          </cell>
          <cell r="E48">
            <v>10</v>
          </cell>
          <cell r="F48">
            <v>90.0439238653001</v>
          </cell>
          <cell r="G48">
            <v>93.411420204978</v>
          </cell>
          <cell r="H48">
            <v>253.1227</v>
          </cell>
          <cell r="I48">
            <v>3.053</v>
          </cell>
          <cell r="J48">
            <v>59.8881</v>
          </cell>
          <cell r="K48">
            <v>-89.0671</v>
          </cell>
          <cell r="L48" t="str">
            <v>电子-消费电子-品牌消费电子</v>
          </cell>
          <cell r="M48" t="str">
            <v>消费电子,元器件,智能音箱,新型烟草,正极材料,无线耳机,虚拟现实,元宇宙,家用电器,锂电池</v>
          </cell>
          <cell r="N48" t="str">
            <v>宁德时代,苹果,华为,百度</v>
          </cell>
        </row>
        <row r="49">
          <cell r="A49" t="str">
            <v>605208.SH</v>
          </cell>
          <cell r="B49" t="str">
            <v>永茂泰</v>
          </cell>
          <cell r="C49">
            <v>28.66</v>
          </cell>
          <cell r="D49">
            <v>22.11</v>
          </cell>
          <cell r="E49">
            <v>10</v>
          </cell>
          <cell r="F49">
            <v>105.568181818173</v>
          </cell>
          <cell r="G49">
            <v>112.413911838838</v>
          </cell>
          <cell r="H49">
            <v>16.6093</v>
          </cell>
          <cell r="I49">
            <v>2.6801</v>
          </cell>
          <cell r="J49">
            <v>34.1636</v>
          </cell>
          <cell r="K49">
            <v>25.9934</v>
          </cell>
          <cell r="L49" t="str">
            <v>有色金属-工业金属-铝</v>
          </cell>
          <cell r="M49" t="str">
            <v>一体化压铸,铝材加工,新能源汽车,汽车热管理,有色铝</v>
          </cell>
        </row>
        <row r="50">
          <cell r="A50" t="str">
            <v>002369.SZ</v>
          </cell>
          <cell r="B50" t="str">
            <v>卓翼科技</v>
          </cell>
          <cell r="C50">
            <v>33.57</v>
          </cell>
          <cell r="D50">
            <v>5.83</v>
          </cell>
          <cell r="E50">
            <v>10</v>
          </cell>
          <cell r="F50">
            <v>63.3053221288515</v>
          </cell>
          <cell r="G50">
            <v>118.487394957983</v>
          </cell>
          <cell r="H50">
            <v>-26.484</v>
          </cell>
          <cell r="I50">
            <v>2.9009</v>
          </cell>
          <cell r="J50">
            <v>59.2498</v>
          </cell>
          <cell r="K50">
            <v>-80.4094</v>
          </cell>
          <cell r="L50" t="str">
            <v>电子-消费电子-消费电子零部件及组装</v>
          </cell>
          <cell r="M50" t="str">
            <v>物联网,消费电子,机器人,增强现实,区块链,无线耳机,智能穿戴,GPU,网络电视,WiFi 6,元宇宙,智能终端,智能路由器,WIN升级</v>
          </cell>
          <cell r="N50" t="str">
            <v>三星,联想,小米,工业4.0,华为</v>
          </cell>
        </row>
        <row r="51">
          <cell r="A51" t="str">
            <v>001229.SZ</v>
          </cell>
          <cell r="B51" t="str">
            <v>魅视科技</v>
          </cell>
          <cell r="C51">
            <v>11.44</v>
          </cell>
          <cell r="D51">
            <v>45.77</v>
          </cell>
          <cell r="E51">
            <v>9.998</v>
          </cell>
          <cell r="F51">
            <v>75.7005758157389</v>
          </cell>
          <cell r="G51">
            <v>75.7005758157389</v>
          </cell>
          <cell r="H51">
            <v>78.1065</v>
          </cell>
          <cell r="I51">
            <v>13.1222</v>
          </cell>
          <cell r="J51">
            <v>10.4309</v>
          </cell>
          <cell r="K51">
            <v>7.8523</v>
          </cell>
          <cell r="L51" t="str">
            <v>计算机-计算机设备-计算机设备Ⅲ</v>
          </cell>
          <cell r="M51" t="str">
            <v>人工智能</v>
          </cell>
        </row>
        <row r="52">
          <cell r="A52" t="str">
            <v>600992.SH</v>
          </cell>
          <cell r="B52" t="str">
            <v>贵绳股份</v>
          </cell>
          <cell r="C52">
            <v>43.97</v>
          </cell>
          <cell r="D52">
            <v>17.94</v>
          </cell>
          <cell r="E52">
            <v>9.994</v>
          </cell>
          <cell r="F52">
            <v>101.07599193006</v>
          </cell>
          <cell r="G52">
            <v>166.532167675409</v>
          </cell>
          <cell r="H52">
            <v>219.99</v>
          </cell>
          <cell r="I52">
            <v>2.9966</v>
          </cell>
          <cell r="J52">
            <v>55.604</v>
          </cell>
          <cell r="K52">
            <v>16.2053</v>
          </cell>
          <cell r="L52" t="str">
            <v>机械设备-通用设备-金属制品</v>
          </cell>
          <cell r="M52" t="str">
            <v>黑洞,国产航母</v>
          </cell>
          <cell r="N52" t="str">
            <v>地方国资改革,军工</v>
          </cell>
        </row>
        <row r="53">
          <cell r="A53" t="str">
            <v>600230.SH</v>
          </cell>
          <cell r="B53" t="str">
            <v>沧州大化</v>
          </cell>
          <cell r="C53">
            <v>69.36</v>
          </cell>
          <cell r="D53">
            <v>16.84</v>
          </cell>
          <cell r="E53">
            <v>9.994</v>
          </cell>
          <cell r="F53">
            <v>40.6850459482038</v>
          </cell>
          <cell r="G53">
            <v>62.8237259816206</v>
          </cell>
          <cell r="H53">
            <v>18.0281</v>
          </cell>
          <cell r="I53">
            <v>1.8129</v>
          </cell>
          <cell r="J53">
            <v>43.7887</v>
          </cell>
          <cell r="K53">
            <v>8.6407</v>
          </cell>
          <cell r="L53" t="str">
            <v>基础化工-化学制品-聚氨酯</v>
          </cell>
          <cell r="M53" t="str">
            <v>TDI</v>
          </cell>
          <cell r="N53" t="str">
            <v>地方国资改革,央企国资改革</v>
          </cell>
        </row>
        <row r="54">
          <cell r="A54" t="str">
            <v>603516.SH</v>
          </cell>
          <cell r="B54" t="str">
            <v>淳中科技</v>
          </cell>
          <cell r="C54">
            <v>30.98</v>
          </cell>
          <cell r="D54">
            <v>16.73</v>
          </cell>
          <cell r="E54">
            <v>9.993</v>
          </cell>
          <cell r="F54">
            <v>71.0633946830266</v>
          </cell>
          <cell r="G54">
            <v>73.9263803680981</v>
          </cell>
          <cell r="H54">
            <v>83.297</v>
          </cell>
          <cell r="I54">
            <v>3.2486</v>
          </cell>
          <cell r="J54">
            <v>25.6895</v>
          </cell>
          <cell r="K54">
            <v>-170.5004</v>
          </cell>
          <cell r="L54" t="str">
            <v>计算机-计算机设备-计算机设备Ⅲ</v>
          </cell>
          <cell r="M54" t="str">
            <v>安防,芯片,超清视频,航空航天</v>
          </cell>
          <cell r="N54" t="str">
            <v>军工,智慧城市</v>
          </cell>
        </row>
        <row r="55">
          <cell r="A55" t="str">
            <v>001258.SZ</v>
          </cell>
          <cell r="B55" t="str">
            <v>立新能源</v>
          </cell>
          <cell r="C55">
            <v>35.72</v>
          </cell>
          <cell r="D55">
            <v>15.31</v>
          </cell>
          <cell r="E55">
            <v>9.986</v>
          </cell>
          <cell r="F55">
            <v>277.093596059113</v>
          </cell>
          <cell r="G55">
            <v>277.093596059113</v>
          </cell>
          <cell r="H55">
            <v>126.0265</v>
          </cell>
          <cell r="I55">
            <v>7.2245</v>
          </cell>
          <cell r="J55">
            <v>72.521</v>
          </cell>
          <cell r="K55">
            <v>-3.609</v>
          </cell>
          <cell r="L55" t="str">
            <v>公用事业-电力-新能源发电</v>
          </cell>
          <cell r="M55" t="str">
            <v>风电,绿色电力,光伏</v>
          </cell>
          <cell r="N55" t="str">
            <v>地方国资改革</v>
          </cell>
        </row>
        <row r="56">
          <cell r="A56" t="str">
            <v>000059.SZ</v>
          </cell>
          <cell r="B56" t="str">
            <v>华锦股份</v>
          </cell>
          <cell r="C56">
            <v>105.88</v>
          </cell>
          <cell r="D56">
            <v>6.62</v>
          </cell>
          <cell r="E56">
            <v>9.967</v>
          </cell>
          <cell r="F56">
            <v>18.595485489072</v>
          </cell>
          <cell r="G56">
            <v>27.015406664278</v>
          </cell>
          <cell r="H56">
            <v>9.3185</v>
          </cell>
          <cell r="I56">
            <v>0.7278</v>
          </cell>
          <cell r="J56">
            <v>52.5069</v>
          </cell>
          <cell r="K56">
            <v>-45.1163</v>
          </cell>
          <cell r="L56" t="str">
            <v>石油石化-石油加工贸易-石油加工</v>
          </cell>
          <cell r="M56" t="str">
            <v>石墨电极,沥青,尿素,聚丙烯,化肥</v>
          </cell>
          <cell r="N56" t="str">
            <v>油品改革,中兵系,地方国资改革,央企国资改革,油价下调</v>
          </cell>
        </row>
        <row r="57">
          <cell r="A57" t="str">
            <v>002883.SZ</v>
          </cell>
          <cell r="B57" t="str">
            <v>中设股份</v>
          </cell>
          <cell r="C57">
            <v>14.19</v>
          </cell>
          <cell r="D57">
            <v>11.48</v>
          </cell>
          <cell r="E57">
            <v>9.962</v>
          </cell>
          <cell r="F57">
            <v>55.3976311336717</v>
          </cell>
          <cell r="G57">
            <v>152.058657597292</v>
          </cell>
          <cell r="H57">
            <v>39.8474</v>
          </cell>
          <cell r="I57">
            <v>2.927</v>
          </cell>
          <cell r="J57">
            <v>40.5082</v>
          </cell>
          <cell r="K57">
            <v>-5.3384</v>
          </cell>
          <cell r="L57" t="str">
            <v>建筑装饰-建筑装饰-工程咨询服务</v>
          </cell>
          <cell r="M57" t="str">
            <v>智慧停车</v>
          </cell>
          <cell r="N57" t="str">
            <v>PPP,方舱医院,新型城镇化</v>
          </cell>
        </row>
        <row r="58">
          <cell r="A58" t="str">
            <v>002351.SZ</v>
          </cell>
          <cell r="B58" t="str">
            <v>漫步者</v>
          </cell>
          <cell r="C58">
            <v>51.19</v>
          </cell>
          <cell r="D58">
            <v>10.71</v>
          </cell>
          <cell r="E58">
            <v>9.959</v>
          </cell>
          <cell r="F58">
            <v>53.2188841201716</v>
          </cell>
          <cell r="G58">
            <v>58.3690987124463</v>
          </cell>
          <cell r="H58">
            <v>43.1767</v>
          </cell>
          <cell r="I58">
            <v>4.2309</v>
          </cell>
          <cell r="J58">
            <v>13.1771</v>
          </cell>
          <cell r="K58">
            <v>-29.6408</v>
          </cell>
          <cell r="L58" t="str">
            <v>电子-消费电子-品牌消费电子</v>
          </cell>
          <cell r="M58" t="str">
            <v>消费电子,智能音箱,音乐产业,智能穿戴,无线耳机,骨传导,口罩</v>
          </cell>
          <cell r="N58" t="str">
            <v>腾讯音乐,迪士尼</v>
          </cell>
        </row>
        <row r="59">
          <cell r="A59" t="str">
            <v>002337.SZ</v>
          </cell>
          <cell r="B59" t="str">
            <v>赛象科技</v>
          </cell>
          <cell r="C59">
            <v>45.49</v>
          </cell>
          <cell r="D59">
            <v>7.74</v>
          </cell>
          <cell r="E59">
            <v>9.943</v>
          </cell>
          <cell r="F59">
            <v>138.888888888888</v>
          </cell>
          <cell r="G59">
            <v>141.975308641975</v>
          </cell>
          <cell r="H59">
            <v>-154.2227</v>
          </cell>
          <cell r="I59">
            <v>4.0987</v>
          </cell>
          <cell r="J59">
            <v>25.797</v>
          </cell>
          <cell r="K59">
            <v>-55.2876</v>
          </cell>
          <cell r="L59" t="str">
            <v>机械设备-专用设备-其他专用设备</v>
          </cell>
          <cell r="M59" t="str">
            <v>机器人,智能物流,工业机器人,数字孪生,高端装备,汽车制造,大飞机,工业互联网</v>
          </cell>
          <cell r="N59" t="str">
            <v>专精特新,蔚来汽车</v>
          </cell>
        </row>
        <row r="60">
          <cell r="A60" t="str">
            <v>600794.SH</v>
          </cell>
          <cell r="B60" t="str">
            <v>保税科技</v>
          </cell>
          <cell r="C60">
            <v>46.91</v>
          </cell>
          <cell r="D60">
            <v>3.87</v>
          </cell>
          <cell r="E60">
            <v>9.943</v>
          </cell>
          <cell r="F60">
            <v>39.71119133574</v>
          </cell>
          <cell r="G60">
            <v>45.4873646209386</v>
          </cell>
          <cell r="H60">
            <v>29.9269</v>
          </cell>
          <cell r="I60">
            <v>2.0494</v>
          </cell>
          <cell r="J60">
            <v>31.0178</v>
          </cell>
          <cell r="K60">
            <v>-19.3831</v>
          </cell>
          <cell r="L60" t="str">
            <v>交通运输-物流-物流Ⅲ</v>
          </cell>
          <cell r="M60" t="str">
            <v>智能物流,航运港口,物流电商平台,乙二醇,电子商务</v>
          </cell>
          <cell r="N60" t="str">
            <v>地方国资改革,油价下调,统一大市场,一带一路</v>
          </cell>
        </row>
        <row r="61">
          <cell r="A61" t="str">
            <v>601186.SH</v>
          </cell>
          <cell r="B61" t="str">
            <v>中国铁建</v>
          </cell>
          <cell r="C61">
            <v>840.89</v>
          </cell>
          <cell r="D61">
            <v>7.31</v>
          </cell>
          <cell r="E61">
            <v>0.55</v>
          </cell>
          <cell r="F61">
            <v>-2.1942734814022</v>
          </cell>
          <cell r="G61">
            <v>17.045758629917</v>
          </cell>
          <cell r="H61">
            <v>4.4149</v>
          </cell>
          <cell r="I61">
            <v>0.4715</v>
          </cell>
          <cell r="J61">
            <v>75.5364</v>
          </cell>
          <cell r="K61">
            <v>12.306</v>
          </cell>
          <cell r="L61" t="str">
            <v>建筑装饰-建筑装饰-基础建设</v>
          </cell>
          <cell r="M61" t="str">
            <v>高铁,装配式建筑,超级高铁,铁路基建,水利,REITs,基建工程,轨道交通,金属铜</v>
          </cell>
          <cell r="N61" t="str">
            <v>一带一路,PPP,地方国资改革,央企国资改革,特色小镇</v>
          </cell>
        </row>
        <row r="62">
          <cell r="A62" t="str">
            <v>002654.SZ</v>
          </cell>
          <cell r="B62" t="str">
            <v>万润科技</v>
          </cell>
          <cell r="C62">
            <v>36.38</v>
          </cell>
          <cell r="D62">
            <v>4.76</v>
          </cell>
          <cell r="E62">
            <v>9.931</v>
          </cell>
          <cell r="F62">
            <v>57.0957095709571</v>
          </cell>
          <cell r="G62">
            <v>66.6666666666666</v>
          </cell>
          <cell r="H62">
            <v>-164.8718</v>
          </cell>
          <cell r="I62">
            <v>2.4583</v>
          </cell>
          <cell r="J62">
            <v>51.8881</v>
          </cell>
          <cell r="K62">
            <v>-113.8563</v>
          </cell>
          <cell r="L62" t="str">
            <v>电子-光学光电子-LED</v>
          </cell>
          <cell r="M62" t="str">
            <v>汽车电子,柔性屏,机器人,数字营销,智能家居,ETC,节能照明,安防,文化传媒,广告营销,MiniLED,新能源汽车,大数据</v>
          </cell>
          <cell r="N62" t="str">
            <v>比亚迪,小米,智慧灯杆,智慧城市,地方国资改革,军工,抖音,华为,快手</v>
          </cell>
        </row>
        <row r="63">
          <cell r="A63" t="str">
            <v>001236.SZ</v>
          </cell>
          <cell r="B63" t="str">
            <v>弘业期货</v>
          </cell>
          <cell r="C63">
            <v>4.36</v>
          </cell>
          <cell r="D63">
            <v>4.33</v>
          </cell>
          <cell r="E63">
            <v>9.899</v>
          </cell>
          <cell r="F63">
            <v>94.1704035874439</v>
          </cell>
          <cell r="G63">
            <v>94.1704035874439</v>
          </cell>
          <cell r="H63">
            <v>154.7744</v>
          </cell>
          <cell r="I63">
            <v>2.5848</v>
          </cell>
          <cell r="J63">
            <v>81.5423</v>
          </cell>
          <cell r="K63">
            <v>-27.5934</v>
          </cell>
          <cell r="L63" t="str">
            <v>非银金融-保险及其他-多元金融</v>
          </cell>
        </row>
        <row r="63">
          <cell r="N63" t="str">
            <v>地方国资改革</v>
          </cell>
        </row>
        <row r="64">
          <cell r="A64" t="str">
            <v>002629.SZ</v>
          </cell>
          <cell r="B64" t="str">
            <v>仁智股份</v>
          </cell>
          <cell r="C64">
            <v>14.16</v>
          </cell>
          <cell r="D64">
            <v>4.11</v>
          </cell>
          <cell r="E64">
            <v>9.893</v>
          </cell>
          <cell r="F64">
            <v>33.4415584415584</v>
          </cell>
          <cell r="G64">
            <v>43.5064935064935</v>
          </cell>
          <cell r="H64">
            <v>-79.9978</v>
          </cell>
          <cell r="I64">
            <v>655.3079</v>
          </cell>
          <cell r="J64">
            <v>99.507</v>
          </cell>
          <cell r="K64">
            <v>-2.3342</v>
          </cell>
          <cell r="L64" t="str">
            <v>石油石化-油气开采及服务-油服工程</v>
          </cell>
          <cell r="M64" t="str">
            <v>天然气,页岩气,油气开采</v>
          </cell>
          <cell r="N64" t="str">
            <v>油品改革,俄乌冲突</v>
          </cell>
        </row>
        <row r="65">
          <cell r="A65" t="str">
            <v>300180.SZ</v>
          </cell>
          <cell r="B65" t="str">
            <v>华峰超纤</v>
          </cell>
          <cell r="C65">
            <v>64.34</v>
          </cell>
          <cell r="D65">
            <v>4.52</v>
          </cell>
          <cell r="E65">
            <v>8.654</v>
          </cell>
          <cell r="F65">
            <v>28.7749287749287</v>
          </cell>
          <cell r="G65">
            <v>37.3219373219373</v>
          </cell>
          <cell r="H65">
            <v>135.0663</v>
          </cell>
          <cell r="I65">
            <v>1.544</v>
          </cell>
          <cell r="J65">
            <v>40.2424</v>
          </cell>
          <cell r="K65">
            <v>-82.2985</v>
          </cell>
          <cell r="L65" t="str">
            <v>基础化工-化工合成材料-其他塑料制品</v>
          </cell>
          <cell r="M65" t="str">
            <v>集成电路,跨境支付（CIPS）,区块链,移动支付,数字货币,合成革,工业互联网</v>
          </cell>
          <cell r="N65" t="str">
            <v>华为汽车</v>
          </cell>
        </row>
        <row r="66">
          <cell r="A66" t="str">
            <v>002992.SZ</v>
          </cell>
          <cell r="B66" t="str">
            <v>宝明科技</v>
          </cell>
          <cell r="C66">
            <v>24.13</v>
          </cell>
          <cell r="D66">
            <v>30.6</v>
          </cell>
          <cell r="E66">
            <v>8.511</v>
          </cell>
          <cell r="F66">
            <v>199.412915851272</v>
          </cell>
          <cell r="G66">
            <v>215.264187866927</v>
          </cell>
          <cell r="H66">
            <v>-56.5497</v>
          </cell>
          <cell r="I66">
            <v>5.2047</v>
          </cell>
          <cell r="J66">
            <v>46.5565</v>
          </cell>
          <cell r="K66">
            <v>26.3833</v>
          </cell>
          <cell r="L66" t="str">
            <v>电子-光学光电子-LED</v>
          </cell>
          <cell r="M66" t="str">
            <v>消费电子,锂电原料,虚拟现实,无人机,MiniLED,锂电池,新能源汽车</v>
          </cell>
          <cell r="N66" t="str">
            <v>比亚迪,华为,小米</v>
          </cell>
        </row>
        <row r="67">
          <cell r="A67" t="str">
            <v>600988.SH</v>
          </cell>
          <cell r="B67" t="str">
            <v>赤峰黄金</v>
          </cell>
          <cell r="C67">
            <v>330.05</v>
          </cell>
          <cell r="D67">
            <v>21.5</v>
          </cell>
          <cell r="E67">
            <v>7.932</v>
          </cell>
          <cell r="F67">
            <v>25.7309941520467</v>
          </cell>
          <cell r="G67">
            <v>41.5204678362573</v>
          </cell>
          <cell r="H67">
            <v>43.5319</v>
          </cell>
          <cell r="I67">
            <v>6.7988</v>
          </cell>
          <cell r="J67">
            <v>48.1135</v>
          </cell>
          <cell r="K67">
            <v>3.2259</v>
          </cell>
          <cell r="L67" t="str">
            <v>有色金属-贵金属-贵金属Ⅲ</v>
          </cell>
          <cell r="M67" t="str">
            <v>固废处理,白银,沪锡,金属铜,小金属,黄金</v>
          </cell>
          <cell r="N67" t="str">
            <v>稀缺资源</v>
          </cell>
        </row>
        <row r="68">
          <cell r="A68" t="str">
            <v>301071.SZ</v>
          </cell>
          <cell r="B68" t="str">
            <v>力量钻石</v>
          </cell>
          <cell r="C68">
            <v>70.63</v>
          </cell>
          <cell r="D68">
            <v>233.98</v>
          </cell>
          <cell r="E68">
            <v>7.825</v>
          </cell>
          <cell r="F68">
            <v>104.197757123532</v>
          </cell>
          <cell r="G68">
            <v>109.512588907797</v>
          </cell>
          <cell r="H68">
            <v>59.0806</v>
          </cell>
          <cell r="I68">
            <v>24.796</v>
          </cell>
          <cell r="J68">
            <v>28.9745</v>
          </cell>
          <cell r="K68">
            <v>147.812</v>
          </cell>
          <cell r="L68" t="str">
            <v>基础化工-非金属材料-非金属材料Ⅲ</v>
          </cell>
          <cell r="M68" t="str">
            <v>培育钻石,金刚石（线）</v>
          </cell>
        </row>
        <row r="69">
          <cell r="A69" t="str">
            <v>603619.SH</v>
          </cell>
          <cell r="B69" t="str">
            <v>中曼石油</v>
          </cell>
          <cell r="C69">
            <v>85.56</v>
          </cell>
          <cell r="D69">
            <v>21.39</v>
          </cell>
          <cell r="E69">
            <v>7.813</v>
          </cell>
          <cell r="F69">
            <v>59.8654708520179</v>
          </cell>
          <cell r="G69">
            <v>90.2092675635276</v>
          </cell>
          <cell r="H69">
            <v>29.4368</v>
          </cell>
          <cell r="I69">
            <v>4.1592</v>
          </cell>
          <cell r="J69">
            <v>66.1309</v>
          </cell>
          <cell r="K69">
            <v>725.3182</v>
          </cell>
          <cell r="L69" t="str">
            <v>石油石化-油气开采及服务-油服工程</v>
          </cell>
          <cell r="M69" t="str">
            <v>天然气,油气开采</v>
          </cell>
          <cell r="N69" t="str">
            <v>俄乌冲突,一带一路</v>
          </cell>
        </row>
        <row r="70">
          <cell r="A70" t="str">
            <v>301038.SZ</v>
          </cell>
          <cell r="B70" t="str">
            <v>深水规院</v>
          </cell>
          <cell r="C70">
            <v>7.82</v>
          </cell>
          <cell r="D70">
            <v>18.23</v>
          </cell>
          <cell r="E70">
            <v>7.806</v>
          </cell>
          <cell r="F70">
            <v>3.27261635000691</v>
          </cell>
          <cell r="G70">
            <v>37.480390469757</v>
          </cell>
          <cell r="H70">
            <v>-16.0933</v>
          </cell>
          <cell r="I70">
            <v>3.5003</v>
          </cell>
          <cell r="J70">
            <v>46.2414</v>
          </cell>
          <cell r="K70">
            <v>-2357.125</v>
          </cell>
          <cell r="L70" t="str">
            <v>建筑装饰-建筑装饰-工程咨询服务</v>
          </cell>
          <cell r="M70" t="str">
            <v>地下管网,水利,海绵城市,污水处理,海水淡化,大数据</v>
          </cell>
          <cell r="N70" t="str">
            <v>地方国资改革,新型城镇化</v>
          </cell>
        </row>
        <row r="71">
          <cell r="A71" t="str">
            <v>600063.SH</v>
          </cell>
          <cell r="B71" t="str">
            <v>皖维高新</v>
          </cell>
          <cell r="C71">
            <v>181.03</v>
          </cell>
          <cell r="D71">
            <v>9.4</v>
          </cell>
          <cell r="E71">
            <v>7.798</v>
          </cell>
          <cell r="F71">
            <v>78.3681214421252</v>
          </cell>
          <cell r="G71">
            <v>83.3017077798861</v>
          </cell>
          <cell r="H71">
            <v>10.9</v>
          </cell>
          <cell r="I71">
            <v>2.707</v>
          </cell>
          <cell r="J71">
            <v>45.4134</v>
          </cell>
          <cell r="K71">
            <v>221.923</v>
          </cell>
          <cell r="L71" t="str">
            <v>基础化工-化工合成材料-其他纤维</v>
          </cell>
          <cell r="M71" t="str">
            <v>新材料,小额贷款,线型,水泥</v>
          </cell>
          <cell r="N71" t="str">
            <v>地方国资改革,金改</v>
          </cell>
        </row>
        <row r="72">
          <cell r="A72" t="str">
            <v>300721.SZ</v>
          </cell>
          <cell r="B72" t="str">
            <v>怡达股份</v>
          </cell>
          <cell r="C72">
            <v>33.4</v>
          </cell>
          <cell r="D72">
            <v>47.11</v>
          </cell>
          <cell r="E72">
            <v>7.779</v>
          </cell>
          <cell r="F72">
            <v>53.7532637075718</v>
          </cell>
          <cell r="G72">
            <v>60.7375979112271</v>
          </cell>
          <cell r="H72">
            <v>26.4427</v>
          </cell>
          <cell r="I72">
            <v>3.3375</v>
          </cell>
          <cell r="J72">
            <v>53.0191</v>
          </cell>
          <cell r="K72">
            <v>124.9547</v>
          </cell>
          <cell r="L72" t="str">
            <v>基础化工-化学制品-其他化学制品</v>
          </cell>
          <cell r="M72" t="str">
            <v>乙二醇,环氧丙烷,芯片,OLED</v>
          </cell>
        </row>
        <row r="73">
          <cell r="A73" t="str">
            <v>600027.SH</v>
          </cell>
          <cell r="B73" t="str">
            <v>华电国际</v>
          </cell>
          <cell r="C73">
            <v>398.33</v>
          </cell>
          <cell r="D73">
            <v>4.89</v>
          </cell>
          <cell r="E73">
            <v>7.709</v>
          </cell>
          <cell r="F73">
            <v>49.0853658536585</v>
          </cell>
          <cell r="G73">
            <v>57.6219512195122</v>
          </cell>
          <cell r="H73">
            <v>19.5662</v>
          </cell>
          <cell r="I73">
            <v>1.2164</v>
          </cell>
          <cell r="J73">
            <v>65.419</v>
          </cell>
          <cell r="K73">
            <v>-50.2576</v>
          </cell>
          <cell r="L73" t="str">
            <v>公用事业-电力-火电</v>
          </cell>
          <cell r="M73" t="str">
            <v>风电,绿色电力,新能源</v>
          </cell>
          <cell r="N73" t="str">
            <v>地方国资改革,央企国资改革,电力改革</v>
          </cell>
        </row>
        <row r="74">
          <cell r="A74" t="str">
            <v>600212.SH</v>
          </cell>
          <cell r="B74" t="str">
            <v>绿能慧充</v>
          </cell>
          <cell r="C74">
            <v>38.84</v>
          </cell>
          <cell r="D74">
            <v>7.59</v>
          </cell>
          <cell r="E74">
            <v>7.507</v>
          </cell>
          <cell r="F74">
            <v>78.5882352941176</v>
          </cell>
          <cell r="G74">
            <v>88.235294117647</v>
          </cell>
          <cell r="H74">
            <v>-138.2811</v>
          </cell>
          <cell r="I74">
            <v>17.1624</v>
          </cell>
          <cell r="J74">
            <v>58.4324</v>
          </cell>
          <cell r="K74">
            <v>-438.0053</v>
          </cell>
          <cell r="L74" t="str">
            <v>综合-综合-综合Ⅲ</v>
          </cell>
          <cell r="M74" t="str">
            <v>胶合板,高压快充,储能,铝材加工,新能源,节能减排,充电桩</v>
          </cell>
          <cell r="N74" t="str">
            <v>电力改革</v>
          </cell>
        </row>
        <row r="75">
          <cell r="A75" t="str">
            <v>603393.SH</v>
          </cell>
          <cell r="B75" t="str">
            <v>新天然气</v>
          </cell>
          <cell r="C75">
            <v>96.14</v>
          </cell>
          <cell r="D75">
            <v>25.56</v>
          </cell>
          <cell r="E75">
            <v>7.125</v>
          </cell>
          <cell r="F75">
            <v>35.0237717908082</v>
          </cell>
          <cell r="G75">
            <v>42.6307448494453</v>
          </cell>
          <cell r="H75">
            <v>13.1406</v>
          </cell>
          <cell r="I75">
            <v>2.1922</v>
          </cell>
          <cell r="J75">
            <v>30.2455</v>
          </cell>
          <cell r="K75">
            <v>-68.2831</v>
          </cell>
          <cell r="L75" t="str">
            <v>石油石化-油气开采及服务-油气开采</v>
          </cell>
          <cell r="M75" t="str">
            <v>天然气,煤层气</v>
          </cell>
          <cell r="N75" t="str">
            <v>俄乌冲突</v>
          </cell>
        </row>
        <row r="76">
          <cell r="A76" t="str">
            <v>688656.SH</v>
          </cell>
          <cell r="B76" t="str">
            <v>浩欧博</v>
          </cell>
          <cell r="C76">
            <v>7.54</v>
          </cell>
          <cell r="D76">
            <v>43.65</v>
          </cell>
          <cell r="E76">
            <v>7.117</v>
          </cell>
          <cell r="F76">
            <v>43.2556613062028</v>
          </cell>
          <cell r="G76">
            <v>55.0705612077453</v>
          </cell>
          <cell r="H76">
            <v>50.7379</v>
          </cell>
          <cell r="I76">
            <v>3.5014</v>
          </cell>
          <cell r="J76">
            <v>10.1607</v>
          </cell>
          <cell r="K76">
            <v>1.693</v>
          </cell>
          <cell r="L76" t="str">
            <v>医药生物-医疗器械-体外诊断</v>
          </cell>
          <cell r="M76" t="str">
            <v>体外诊断</v>
          </cell>
        </row>
        <row r="77">
          <cell r="A77" t="str">
            <v>002890.SZ</v>
          </cell>
          <cell r="B77" t="str">
            <v>弘宇股份</v>
          </cell>
          <cell r="C77">
            <v>15.22</v>
          </cell>
          <cell r="D77">
            <v>22.7</v>
          </cell>
          <cell r="E77">
            <v>6.874</v>
          </cell>
          <cell r="F77">
            <v>72.7549467275494</v>
          </cell>
          <cell r="G77">
            <v>82.0395738203957</v>
          </cell>
          <cell r="H77">
            <v>126.4607</v>
          </cell>
          <cell r="I77">
            <v>3.7104</v>
          </cell>
          <cell r="J77">
            <v>22.9589</v>
          </cell>
          <cell r="K77">
            <v>-1.0077</v>
          </cell>
          <cell r="L77" t="str">
            <v>机械设备-专用设备-农用机械</v>
          </cell>
          <cell r="M77" t="str">
            <v>农机</v>
          </cell>
          <cell r="N77" t="str">
            <v>专精特新,乡村振兴</v>
          </cell>
        </row>
        <row r="78">
          <cell r="A78" t="str">
            <v>002444.SZ</v>
          </cell>
          <cell r="B78" t="str">
            <v>巨星科技</v>
          </cell>
          <cell r="C78">
            <v>264.9</v>
          </cell>
          <cell r="D78">
            <v>24.48</v>
          </cell>
          <cell r="E78">
            <v>6.713</v>
          </cell>
          <cell r="F78">
            <v>67.9012345679012</v>
          </cell>
          <cell r="G78">
            <v>79.2181069958847</v>
          </cell>
          <cell r="H78">
            <v>38.2645</v>
          </cell>
          <cell r="I78">
            <v>2.607</v>
          </cell>
          <cell r="J78">
            <v>36.4603</v>
          </cell>
          <cell r="K78">
            <v>-28.7668</v>
          </cell>
          <cell r="L78" t="str">
            <v>机械设备-通用设备-其他通用设备</v>
          </cell>
          <cell r="M78" t="str">
            <v>人机交互,机器人,跨境电商,工业机器人,智能家居,口罩,雷达,服务机器人,人工智能,无人驾驶,电子商务,激光</v>
          </cell>
          <cell r="N78" t="str">
            <v>外贸受益,军工,露营经济</v>
          </cell>
        </row>
        <row r="79">
          <cell r="A79" t="str">
            <v>688607.SH</v>
          </cell>
          <cell r="B79" t="str">
            <v>康众医疗</v>
          </cell>
          <cell r="C79">
            <v>21.19</v>
          </cell>
          <cell r="D79">
            <v>32.4</v>
          </cell>
          <cell r="E79">
            <v>6.684</v>
          </cell>
          <cell r="F79">
            <v>70.4366123093108</v>
          </cell>
          <cell r="G79">
            <v>118.726985796948</v>
          </cell>
          <cell r="H79">
            <v>-98.8325</v>
          </cell>
          <cell r="I79">
            <v>3.2994</v>
          </cell>
          <cell r="J79">
            <v>6.4003</v>
          </cell>
          <cell r="K79">
            <v>-132.1813</v>
          </cell>
          <cell r="L79" t="str">
            <v>医药生物-医疗器械-医疗设备</v>
          </cell>
        </row>
        <row r="80">
          <cell r="A80" t="str">
            <v>600546.SH</v>
          </cell>
          <cell r="B80" t="str">
            <v>山煤国际</v>
          </cell>
          <cell r="C80">
            <v>335.43</v>
          </cell>
          <cell r="D80">
            <v>16.92</v>
          </cell>
          <cell r="E80">
            <v>6.684</v>
          </cell>
          <cell r="F80">
            <v>77.8618732261116</v>
          </cell>
          <cell r="G80">
            <v>129.895931882686</v>
          </cell>
          <cell r="H80">
            <v>5.073</v>
          </cell>
          <cell r="I80">
            <v>2.4656</v>
          </cell>
          <cell r="J80">
            <v>61.7536</v>
          </cell>
          <cell r="K80">
            <v>418.2332</v>
          </cell>
          <cell r="L80" t="str">
            <v>煤炭-煤炭开采加工-煤炭开采</v>
          </cell>
          <cell r="M80" t="str">
            <v>光伏,HJT电池,涉矿,物流电商平台,煤炭,超超临界发电,航运</v>
          </cell>
          <cell r="N80" t="str">
            <v>地方国资改革</v>
          </cell>
        </row>
        <row r="81">
          <cell r="A81" t="str">
            <v>600728.SH</v>
          </cell>
          <cell r="B81" t="str">
            <v>佳都科技</v>
          </cell>
          <cell r="C81">
            <v>125.06</v>
          </cell>
          <cell r="D81">
            <v>7.23</v>
          </cell>
          <cell r="E81">
            <v>6.48</v>
          </cell>
          <cell r="F81">
            <v>29.7675670824733</v>
          </cell>
          <cell r="G81">
            <v>33.8957192856501</v>
          </cell>
          <cell r="H81">
            <v>85.7577</v>
          </cell>
          <cell r="I81">
            <v>2.2276</v>
          </cell>
          <cell r="J81">
            <v>43.9781</v>
          </cell>
          <cell r="K81">
            <v>117.083</v>
          </cell>
          <cell r="L81" t="str">
            <v>计算机-计算机应用-IT服务</v>
          </cell>
          <cell r="M81" t="str">
            <v>互联网银行,无人零售,数字孪生,安防,智能终端,大数据,超清视频,数据存储,电子信息,人脸识别,元宇宙,轨道交通,空铁WIFI,机器视觉,移动支付,人工智能,智能交通,云计算,富媒体</v>
          </cell>
          <cell r="N81" t="str">
            <v>华为鲲鹏,疫情监测,阿里巴巴,智慧城市,反恐,华为</v>
          </cell>
        </row>
        <row r="82">
          <cell r="A82" t="str">
            <v>300996.SZ</v>
          </cell>
          <cell r="B82" t="str">
            <v>普联软件</v>
          </cell>
          <cell r="C82">
            <v>28.12</v>
          </cell>
          <cell r="D82">
            <v>33.22</v>
          </cell>
          <cell r="E82">
            <v>6.474</v>
          </cell>
          <cell r="F82">
            <v>57.6649264356905</v>
          </cell>
          <cell r="G82">
            <v>73.9439962031324</v>
          </cell>
          <cell r="H82">
            <v>-99.6864</v>
          </cell>
          <cell r="I82">
            <v>5.0968</v>
          </cell>
          <cell r="J82">
            <v>9.9643</v>
          </cell>
          <cell r="K82">
            <v>-477.5879</v>
          </cell>
          <cell r="L82" t="str">
            <v>计算机-计算机应用-软件开发</v>
          </cell>
          <cell r="M82" t="str">
            <v>区块链</v>
          </cell>
          <cell r="N82" t="str">
            <v>国产软件,小米</v>
          </cell>
        </row>
        <row r="83">
          <cell r="A83" t="str">
            <v>301131.SZ</v>
          </cell>
          <cell r="B83" t="str">
            <v>聚赛龙</v>
          </cell>
          <cell r="C83">
            <v>6.68</v>
          </cell>
          <cell r="D83">
            <v>55.89</v>
          </cell>
          <cell r="E83">
            <v>6.417</v>
          </cell>
          <cell r="F83">
            <v>54.5630530973451</v>
          </cell>
          <cell r="G83">
            <v>71.3772123893805</v>
          </cell>
          <cell r="H83">
            <v>51.0913</v>
          </cell>
          <cell r="I83">
            <v>3.427</v>
          </cell>
          <cell r="J83">
            <v>51.5229</v>
          </cell>
          <cell r="K83">
            <v>-20.9413</v>
          </cell>
          <cell r="L83" t="str">
            <v>基础化工-化工合成材料-改性塑料</v>
          </cell>
          <cell r="M83" t="str">
            <v>可降解塑料,新能源汽车,智能制造,新材料,家用电器,碳纤维,口罩</v>
          </cell>
          <cell r="N83" t="str">
            <v>专精特新</v>
          </cell>
        </row>
        <row r="84">
          <cell r="A84" t="str">
            <v>002553.SZ</v>
          </cell>
          <cell r="B84" t="str">
            <v>南方精工</v>
          </cell>
          <cell r="C84">
            <v>41.59</v>
          </cell>
          <cell r="D84">
            <v>17.75</v>
          </cell>
          <cell r="E84">
            <v>6.415</v>
          </cell>
          <cell r="F84">
            <v>153.571428571428</v>
          </cell>
          <cell r="G84">
            <v>170.999999999999</v>
          </cell>
          <cell r="H84">
            <v>98.9372</v>
          </cell>
          <cell r="I84">
            <v>5.0666</v>
          </cell>
          <cell r="J84">
            <v>11.9349</v>
          </cell>
          <cell r="K84">
            <v>-31.0029</v>
          </cell>
          <cell r="L84" t="str">
            <v>交运设备-汽车零部件-汽车零部件Ⅲ</v>
          </cell>
          <cell r="M84" t="str">
            <v>集成电路,机器人,减速器,工业机器人,无线耳机,汽车芯片,芯片,航空航天,大飞机,电子商务,新能源汽车</v>
          </cell>
          <cell r="N84" t="str">
            <v>比亚迪</v>
          </cell>
        </row>
        <row r="85">
          <cell r="A85" t="str">
            <v>300084.SZ</v>
          </cell>
          <cell r="B85" t="str">
            <v>海默科技</v>
          </cell>
          <cell r="C85">
            <v>17.51</v>
          </cell>
          <cell r="D85">
            <v>5.31</v>
          </cell>
          <cell r="E85">
            <v>6.413</v>
          </cell>
          <cell r="F85">
            <v>34.090909090909</v>
          </cell>
          <cell r="G85">
            <v>46.2121212121212</v>
          </cell>
          <cell r="H85">
            <v>-19.2053</v>
          </cell>
          <cell r="I85">
            <v>2.0665</v>
          </cell>
          <cell r="J85">
            <v>50.2214</v>
          </cell>
          <cell r="K85">
            <v>-72.786</v>
          </cell>
          <cell r="L85" t="str">
            <v>机械设备-专用设备-能源及重型设备</v>
          </cell>
          <cell r="M85" t="str">
            <v>天然气,核电,页岩气,油气开采,油页岩,高端装备,可燃冰</v>
          </cell>
          <cell r="N85" t="str">
            <v>军工,国产替代,俄乌冲突</v>
          </cell>
        </row>
        <row r="86">
          <cell r="A86" t="str">
            <v>000537.SZ</v>
          </cell>
          <cell r="B86" t="str">
            <v>广宇发展</v>
          </cell>
          <cell r="C86">
            <v>244.36</v>
          </cell>
          <cell r="D86">
            <v>13.12</v>
          </cell>
          <cell r="E86">
            <v>6.407</v>
          </cell>
          <cell r="F86">
            <v>30.938123752495</v>
          </cell>
          <cell r="G86">
            <v>62.8742514970059</v>
          </cell>
          <cell r="H86">
            <v>45.1152</v>
          </cell>
          <cell r="I86">
            <v>1.5191</v>
          </cell>
          <cell r="J86">
            <v>54.99</v>
          </cell>
          <cell r="K86">
            <v>-79.2732</v>
          </cell>
          <cell r="L86" t="str">
            <v>公用事业-电力-新能源发电</v>
          </cell>
          <cell r="M86" t="str">
            <v>光伏,储能,风电,绿色电力,新能源</v>
          </cell>
          <cell r="N86" t="str">
            <v>地方国资改革,央企国资改革</v>
          </cell>
        </row>
        <row r="87">
          <cell r="A87" t="str">
            <v>600038.SH</v>
          </cell>
          <cell r="B87" t="str">
            <v>中直股份</v>
          </cell>
          <cell r="C87">
            <v>305.11</v>
          </cell>
          <cell r="D87">
            <v>51.76</v>
          </cell>
          <cell r="E87">
            <v>6.393</v>
          </cell>
          <cell r="F87">
            <v>39.872990136468</v>
          </cell>
          <cell r="G87">
            <v>52.5199297392244</v>
          </cell>
          <cell r="H87">
            <v>677.0957</v>
          </cell>
          <cell r="I87">
            <v>3.1616</v>
          </cell>
          <cell r="J87">
            <v>63.8892</v>
          </cell>
          <cell r="K87">
            <v>-93.1273</v>
          </cell>
          <cell r="L87" t="str">
            <v>国防军工-国防军工-航空装备</v>
          </cell>
          <cell r="M87" t="str">
            <v>航空租赁,私人飞机,国产航母,高端装备,无人机,通用航空,大飞机</v>
          </cell>
          <cell r="N87" t="str">
            <v>航天军工,地方国资改革,军工,中航系,央企国资改革,阅兵</v>
          </cell>
        </row>
        <row r="88">
          <cell r="A88" t="str">
            <v>603209.SH</v>
          </cell>
          <cell r="B88" t="str">
            <v>兴通股份</v>
          </cell>
          <cell r="C88">
            <v>18</v>
          </cell>
          <cell r="D88">
            <v>36</v>
          </cell>
          <cell r="E88">
            <v>6.352</v>
          </cell>
          <cell r="F88">
            <v>73.076923076923</v>
          </cell>
          <cell r="G88">
            <v>86.3942307692307</v>
          </cell>
          <cell r="H88">
            <v>34.9712</v>
          </cell>
          <cell r="I88">
            <v>3.7233</v>
          </cell>
          <cell r="J88">
            <v>19.277</v>
          </cell>
          <cell r="K88">
            <v>7.1531</v>
          </cell>
          <cell r="L88" t="str">
            <v>交通运输-港口航运-航运</v>
          </cell>
          <cell r="M88" t="str">
            <v>航运</v>
          </cell>
        </row>
        <row r="89">
          <cell r="A89" t="str">
            <v>601886.SH</v>
          </cell>
          <cell r="B89" t="str">
            <v>江河集团</v>
          </cell>
          <cell r="C89">
            <v>112.62</v>
          </cell>
          <cell r="D89">
            <v>9.94</v>
          </cell>
          <cell r="E89">
            <v>6.31</v>
          </cell>
          <cell r="F89">
            <v>119.426048565121</v>
          </cell>
          <cell r="G89">
            <v>126.048565121412</v>
          </cell>
          <cell r="H89">
            <v>27.4603</v>
          </cell>
          <cell r="I89">
            <v>1.8148</v>
          </cell>
          <cell r="J89">
            <v>70.3958</v>
          </cell>
          <cell r="K89">
            <v>-56.4171</v>
          </cell>
          <cell r="L89" t="str">
            <v>建筑装饰-建筑装饰-装饰园林</v>
          </cell>
          <cell r="M89" t="str">
            <v>装配式建筑,医美,建筑节能,绿色建筑,光伏建筑一体化,眼科医疗</v>
          </cell>
          <cell r="N89" t="str">
            <v>民营医院,健康中国,蚂蚁金服,冬奥会,恒大</v>
          </cell>
        </row>
        <row r="90">
          <cell r="A90" t="str">
            <v>300554.SZ</v>
          </cell>
          <cell r="B90" t="str">
            <v>三超新材</v>
          </cell>
          <cell r="C90">
            <v>21.51</v>
          </cell>
          <cell r="D90">
            <v>32.92</v>
          </cell>
          <cell r="E90">
            <v>6.194</v>
          </cell>
          <cell r="F90">
            <v>168.734693877551</v>
          </cell>
          <cell r="G90">
            <v>198.367346938775</v>
          </cell>
          <cell r="H90">
            <v>-136.4952</v>
          </cell>
          <cell r="I90">
            <v>7.1213</v>
          </cell>
          <cell r="J90">
            <v>37.2166</v>
          </cell>
          <cell r="K90">
            <v>-200.8746</v>
          </cell>
          <cell r="L90" t="str">
            <v>机械设备-通用设备-磨具磨料</v>
          </cell>
          <cell r="M90" t="str">
            <v>集成电路,金刚石（线）,光伏</v>
          </cell>
        </row>
        <row r="91">
          <cell r="A91" t="str">
            <v>300044.SZ</v>
          </cell>
          <cell r="B91" t="str">
            <v>赛为智能</v>
          </cell>
          <cell r="C91">
            <v>37.01</v>
          </cell>
          <cell r="D91">
            <v>5.53</v>
          </cell>
          <cell r="E91">
            <v>6.142</v>
          </cell>
          <cell r="F91">
            <v>158.411214953271</v>
          </cell>
          <cell r="G91">
            <v>204.672897196261</v>
          </cell>
          <cell r="H91">
            <v>245.4438</v>
          </cell>
          <cell r="I91">
            <v>4.1007</v>
          </cell>
          <cell r="J91">
            <v>54.9102</v>
          </cell>
          <cell r="K91">
            <v>109.9624</v>
          </cell>
          <cell r="L91" t="str">
            <v>计算机-计算机应用-IT服务</v>
          </cell>
          <cell r="M91" t="str">
            <v>数据中心,机器人,机器视觉,5G,手机游戏,在线教育,绿色建筑,区块链,猪肉,智能建筑,服务机器人,人工智能,人脸识别,无人机,轨道交通,云计算,大数据</v>
          </cell>
          <cell r="N91" t="str">
            <v>农村电商,PPP,腾讯,智慧城市,乡村振兴,军工,抖音,华为</v>
          </cell>
        </row>
        <row r="92">
          <cell r="A92" t="str">
            <v>300345.SZ</v>
          </cell>
          <cell r="B92" t="str">
            <v>华民股份</v>
          </cell>
          <cell r="C92">
            <v>41.39</v>
          </cell>
          <cell r="D92">
            <v>9.38</v>
          </cell>
          <cell r="E92">
            <v>6.109</v>
          </cell>
          <cell r="F92">
            <v>114.645308924485</v>
          </cell>
          <cell r="G92">
            <v>133.638443935926</v>
          </cell>
          <cell r="H92">
            <v>2866.2683</v>
          </cell>
          <cell r="I92">
            <v>8.2011</v>
          </cell>
          <cell r="J92">
            <v>10.2968</v>
          </cell>
          <cell r="K92">
            <v>-91.5202</v>
          </cell>
          <cell r="L92" t="str">
            <v>机械设备-通用设备-磨具磨料</v>
          </cell>
          <cell r="M92" t="str">
            <v>3D打印,线材,机器人,工业机器人</v>
          </cell>
          <cell r="N92" t="str">
            <v>碳中和,智慧城市,军工,华为,军民融合</v>
          </cell>
        </row>
        <row r="93">
          <cell r="A93" t="str">
            <v>601908.SH</v>
          </cell>
          <cell r="B93" t="str">
            <v>京运通</v>
          </cell>
          <cell r="C93">
            <v>228.18</v>
          </cell>
          <cell r="D93">
            <v>9.45</v>
          </cell>
          <cell r="E93">
            <v>6.061</v>
          </cell>
          <cell r="F93">
            <v>84.2105263157894</v>
          </cell>
          <cell r="G93">
            <v>114.035087719298</v>
          </cell>
          <cell r="H93">
            <v>639.1832</v>
          </cell>
          <cell r="I93">
            <v>2.1115</v>
          </cell>
          <cell r="J93">
            <v>50.9724</v>
          </cell>
          <cell r="K93">
            <v>-95.8911</v>
          </cell>
          <cell r="L93" t="str">
            <v>公用事业-电力-新能源发电</v>
          </cell>
          <cell r="M93" t="str">
            <v>光伏,太阳能,融资租赁,节能环保,绿色电力,金刚石（线）,脱硫脱硝,高端装备,新材料,碳化硅,新能源,稀土永磁,多晶硅</v>
          </cell>
          <cell r="N93" t="str">
            <v>专精特新</v>
          </cell>
        </row>
        <row r="94">
          <cell r="A94" t="str">
            <v>001207.SZ</v>
          </cell>
          <cell r="B94" t="str">
            <v>联科科技</v>
          </cell>
          <cell r="C94">
            <v>12.85</v>
          </cell>
          <cell r="D94">
            <v>19.79</v>
          </cell>
          <cell r="E94">
            <v>6.056</v>
          </cell>
          <cell r="F94">
            <v>40.0566171266808</v>
          </cell>
          <cell r="G94">
            <v>50.4600141542816</v>
          </cell>
          <cell r="H94">
            <v>27.7533</v>
          </cell>
          <cell r="I94">
            <v>2.8128</v>
          </cell>
          <cell r="J94">
            <v>28.8421</v>
          </cell>
          <cell r="K94">
            <v>-56.6697</v>
          </cell>
          <cell r="L94" t="str">
            <v>基础化工-化工合成材料-炭黑</v>
          </cell>
          <cell r="M94" t="str">
            <v>炭黑</v>
          </cell>
        </row>
        <row r="95">
          <cell r="A95" t="str">
            <v>688565.SH</v>
          </cell>
          <cell r="B95" t="str">
            <v>力源科技</v>
          </cell>
          <cell r="C95">
            <v>10.46</v>
          </cell>
          <cell r="D95">
            <v>11.69</v>
          </cell>
          <cell r="E95">
            <v>5.984</v>
          </cell>
          <cell r="F95">
            <v>39.7608881298038</v>
          </cell>
          <cell r="G95">
            <v>49.9231426643894</v>
          </cell>
          <cell r="H95">
            <v>75.7106</v>
          </cell>
          <cell r="I95">
            <v>2.7951</v>
          </cell>
          <cell r="J95">
            <v>31.9955</v>
          </cell>
          <cell r="K95">
            <v>46.4181</v>
          </cell>
          <cell r="L95" t="str">
            <v>环保-环保-水务及水治理</v>
          </cell>
          <cell r="M95" t="str">
            <v>核电,燃料电池,污水处理,海水淡化,超超临界发电</v>
          </cell>
          <cell r="N95" t="str">
            <v>专精特新</v>
          </cell>
        </row>
        <row r="96">
          <cell r="A96" t="str">
            <v>688577.SH</v>
          </cell>
          <cell r="B96" t="str">
            <v>浙海德曼</v>
          </cell>
          <cell r="C96">
            <v>9.61</v>
          </cell>
          <cell r="D96">
            <v>52.5</v>
          </cell>
          <cell r="E96">
            <v>5.954</v>
          </cell>
          <cell r="F96">
            <v>65.0943396226415</v>
          </cell>
          <cell r="G96">
            <v>81.4465408805031</v>
          </cell>
          <cell r="H96">
            <v>47.7699</v>
          </cell>
          <cell r="I96">
            <v>3.418</v>
          </cell>
          <cell r="J96">
            <v>32.6416</v>
          </cell>
          <cell r="K96">
            <v>-3.7748</v>
          </cell>
          <cell r="L96" t="str">
            <v>机械设备-通用设备-机床工具</v>
          </cell>
          <cell r="M96" t="str">
            <v>工业母机</v>
          </cell>
          <cell r="N96" t="str">
            <v>专精特新</v>
          </cell>
        </row>
        <row r="97">
          <cell r="A97" t="str">
            <v>002148.SZ</v>
          </cell>
          <cell r="B97" t="str">
            <v>北纬科技</v>
          </cell>
          <cell r="C97">
            <v>27.65</v>
          </cell>
          <cell r="D97">
            <v>6.12</v>
          </cell>
          <cell r="E97">
            <v>5.882</v>
          </cell>
          <cell r="F97">
            <v>51.4851485148514</v>
          </cell>
          <cell r="G97">
            <v>69.3069306930693</v>
          </cell>
          <cell r="H97">
            <v>131.1544</v>
          </cell>
          <cell r="I97">
            <v>2.9026</v>
          </cell>
          <cell r="J97">
            <v>9.4292</v>
          </cell>
          <cell r="K97">
            <v>-1.6956</v>
          </cell>
          <cell r="L97" t="str">
            <v>通信-通信服务-通信服务Ⅲ</v>
          </cell>
          <cell r="M97" t="str">
            <v>物联网,云通信,手机游戏,芯片,动漫,TMT,虚拟运营商,电子信息</v>
          </cell>
          <cell r="N97" t="str">
            <v>抖音</v>
          </cell>
        </row>
        <row r="98">
          <cell r="A98" t="str">
            <v>600500.SH</v>
          </cell>
          <cell r="B98" t="str">
            <v>中化国际</v>
          </cell>
          <cell r="C98">
            <v>200.39</v>
          </cell>
          <cell r="D98">
            <v>7.4</v>
          </cell>
          <cell r="E98">
            <v>5.866</v>
          </cell>
          <cell r="F98">
            <v>33.0935251798561</v>
          </cell>
          <cell r="G98">
            <v>36.1510791366906</v>
          </cell>
          <cell r="H98">
            <v>12.9767</v>
          </cell>
          <cell r="I98">
            <v>1.7125</v>
          </cell>
          <cell r="J98">
            <v>68.4638</v>
          </cell>
          <cell r="K98">
            <v>30.3255</v>
          </cell>
          <cell r="L98" t="str">
            <v>基础化工-化学制品-其他化学制品</v>
          </cell>
          <cell r="M98" t="str">
            <v>可降解塑料,储能,正极材料,橡胶,环氧丙烷,动力电池回收,新材料,锂电池,代糖</v>
          </cell>
          <cell r="N98" t="str">
            <v>地方国资改革,央企国资改革,宁德时代</v>
          </cell>
        </row>
        <row r="99">
          <cell r="A99" t="str">
            <v>002191.SZ</v>
          </cell>
          <cell r="B99" t="str">
            <v>劲嘉股份</v>
          </cell>
          <cell r="C99">
            <v>138.64</v>
          </cell>
          <cell r="D99">
            <v>9.75</v>
          </cell>
          <cell r="E99">
            <v>5.863</v>
          </cell>
          <cell r="F99">
            <v>20.5191594561186</v>
          </cell>
          <cell r="G99">
            <v>40.6674907292954</v>
          </cell>
          <cell r="H99">
            <v>11.7853</v>
          </cell>
          <cell r="I99">
            <v>1.7595</v>
          </cell>
          <cell r="J99">
            <v>22.7426</v>
          </cell>
          <cell r="K99">
            <v>20.8493</v>
          </cell>
          <cell r="L99" t="str">
            <v>轻工制造-包装印刷-包装</v>
          </cell>
          <cell r="M99" t="str">
            <v>电子标签,物联网,卫星导航,医药安全,区块链,芯片,烟草,食品包装,新型烟草</v>
          </cell>
          <cell r="N99" t="str">
            <v>食品安全,圣诞节,蚂蚁金服,药品信息化追溯</v>
          </cell>
        </row>
        <row r="100">
          <cell r="A100" t="str">
            <v>300468.SZ</v>
          </cell>
          <cell r="B100" t="str">
            <v>四方精创</v>
          </cell>
          <cell r="C100">
            <v>56.29</v>
          </cell>
          <cell r="D100">
            <v>11.42</v>
          </cell>
          <cell r="E100">
            <v>5.839</v>
          </cell>
          <cell r="F100">
            <v>37.5950912622645</v>
          </cell>
          <cell r="G100">
            <v>50.2373329270191</v>
          </cell>
          <cell r="H100">
            <v>165.3986</v>
          </cell>
          <cell r="I100">
            <v>3.8106</v>
          </cell>
          <cell r="J100">
            <v>5.2066</v>
          </cell>
          <cell r="K100">
            <v>5.68</v>
          </cell>
          <cell r="L100" t="str">
            <v>计算机-计算机应用-软件开发</v>
          </cell>
          <cell r="M100" t="str">
            <v>区块链应用,金融科技,跨境支付（CIPS）,区块链,数字货币,云计算,NFT,村镇银行</v>
          </cell>
          <cell r="N100" t="str">
            <v>国产软件,华为</v>
          </cell>
        </row>
        <row r="101">
          <cell r="A101" t="str">
            <v>000415.SZ</v>
          </cell>
          <cell r="B101" t="str">
            <v>渤海租赁</v>
          </cell>
          <cell r="C101">
            <v>94.62</v>
          </cell>
          <cell r="D101">
            <v>2.37</v>
          </cell>
          <cell r="E101">
            <v>5.804</v>
          </cell>
          <cell r="F101">
            <v>22.7979274611399</v>
          </cell>
          <cell r="G101">
            <v>30.5699481865285</v>
          </cell>
          <cell r="H101">
            <v>-4.9665</v>
          </cell>
          <cell r="I101">
            <v>0.5866</v>
          </cell>
          <cell r="J101">
            <v>83.9704</v>
          </cell>
          <cell r="K101">
            <v>-82.5994</v>
          </cell>
          <cell r="L101" t="str">
            <v>非银金融-保险及其他-多元金融</v>
          </cell>
          <cell r="M101" t="str">
            <v>融资租赁,航空租赁,集装箱,飞机租赁</v>
          </cell>
          <cell r="N101" t="str">
            <v>海航系</v>
          </cell>
        </row>
        <row r="102">
          <cell r="A102" t="str">
            <v>000933.SZ</v>
          </cell>
          <cell r="B102" t="str">
            <v>神火股份</v>
          </cell>
          <cell r="C102">
            <v>376.89</v>
          </cell>
          <cell r="D102">
            <v>16.89</v>
          </cell>
          <cell r="E102">
            <v>5.761</v>
          </cell>
          <cell r="F102">
            <v>46.4874241110147</v>
          </cell>
          <cell r="G102">
            <v>53.8594969644406</v>
          </cell>
          <cell r="H102">
            <v>4.8781</v>
          </cell>
          <cell r="I102">
            <v>3.3577</v>
          </cell>
          <cell r="J102">
            <v>70.5204</v>
          </cell>
          <cell r="K102">
            <v>232.5851</v>
          </cell>
          <cell r="L102" t="str">
            <v>有色金属-工业金属-铝</v>
          </cell>
          <cell r="M102" t="str">
            <v>动力煤,稀缺煤,煤炭,涉矿,有色铝</v>
          </cell>
          <cell r="N102" t="str">
            <v>地方国资改革,宁德时代,俄乌冲突</v>
          </cell>
        </row>
        <row r="103">
          <cell r="A103" t="str">
            <v>603768.SH</v>
          </cell>
          <cell r="B103" t="str">
            <v>常青股份</v>
          </cell>
          <cell r="C103">
            <v>57.18</v>
          </cell>
          <cell r="D103">
            <v>28.03</v>
          </cell>
          <cell r="E103">
            <v>5.734</v>
          </cell>
          <cell r="F103">
            <v>93.8316852223221</v>
          </cell>
          <cell r="G103">
            <v>103.651199778715</v>
          </cell>
          <cell r="H103">
            <v>162.5644</v>
          </cell>
          <cell r="I103">
            <v>3.1597</v>
          </cell>
          <cell r="J103">
            <v>56.3988</v>
          </cell>
          <cell r="K103">
            <v>-74.5633</v>
          </cell>
          <cell r="L103" t="str">
            <v>交运设备-汽车零部件-汽车零部件Ⅲ</v>
          </cell>
          <cell r="M103" t="str">
            <v>汽车制造,新能源汽车</v>
          </cell>
          <cell r="N103" t="str">
            <v>比亚迪</v>
          </cell>
        </row>
        <row r="104">
          <cell r="A104" t="str">
            <v>002637.SZ</v>
          </cell>
          <cell r="B104" t="str">
            <v>赞宇科技</v>
          </cell>
          <cell r="C104">
            <v>61.36</v>
          </cell>
          <cell r="D104">
            <v>15.51</v>
          </cell>
          <cell r="E104">
            <v>5.726</v>
          </cell>
          <cell r="F104">
            <v>15.7462686567164</v>
          </cell>
          <cell r="G104">
            <v>32.4626865671641</v>
          </cell>
          <cell r="H104">
            <v>11.7776</v>
          </cell>
          <cell r="I104">
            <v>1.8371</v>
          </cell>
          <cell r="J104">
            <v>53.6558</v>
          </cell>
          <cell r="K104">
            <v>-9.1072</v>
          </cell>
          <cell r="L104" t="str">
            <v>基础化工-化学制品-其他化学制品</v>
          </cell>
          <cell r="M104" t="str">
            <v>节能环保,塑化剂,消毒剂,绿色消费,污水处理,环境监测</v>
          </cell>
          <cell r="N104" t="str">
            <v>食品安全</v>
          </cell>
        </row>
        <row r="105">
          <cell r="A105" t="str">
            <v>002689.SZ</v>
          </cell>
          <cell r="B105" t="str">
            <v>远大智能</v>
          </cell>
          <cell r="C105">
            <v>44.22</v>
          </cell>
          <cell r="D105">
            <v>4.25</v>
          </cell>
          <cell r="E105">
            <v>5.721</v>
          </cell>
          <cell r="F105">
            <v>43.097643097643</v>
          </cell>
          <cell r="G105">
            <v>93.6026936026936</v>
          </cell>
          <cell r="H105">
            <v>-19.297</v>
          </cell>
          <cell r="I105">
            <v>3.4727</v>
          </cell>
          <cell r="J105">
            <v>35.9302</v>
          </cell>
          <cell r="K105">
            <v>-17.3617</v>
          </cell>
          <cell r="L105" t="str">
            <v>机械设备-专用设备-楼宇设备</v>
          </cell>
          <cell r="M105" t="str">
            <v>机器人,机器视觉,电梯,风电,工业机器人,人工智能,航空发动机,工业互联网</v>
          </cell>
          <cell r="N105" t="str">
            <v>工业4.0</v>
          </cell>
        </row>
        <row r="106">
          <cell r="A106" t="str">
            <v>605056.SH</v>
          </cell>
          <cell r="B106" t="str">
            <v>咸亨国际</v>
          </cell>
          <cell r="C106">
            <v>25.13</v>
          </cell>
          <cell r="D106">
            <v>16.08</v>
          </cell>
          <cell r="E106">
            <v>5.72</v>
          </cell>
          <cell r="F106">
            <v>38.501291989664</v>
          </cell>
          <cell r="G106">
            <v>55.3832902670112</v>
          </cell>
          <cell r="H106">
            <v>91.4047</v>
          </cell>
          <cell r="I106">
            <v>4.2933</v>
          </cell>
          <cell r="J106">
            <v>26.917</v>
          </cell>
          <cell r="K106">
            <v>0.5432</v>
          </cell>
          <cell r="L106" t="str">
            <v>机械设备-仪器仪表-仪器仪表Ⅲ</v>
          </cell>
          <cell r="M106" t="str">
            <v>职业教育,机器人,储能,高端装备,无人机,电子商务</v>
          </cell>
        </row>
        <row r="107">
          <cell r="A107" t="str">
            <v>603701.SH</v>
          </cell>
          <cell r="B107" t="str">
            <v>德宏股份</v>
          </cell>
          <cell r="C107">
            <v>29.98</v>
          </cell>
          <cell r="D107">
            <v>11.47</v>
          </cell>
          <cell r="E107">
            <v>5.714</v>
          </cell>
          <cell r="F107">
            <v>58.2068965517241</v>
          </cell>
          <cell r="G107">
            <v>62.0689655172413</v>
          </cell>
          <cell r="H107">
            <v>129.2051</v>
          </cell>
          <cell r="I107">
            <v>3.9955</v>
          </cell>
          <cell r="J107">
            <v>23.9911</v>
          </cell>
          <cell r="K107">
            <v>-60.4948</v>
          </cell>
          <cell r="L107" t="str">
            <v>交运设备-汽车零部件-汽车零部件Ⅲ</v>
          </cell>
          <cell r="M107" t="str">
            <v>汽车电子,节能环保,农机,稀土永磁,新能源汽车</v>
          </cell>
          <cell r="N107" t="str">
            <v>地方国资改革,乡村振兴</v>
          </cell>
        </row>
        <row r="108">
          <cell r="A108" t="str">
            <v>300240.SZ</v>
          </cell>
          <cell r="B108" t="str">
            <v>飞力达</v>
          </cell>
          <cell r="C108">
            <v>31.01</v>
          </cell>
          <cell r="D108">
            <v>8.53</v>
          </cell>
          <cell r="E108">
            <v>5.7</v>
          </cell>
          <cell r="F108">
            <v>-16.1258603736479</v>
          </cell>
          <cell r="G108">
            <v>37.0698131760078</v>
          </cell>
          <cell r="H108">
            <v>16.47</v>
          </cell>
          <cell r="I108">
            <v>2.2815</v>
          </cell>
          <cell r="J108">
            <v>56.6181</v>
          </cell>
          <cell r="K108">
            <v>51.4555</v>
          </cell>
          <cell r="L108" t="str">
            <v>交通运输-物流-物流Ⅲ</v>
          </cell>
          <cell r="M108" t="str">
            <v>智能物流,供应链金融,智能制造,冷链物流,新能源汽车</v>
          </cell>
          <cell r="N108" t="str">
            <v>进口博览会,一带一路,特斯拉,双十一,统一大市场</v>
          </cell>
        </row>
        <row r="109">
          <cell r="A109" t="str">
            <v>601111.SH</v>
          </cell>
          <cell r="B109" t="str">
            <v>中国国航</v>
          </cell>
          <cell r="C109">
            <v>998.21</v>
          </cell>
          <cell r="D109">
            <v>10.02</v>
          </cell>
          <cell r="E109">
            <v>5.696</v>
          </cell>
          <cell r="F109">
            <v>9.15032679738562</v>
          </cell>
          <cell r="G109">
            <v>40.3050108932461</v>
          </cell>
          <cell r="H109">
            <v>-4.0882</v>
          </cell>
          <cell r="I109">
            <v>2.7787</v>
          </cell>
          <cell r="J109">
            <v>80.9457</v>
          </cell>
          <cell r="K109">
            <v>-43.367</v>
          </cell>
          <cell r="L109" t="str">
            <v>交通运输-机场航运-航空运输</v>
          </cell>
          <cell r="M109" t="str">
            <v>航空租赁</v>
          </cell>
          <cell r="N109" t="str">
            <v>五一出境游,地方国资改革,央企国资改革,油价下调,大消费</v>
          </cell>
        </row>
        <row r="110">
          <cell r="A110" t="str">
            <v>300660.SZ</v>
          </cell>
          <cell r="B110" t="str">
            <v>江苏雷利</v>
          </cell>
          <cell r="C110">
            <v>52.41</v>
          </cell>
          <cell r="D110">
            <v>40.85</v>
          </cell>
          <cell r="E110">
            <v>5.692</v>
          </cell>
          <cell r="F110">
            <v>168.75</v>
          </cell>
          <cell r="G110">
            <v>209.736842105263</v>
          </cell>
          <cell r="H110">
            <v>38.6003</v>
          </cell>
          <cell r="I110">
            <v>3.7925</v>
          </cell>
          <cell r="J110">
            <v>37.4525</v>
          </cell>
          <cell r="K110">
            <v>-16.6906</v>
          </cell>
          <cell r="L110" t="str">
            <v>电力设备-电力设备-电机</v>
          </cell>
          <cell r="M110" t="str">
            <v>物联网,机器人,电机电控,储能,边缘计算,芯片,家用电器,新能源汽车,汽车热管理,大数据</v>
          </cell>
          <cell r="N110" t="str">
            <v>宁德时代,军工</v>
          </cell>
        </row>
        <row r="111">
          <cell r="A111" t="str">
            <v>603587.SH</v>
          </cell>
          <cell r="B111" t="str">
            <v>地素时尚</v>
          </cell>
          <cell r="C111">
            <v>72</v>
          </cell>
          <cell r="D111">
            <v>15.06</v>
          </cell>
          <cell r="E111">
            <v>5.684</v>
          </cell>
          <cell r="F111">
            <v>6.80851063829787</v>
          </cell>
          <cell r="G111">
            <v>17.5886524822695</v>
          </cell>
          <cell r="H111">
            <v>12.0453</v>
          </cell>
          <cell r="I111">
            <v>1.8539</v>
          </cell>
          <cell r="J111">
            <v>20.6645</v>
          </cell>
          <cell r="K111">
            <v>-23.0744</v>
          </cell>
          <cell r="L111" t="str">
            <v>纺织服装-服装家纺-服装</v>
          </cell>
          <cell r="M111" t="str">
            <v>IP,电子商务</v>
          </cell>
          <cell r="N111" t="str">
            <v>新零售</v>
          </cell>
        </row>
        <row r="112">
          <cell r="A112" t="str">
            <v>600817.SH</v>
          </cell>
          <cell r="B112" t="str">
            <v>宇通重工</v>
          </cell>
          <cell r="C112">
            <v>22.25</v>
          </cell>
          <cell r="D112">
            <v>11.73</v>
          </cell>
          <cell r="E112">
            <v>5.676</v>
          </cell>
          <cell r="F112">
            <v>70.2467343976778</v>
          </cell>
          <cell r="G112">
            <v>89.6952104499274</v>
          </cell>
          <cell r="H112">
            <v>18.8613</v>
          </cell>
          <cell r="I112">
            <v>2.7897</v>
          </cell>
          <cell r="J112">
            <v>46.6095</v>
          </cell>
          <cell r="K112">
            <v>-9.4252</v>
          </cell>
          <cell r="L112" t="str">
            <v>环保-环保-环保设备</v>
          </cell>
          <cell r="M112" t="str">
            <v>融资租赁,氢能源,节能环保,无人驾驶,新能源汽车,汽车热管理</v>
          </cell>
        </row>
        <row r="113">
          <cell r="A113" t="str">
            <v>002810.SZ</v>
          </cell>
          <cell r="B113" t="str">
            <v>山东赫达</v>
          </cell>
          <cell r="C113">
            <v>118.57</v>
          </cell>
          <cell r="D113">
            <v>37.51</v>
          </cell>
          <cell r="E113">
            <v>5.662</v>
          </cell>
          <cell r="F113">
            <v>5.84085778781038</v>
          </cell>
          <cell r="G113">
            <v>65.3216704288939</v>
          </cell>
          <cell r="H113">
            <v>28.5118</v>
          </cell>
          <cell r="I113">
            <v>7.2219</v>
          </cell>
          <cell r="J113">
            <v>40.5673</v>
          </cell>
          <cell r="K113">
            <v>20.6594</v>
          </cell>
          <cell r="L113" t="str">
            <v>基础化工-化学制品-其他化学制品</v>
          </cell>
          <cell r="M113" t="str">
            <v>建筑涂料,医药安全,绿色建筑,新材料,工程建材,人造肉</v>
          </cell>
          <cell r="N113" t="str">
            <v>专精特新,一带一路</v>
          </cell>
        </row>
        <row r="114">
          <cell r="A114" t="str">
            <v>002554.SZ</v>
          </cell>
          <cell r="B114" t="str">
            <v>惠博普</v>
          </cell>
          <cell r="C114">
            <v>32.07</v>
          </cell>
          <cell r="D114">
            <v>3.74</v>
          </cell>
          <cell r="E114">
            <v>5.65</v>
          </cell>
          <cell r="F114">
            <v>39.3961982855013</v>
          </cell>
          <cell r="G114">
            <v>54.0439806187104</v>
          </cell>
          <cell r="H114">
            <v>111.9767</v>
          </cell>
          <cell r="I114">
            <v>2.1666</v>
          </cell>
          <cell r="J114">
            <v>36.7319</v>
          </cell>
          <cell r="K114">
            <v>50.7801</v>
          </cell>
          <cell r="L114" t="str">
            <v>石油石化-油气开采及服务-油服工程</v>
          </cell>
          <cell r="M114" t="str">
            <v>垃圾分类,天然气,油气装备,光伏,地下管网,油气开采,氢能源,油页岩,煤层气</v>
          </cell>
          <cell r="N114" t="str">
            <v>地方国资改革,碳中和,俄乌冲突,一带一路</v>
          </cell>
        </row>
        <row r="115">
          <cell r="A115" t="str">
            <v>688659.SH</v>
          </cell>
          <cell r="B115" t="str">
            <v>元琛科技</v>
          </cell>
          <cell r="C115">
            <v>11.28</v>
          </cell>
          <cell r="D115">
            <v>13.13</v>
          </cell>
          <cell r="E115">
            <v>5.632</v>
          </cell>
          <cell r="F115">
            <v>56.5891472868217</v>
          </cell>
          <cell r="G115">
            <v>66.3685152057245</v>
          </cell>
          <cell r="H115">
            <v>108.6239</v>
          </cell>
          <cell r="I115">
            <v>3.1767</v>
          </cell>
          <cell r="J115">
            <v>39.8026</v>
          </cell>
          <cell r="K115">
            <v>-42.6978</v>
          </cell>
          <cell r="L115" t="str">
            <v>基础化工-化学制品-其他化学制品</v>
          </cell>
          <cell r="M115" t="str">
            <v>节能环保,口罩</v>
          </cell>
          <cell r="N115" t="str">
            <v>碳中和,专精特新</v>
          </cell>
        </row>
        <row r="116">
          <cell r="A116" t="str">
            <v>300735.SZ</v>
          </cell>
          <cell r="B116" t="str">
            <v>光弘科技</v>
          </cell>
          <cell r="C116">
            <v>105.04</v>
          </cell>
          <cell r="D116">
            <v>13.9</v>
          </cell>
          <cell r="E116">
            <v>5.623</v>
          </cell>
          <cell r="F116">
            <v>73.9674593241552</v>
          </cell>
          <cell r="G116">
            <v>81.7271589486858</v>
          </cell>
          <cell r="H116">
            <v>57.8844</v>
          </cell>
          <cell r="I116">
            <v>2.4042</v>
          </cell>
          <cell r="J116">
            <v>22.1403</v>
          </cell>
          <cell r="K116">
            <v>107.1654</v>
          </cell>
          <cell r="L116" t="str">
            <v>电子-消费电子-消费电子零部件及组装</v>
          </cell>
          <cell r="M116" t="str">
            <v>汽车电子,物联网,消费电子,透明工厂,光伏,5G,EDR,智能家居,智能穿戴,移动支付,安防</v>
          </cell>
          <cell r="N116" t="str">
            <v>华为,华为汽车,小米</v>
          </cell>
        </row>
        <row r="117">
          <cell r="A117" t="str">
            <v>002688.SZ</v>
          </cell>
          <cell r="B117" t="str">
            <v>金河生物</v>
          </cell>
          <cell r="C117">
            <v>39.3</v>
          </cell>
          <cell r="D117">
            <v>5.13</v>
          </cell>
          <cell r="E117">
            <v>5.556</v>
          </cell>
          <cell r="F117">
            <v>35.7142857142857</v>
          </cell>
          <cell r="G117">
            <v>44.4444444444444</v>
          </cell>
          <cell r="H117">
            <v>23.0908</v>
          </cell>
          <cell r="I117">
            <v>1.6033</v>
          </cell>
          <cell r="J117">
            <v>34.1335</v>
          </cell>
          <cell r="K117">
            <v>-54.6127</v>
          </cell>
          <cell r="L117" t="str">
            <v>农林牧渔-农业服务-动物保健</v>
          </cell>
          <cell r="M117" t="str">
            <v>兽药,动物疫苗,代糖,污水处理,饲料</v>
          </cell>
          <cell r="N117" t="str">
            <v>猪瘟疫情,宠物经济,禽流感</v>
          </cell>
        </row>
        <row r="118">
          <cell r="A118" t="str">
            <v>000065.SZ</v>
          </cell>
          <cell r="B118" t="str">
            <v>北方国际</v>
          </cell>
          <cell r="C118">
            <v>75.77</v>
          </cell>
          <cell r="D118">
            <v>8.37</v>
          </cell>
          <cell r="E118">
            <v>5.549</v>
          </cell>
          <cell r="F118">
            <v>29.0127671774256</v>
          </cell>
          <cell r="G118">
            <v>39.3049649106852</v>
          </cell>
          <cell r="H118">
            <v>19.9813</v>
          </cell>
          <cell r="I118">
            <v>1.3583</v>
          </cell>
          <cell r="J118">
            <v>64.1374</v>
          </cell>
          <cell r="K118">
            <v>54.7275</v>
          </cell>
          <cell r="L118" t="str">
            <v>建筑装饰-建筑装饰-专业工程</v>
          </cell>
          <cell r="M118" t="str">
            <v>太阳能,智能物流,风电,新能源,轨道交通,超超临界发电</v>
          </cell>
          <cell r="N118" t="str">
            <v>马歇尔计划,一带一路,央企国资改革,中兵系,地方国资改革,航天军工</v>
          </cell>
        </row>
        <row r="119">
          <cell r="A119" t="str">
            <v>000918.SZ</v>
          </cell>
          <cell r="B119" t="str">
            <v>嘉凯城</v>
          </cell>
          <cell r="C119">
            <v>44.74</v>
          </cell>
          <cell r="D119">
            <v>2.48</v>
          </cell>
          <cell r="E119">
            <v>5.532</v>
          </cell>
          <cell r="F119">
            <v>12.2171945701357</v>
          </cell>
          <cell r="G119">
            <v>24.4343891402714</v>
          </cell>
          <cell r="H119">
            <v>-6.2749</v>
          </cell>
          <cell r="I119">
            <v>5.3806</v>
          </cell>
          <cell r="J119">
            <v>93.2773</v>
          </cell>
          <cell r="K119">
            <v>-11.4731</v>
          </cell>
          <cell r="L119" t="str">
            <v>房地产-房地产开发-住宅开发</v>
          </cell>
          <cell r="M119" t="str">
            <v>影视娱乐,REITs,文化传媒</v>
          </cell>
          <cell r="N119" t="str">
            <v>金改,新型城镇化,土地增值,恒大</v>
          </cell>
        </row>
        <row r="120">
          <cell r="A120" t="str">
            <v>688560.SH</v>
          </cell>
          <cell r="B120" t="str">
            <v>明冠新材</v>
          </cell>
          <cell r="C120">
            <v>37.06</v>
          </cell>
          <cell r="D120">
            <v>41.99</v>
          </cell>
          <cell r="E120">
            <v>5.503</v>
          </cell>
          <cell r="F120">
            <v>97.2287458900892</v>
          </cell>
          <cell r="G120">
            <v>104.4152184124</v>
          </cell>
          <cell r="H120">
            <v>51.5712</v>
          </cell>
          <cell r="I120">
            <v>4.7542</v>
          </cell>
          <cell r="J120">
            <v>28.0111</v>
          </cell>
          <cell r="K120">
            <v>34.2714</v>
          </cell>
          <cell r="L120" t="str">
            <v>电力设备-电力设备-光伏设备</v>
          </cell>
          <cell r="M120" t="str">
            <v>锂电池,HJT电池,光伏</v>
          </cell>
        </row>
        <row r="121">
          <cell r="A121" t="str">
            <v>002014.SZ</v>
          </cell>
          <cell r="B121" t="str">
            <v>永新股份</v>
          </cell>
          <cell r="C121">
            <v>49.85</v>
          </cell>
          <cell r="D121">
            <v>8.25</v>
          </cell>
          <cell r="E121">
            <v>5.499</v>
          </cell>
          <cell r="F121">
            <v>39.1231028667791</v>
          </cell>
          <cell r="G121">
            <v>46.0370994940978</v>
          </cell>
          <cell r="H121">
            <v>17.2298</v>
          </cell>
          <cell r="I121">
            <v>2.5075</v>
          </cell>
          <cell r="J121">
            <v>37.733</v>
          </cell>
          <cell r="K121">
            <v>6.9304</v>
          </cell>
          <cell r="L121" t="str">
            <v>轻工制造-包装印刷-包装</v>
          </cell>
          <cell r="M121" t="str">
            <v>新材料,供销社,线型</v>
          </cell>
          <cell r="N121" t="str">
            <v>圣诞节</v>
          </cell>
        </row>
        <row r="122">
          <cell r="A122" t="str">
            <v>000403.SZ</v>
          </cell>
          <cell r="B122" t="str">
            <v>派林生物</v>
          </cell>
          <cell r="C122">
            <v>124.43</v>
          </cell>
          <cell r="D122">
            <v>20.63</v>
          </cell>
          <cell r="E122">
            <v>5.47</v>
          </cell>
          <cell r="F122">
            <v>23.5033524904214</v>
          </cell>
          <cell r="G122">
            <v>42.5047892720306</v>
          </cell>
          <cell r="H122">
            <v>35.7967</v>
          </cell>
          <cell r="I122">
            <v>2.3498</v>
          </cell>
          <cell r="J122">
            <v>11.0233</v>
          </cell>
          <cell r="K122">
            <v>87.2361</v>
          </cell>
          <cell r="L122" t="str">
            <v>医药生物-生物制品-血液制品</v>
          </cell>
          <cell r="M122" t="str">
            <v>血液制品,生物医药</v>
          </cell>
        </row>
        <row r="123">
          <cell r="A123" t="str">
            <v>600309.SH</v>
          </cell>
          <cell r="B123" t="str">
            <v>万华化学</v>
          </cell>
          <cell r="C123">
            <v>2758.9</v>
          </cell>
          <cell r="D123">
            <v>87.87</v>
          </cell>
          <cell r="E123">
            <v>5.436</v>
          </cell>
          <cell r="F123">
            <v>17.4732620320855</v>
          </cell>
          <cell r="G123">
            <v>32.7005347593582</v>
          </cell>
          <cell r="H123">
            <v>13.2856</v>
          </cell>
          <cell r="I123">
            <v>3.8996</v>
          </cell>
          <cell r="J123">
            <v>62.9121</v>
          </cell>
          <cell r="K123">
            <v>-18.8386</v>
          </cell>
          <cell r="L123" t="str">
            <v>基础化工-化学制品-聚氨酯</v>
          </cell>
          <cell r="M123" t="str">
            <v>可降解塑料,MDI,丙烯酸,岩棉,绿色建筑,环氧丙烷,TDI,新材料,煤化工,乙烯,丙烯</v>
          </cell>
          <cell r="N123" t="str">
            <v>地方国资改革</v>
          </cell>
        </row>
        <row r="124">
          <cell r="A124" t="str">
            <v>002763.SZ</v>
          </cell>
          <cell r="B124" t="str">
            <v>汇洁股份</v>
          </cell>
          <cell r="C124">
            <v>18.49</v>
          </cell>
          <cell r="D124">
            <v>9.15</v>
          </cell>
          <cell r="E124">
            <v>5.415</v>
          </cell>
          <cell r="F124">
            <v>10.1083032490974</v>
          </cell>
          <cell r="G124">
            <v>32.9723225030084</v>
          </cell>
          <cell r="H124">
            <v>10.8527</v>
          </cell>
          <cell r="I124">
            <v>1.8989</v>
          </cell>
          <cell r="J124">
            <v>23.2584</v>
          </cell>
          <cell r="K124">
            <v>-21.7288</v>
          </cell>
          <cell r="L124" t="str">
            <v>纺织服装-服装家纺-鞋帽及其他</v>
          </cell>
          <cell r="M124" t="str">
            <v>口罩,化妆护肤品</v>
          </cell>
        </row>
        <row r="125">
          <cell r="A125" t="str">
            <v>603051.SH</v>
          </cell>
          <cell r="B125" t="str">
            <v>鹿山新材</v>
          </cell>
          <cell r="C125">
            <v>23.23</v>
          </cell>
          <cell r="D125">
            <v>101</v>
          </cell>
          <cell r="E125">
            <v>5.395</v>
          </cell>
          <cell r="F125">
            <v>193.348823700261</v>
          </cell>
          <cell r="G125">
            <v>214.522218995062</v>
          </cell>
          <cell r="H125">
            <v>70.9034</v>
          </cell>
          <cell r="I125">
            <v>7.0912</v>
          </cell>
          <cell r="J125">
            <v>38.1065</v>
          </cell>
          <cell r="K125">
            <v>12.0574</v>
          </cell>
          <cell r="L125" t="str">
            <v>基础化工-化学制品-其他化学制品</v>
          </cell>
          <cell r="M125" t="str">
            <v>光伏,节能环保,HJT电池,水利,新材料</v>
          </cell>
          <cell r="N125" t="str">
            <v>西气东输,国产替代</v>
          </cell>
        </row>
        <row r="126">
          <cell r="A126" t="str">
            <v>002633.SZ</v>
          </cell>
          <cell r="B126" t="str">
            <v>申科股份</v>
          </cell>
          <cell r="C126">
            <v>17</v>
          </cell>
          <cell r="D126">
            <v>11.38</v>
          </cell>
          <cell r="E126">
            <v>5.37</v>
          </cell>
          <cell r="F126">
            <v>58.0555555555555</v>
          </cell>
          <cell r="G126">
            <v>78.75</v>
          </cell>
          <cell r="H126">
            <v>393.7601</v>
          </cell>
          <cell r="I126">
            <v>3.6223</v>
          </cell>
          <cell r="J126">
            <v>27.7243</v>
          </cell>
          <cell r="K126">
            <v>-1.7304</v>
          </cell>
          <cell r="L126" t="str">
            <v>机械设备-通用设备-金属制品</v>
          </cell>
        </row>
        <row r="126">
          <cell r="N126" t="str">
            <v>西气东输</v>
          </cell>
        </row>
        <row r="127">
          <cell r="A127" t="str">
            <v>300483.SZ</v>
          </cell>
          <cell r="B127" t="str">
            <v>首华燃气</v>
          </cell>
          <cell r="C127">
            <v>36.35</v>
          </cell>
          <cell r="D127">
            <v>16.29</v>
          </cell>
          <cell r="E127">
            <v>5.369</v>
          </cell>
          <cell r="F127">
            <v>35.5241264559068</v>
          </cell>
          <cell r="G127">
            <v>48.5856905158069</v>
          </cell>
          <cell r="H127">
            <v>25.6478</v>
          </cell>
          <cell r="I127">
            <v>1.5414</v>
          </cell>
          <cell r="J127">
            <v>44.5803</v>
          </cell>
          <cell r="K127">
            <v>-14.2612</v>
          </cell>
          <cell r="L127" t="str">
            <v>石油石化-油气开采及服务-油气开采</v>
          </cell>
          <cell r="M127" t="str">
            <v>天然气</v>
          </cell>
          <cell r="N127" t="str">
            <v>露营经济,室外经济,美丽中国,俄乌冲突</v>
          </cell>
        </row>
        <row r="128">
          <cell r="A128" t="str">
            <v>300465.SZ</v>
          </cell>
          <cell r="B128" t="str">
            <v>高伟达</v>
          </cell>
          <cell r="C128">
            <v>40.34</v>
          </cell>
          <cell r="D128">
            <v>9.03</v>
          </cell>
          <cell r="E128">
            <v>5.368</v>
          </cell>
          <cell r="F128">
            <v>22.8571428571428</v>
          </cell>
          <cell r="G128">
            <v>30.204081632653</v>
          </cell>
          <cell r="H128">
            <v>513.5561</v>
          </cell>
          <cell r="I128">
            <v>5.8096</v>
          </cell>
          <cell r="J128">
            <v>53.3527</v>
          </cell>
          <cell r="K128">
            <v>-88.1076</v>
          </cell>
          <cell r="L128" t="str">
            <v>计算机-计算机应用-软件开发</v>
          </cell>
          <cell r="M128" t="str">
            <v>物联网,数据中心,互联网金融,供应链金融,金融科技,跨境支付（CIPS）,区块链,数字货币,文化传媒,征信,广告营销,云计算,大数据</v>
          </cell>
          <cell r="N128" t="str">
            <v>数字中国,蚂蚁金服,国产软件,华为,抖音</v>
          </cell>
        </row>
        <row r="129">
          <cell r="A129" t="str">
            <v>300549.SZ</v>
          </cell>
          <cell r="B129" t="str">
            <v>优德精密</v>
          </cell>
          <cell r="C129">
            <v>15.84</v>
          </cell>
          <cell r="D129">
            <v>15.91</v>
          </cell>
          <cell r="E129">
            <v>5.364</v>
          </cell>
          <cell r="F129">
            <v>48.8306828811973</v>
          </cell>
          <cell r="G129">
            <v>59.4948550046772</v>
          </cell>
          <cell r="H129">
            <v>94.1764</v>
          </cell>
          <cell r="I129">
            <v>3.8429</v>
          </cell>
          <cell r="J129">
            <v>25.0006</v>
          </cell>
          <cell r="K129">
            <v>-50.039</v>
          </cell>
          <cell r="L129" t="str">
            <v>机械设备-专用设备-其他专用设备</v>
          </cell>
          <cell r="M129" t="str">
            <v>减速器,新能源汽车,机器人</v>
          </cell>
          <cell r="N129" t="str">
            <v>特斯拉,工业4.0</v>
          </cell>
        </row>
        <row r="130">
          <cell r="A130" t="str">
            <v>601636.SH</v>
          </cell>
          <cell r="B130" t="str">
            <v>旗滨集团</v>
          </cell>
          <cell r="C130">
            <v>346.17</v>
          </cell>
          <cell r="D130">
            <v>12.9</v>
          </cell>
          <cell r="E130">
            <v>5.306</v>
          </cell>
          <cell r="F130">
            <v>35.2201257861635</v>
          </cell>
          <cell r="G130">
            <v>41.9287211740041</v>
          </cell>
          <cell r="H130">
            <v>16.5785</v>
          </cell>
          <cell r="I130">
            <v>2.517</v>
          </cell>
          <cell r="J130">
            <v>34.4657</v>
          </cell>
          <cell r="K130">
            <v>-39.9496</v>
          </cell>
          <cell r="L130" t="str">
            <v>建筑材料-建筑材料-玻璃玻纤</v>
          </cell>
          <cell r="M130" t="str">
            <v>光伏,建筑节能,绿色建筑,低辐射玻璃（Low-E）,疫苗存储,硅能源,玻璃</v>
          </cell>
        </row>
        <row r="131">
          <cell r="A131" t="str">
            <v>300062.SZ</v>
          </cell>
          <cell r="B131" t="str">
            <v>中能电气</v>
          </cell>
          <cell r="C131">
            <v>32.5</v>
          </cell>
          <cell r="D131">
            <v>8.58</v>
          </cell>
          <cell r="E131">
            <v>5.276</v>
          </cell>
          <cell r="F131">
            <v>43.1491136600625</v>
          </cell>
          <cell r="G131">
            <v>70.0312825860271</v>
          </cell>
          <cell r="H131">
            <v>112.7523</v>
          </cell>
          <cell r="I131">
            <v>3.931</v>
          </cell>
          <cell r="J131">
            <v>48.8833</v>
          </cell>
          <cell r="K131">
            <v>181.1149</v>
          </cell>
          <cell r="L131" t="str">
            <v>电力设备-电力设备-输变电设备</v>
          </cell>
          <cell r="M131" t="str">
            <v>光伏,高压快充,储能,绿色电力,新能源,轨道交通,智能电网,充电桩</v>
          </cell>
          <cell r="N131" t="str">
            <v>宁德时代</v>
          </cell>
        </row>
        <row r="132">
          <cell r="A132" t="str">
            <v>300403.SZ</v>
          </cell>
          <cell r="B132" t="str">
            <v>汉宇集团</v>
          </cell>
          <cell r="C132">
            <v>48.34</v>
          </cell>
          <cell r="D132">
            <v>12</v>
          </cell>
          <cell r="E132">
            <v>5.263</v>
          </cell>
          <cell r="F132">
            <v>177.777777777777</v>
          </cell>
          <cell r="G132">
            <v>218.518518518518</v>
          </cell>
          <cell r="H132">
            <v>40.494</v>
          </cell>
          <cell r="I132">
            <v>4.2201</v>
          </cell>
          <cell r="J132">
            <v>24.1868</v>
          </cell>
          <cell r="K132">
            <v>-41.664</v>
          </cell>
          <cell r="L132" t="str">
            <v>家用电器-白色家电-其他白色家电</v>
          </cell>
          <cell r="M132" t="str">
            <v>汽车电子,垃圾分类,机器人,供应链金融,工业机器人,智能家居,新能源汽车,家用电器,减速器,口罩,汽车热管理,充电桩</v>
          </cell>
        </row>
        <row r="133">
          <cell r="A133" t="str">
            <v>300658.SZ</v>
          </cell>
          <cell r="B133" t="str">
            <v>延江股份</v>
          </cell>
          <cell r="C133">
            <v>15.86</v>
          </cell>
          <cell r="D133">
            <v>11.7</v>
          </cell>
          <cell r="E133">
            <v>5.216</v>
          </cell>
          <cell r="F133">
            <v>47.914032869785</v>
          </cell>
          <cell r="G133">
            <v>61.0619469026548</v>
          </cell>
          <cell r="H133">
            <v>99.4571</v>
          </cell>
          <cell r="I133">
            <v>2.6238</v>
          </cell>
          <cell r="J133">
            <v>53.0752</v>
          </cell>
          <cell r="K133">
            <v>7.7517</v>
          </cell>
          <cell r="L133" t="str">
            <v>美容护理-美容护理-个护用品</v>
          </cell>
        </row>
        <row r="133">
          <cell r="N133" t="str">
            <v>三胎</v>
          </cell>
        </row>
        <row r="134">
          <cell r="A134" t="str">
            <v>300187.SZ</v>
          </cell>
          <cell r="B134" t="str">
            <v>永清环保</v>
          </cell>
          <cell r="C134">
            <v>44.29</v>
          </cell>
          <cell r="D134">
            <v>6.88</v>
          </cell>
          <cell r="E134">
            <v>5.199</v>
          </cell>
          <cell r="F134">
            <v>26.7034990791896</v>
          </cell>
          <cell r="G134">
            <v>74.585635359116</v>
          </cell>
          <cell r="H134">
            <v>137.1684</v>
          </cell>
          <cell r="I134">
            <v>2.8301</v>
          </cell>
          <cell r="J134">
            <v>55.3994</v>
          </cell>
          <cell r="K134">
            <v>-56.6247</v>
          </cell>
          <cell r="L134" t="str">
            <v>环保-环保-综合环境治理</v>
          </cell>
          <cell r="M134" t="str">
            <v>固废处理,矿山生态修复,光伏,废气处理,风电,PM2.5,节能环保,脱硫脱硝,光伏建筑一体化,医疗废物处理,重金属治理,生物质能发电,新能源,土壤修复,污水处理,垃圾发电,海岛整治修复</v>
          </cell>
          <cell r="N134" t="str">
            <v>PPP,碳中和,新型城镇化,美丽中国</v>
          </cell>
        </row>
        <row r="135">
          <cell r="A135" t="str">
            <v>000587.SZ</v>
          </cell>
          <cell r="B135" t="str">
            <v>*ST金洲</v>
          </cell>
          <cell r="C135">
            <v>19.65</v>
          </cell>
          <cell r="D135">
            <v>1.62</v>
          </cell>
          <cell r="E135">
            <v>5.195</v>
          </cell>
          <cell r="F135">
            <v>40.8695652173913</v>
          </cell>
          <cell r="G135">
            <v>47.8260869565217</v>
          </cell>
          <cell r="H135">
            <v>-23.6417</v>
          </cell>
          <cell r="I135">
            <v>-15.7515</v>
          </cell>
          <cell r="J135">
            <v>120.0366</v>
          </cell>
          <cell r="K135">
            <v>60.3708</v>
          </cell>
          <cell r="L135" t="str">
            <v>综合-综合-综合Ⅲ</v>
          </cell>
          <cell r="M135" t="str">
            <v>黄金租赁,黄金,白银,融资租赁</v>
          </cell>
        </row>
        <row r="136">
          <cell r="A136" t="str">
            <v>300233.SZ</v>
          </cell>
          <cell r="B136" t="str">
            <v>金城医药</v>
          </cell>
          <cell r="C136">
            <v>110.09</v>
          </cell>
          <cell r="D136">
            <v>30.47</v>
          </cell>
          <cell r="E136">
            <v>5.178</v>
          </cell>
          <cell r="F136">
            <v>24.8165336232474</v>
          </cell>
          <cell r="G136">
            <v>59.9224638218437</v>
          </cell>
          <cell r="H136">
            <v>26.2369</v>
          </cell>
          <cell r="I136">
            <v>3.3654</v>
          </cell>
          <cell r="J136">
            <v>34.7275</v>
          </cell>
          <cell r="K136">
            <v>121.1752</v>
          </cell>
          <cell r="L136" t="str">
            <v>医药生物-化学制药-化学制剂</v>
          </cell>
          <cell r="M136" t="str">
            <v>仿制药一致性评价,石墨烯,工业大麻,创新药,肝炎,眼科医疗,新型烟草</v>
          </cell>
          <cell r="N136" t="str">
            <v>禽流感,埃博拉,新冠治疗</v>
          </cell>
        </row>
        <row r="137">
          <cell r="A137" t="str">
            <v>002066.SZ</v>
          </cell>
          <cell r="B137" t="str">
            <v>瑞泰科技</v>
          </cell>
          <cell r="C137">
            <v>29.59</v>
          </cell>
          <cell r="D137">
            <v>12.81</v>
          </cell>
          <cell r="E137">
            <v>5.172</v>
          </cell>
          <cell r="F137">
            <v>55.6500607533414</v>
          </cell>
          <cell r="G137">
            <v>130.376670716889</v>
          </cell>
          <cell r="H137">
            <v>40.9252</v>
          </cell>
          <cell r="I137">
            <v>5.3238</v>
          </cell>
          <cell r="J137">
            <v>72.4107</v>
          </cell>
          <cell r="K137">
            <v>27.0313</v>
          </cell>
          <cell r="L137" t="str">
            <v>建筑材料-建筑材料-耐火材料</v>
          </cell>
          <cell r="M137" t="str">
            <v>新材料,岩棉</v>
          </cell>
          <cell r="N137" t="str">
            <v>地方国资改革,碳中和,央企国资改革,中材系</v>
          </cell>
        </row>
        <row r="138">
          <cell r="A138" t="str">
            <v>600603.SH</v>
          </cell>
          <cell r="B138" t="str">
            <v>广汇物流</v>
          </cell>
          <cell r="C138">
            <v>138.03</v>
          </cell>
          <cell r="D138">
            <v>11</v>
          </cell>
          <cell r="E138">
            <v>5.163</v>
          </cell>
          <cell r="F138">
            <v>178.481012658227</v>
          </cell>
          <cell r="G138">
            <v>205.316455696202</v>
          </cell>
          <cell r="H138">
            <v>66.5269</v>
          </cell>
          <cell r="I138">
            <v>2.5451</v>
          </cell>
          <cell r="J138">
            <v>59.6797</v>
          </cell>
          <cell r="K138">
            <v>-66.2077</v>
          </cell>
          <cell r="L138" t="str">
            <v>房地产-房地产开发-住宅开发</v>
          </cell>
          <cell r="M138" t="str">
            <v>冷链物流</v>
          </cell>
          <cell r="N138" t="str">
            <v>统一大市场,一带一路</v>
          </cell>
        </row>
        <row r="139">
          <cell r="A139" t="str">
            <v>300551.SZ</v>
          </cell>
          <cell r="B139" t="str">
            <v>古鳌科技</v>
          </cell>
          <cell r="C139">
            <v>27.88</v>
          </cell>
          <cell r="D139">
            <v>11.83</v>
          </cell>
          <cell r="E139">
            <v>5.156</v>
          </cell>
          <cell r="F139">
            <v>52.842969675593</v>
          </cell>
          <cell r="G139">
            <v>76.3572727026073</v>
          </cell>
          <cell r="H139">
            <v>-498.3064</v>
          </cell>
          <cell r="I139">
            <v>3.4775</v>
          </cell>
          <cell r="J139">
            <v>24.4702</v>
          </cell>
          <cell r="K139">
            <v>82.4181</v>
          </cell>
          <cell r="L139" t="str">
            <v>计算机-计算机设备-计算机设备Ⅲ</v>
          </cell>
          <cell r="M139" t="str">
            <v>数字货币</v>
          </cell>
          <cell r="N139" t="str">
            <v>国产软件,新版人民币,专精特新</v>
          </cell>
        </row>
        <row r="140">
          <cell r="A140" t="str">
            <v>001205.SZ</v>
          </cell>
          <cell r="B140" t="str">
            <v>盛航股份</v>
          </cell>
          <cell r="C140">
            <v>32.46</v>
          </cell>
          <cell r="D140">
            <v>27.81</v>
          </cell>
          <cell r="E140">
            <v>5.142</v>
          </cell>
          <cell r="F140">
            <v>64.6536412078152</v>
          </cell>
          <cell r="G140">
            <v>75.7844878626406</v>
          </cell>
          <cell r="H140">
            <v>30.2482</v>
          </cell>
          <cell r="I140">
            <v>3.5116</v>
          </cell>
          <cell r="J140">
            <v>36.2749</v>
          </cell>
          <cell r="K140">
            <v>17.5157</v>
          </cell>
          <cell r="L140" t="str">
            <v>交通运输-港口航运-航运</v>
          </cell>
          <cell r="M140" t="str">
            <v>航运</v>
          </cell>
        </row>
        <row r="141">
          <cell r="A141" t="str">
            <v>002562.SZ</v>
          </cell>
          <cell r="B141" t="str">
            <v>兄弟科技</v>
          </cell>
          <cell r="C141">
            <v>45.86</v>
          </cell>
          <cell r="D141">
            <v>6.55</v>
          </cell>
          <cell r="E141">
            <v>5.136</v>
          </cell>
          <cell r="F141">
            <v>39.6588486140724</v>
          </cell>
          <cell r="G141">
            <v>55.0106609808102</v>
          </cell>
          <cell r="H141">
            <v>16.8951</v>
          </cell>
          <cell r="I141">
            <v>2.2237</v>
          </cell>
          <cell r="J141">
            <v>44.1045</v>
          </cell>
          <cell r="K141">
            <v>826.0227</v>
          </cell>
          <cell r="L141" t="str">
            <v>基础化工-化学制品-食品及饲料添加剂</v>
          </cell>
          <cell r="M141" t="str">
            <v>NMN,维生素</v>
          </cell>
        </row>
        <row r="142">
          <cell r="A142" t="str">
            <v>600303.SH</v>
          </cell>
          <cell r="B142" t="str">
            <v>ST曙光</v>
          </cell>
          <cell r="C142">
            <v>25</v>
          </cell>
          <cell r="D142">
            <v>3.7</v>
          </cell>
          <cell r="E142">
            <v>5.114</v>
          </cell>
          <cell r="F142">
            <v>-10.6280193236714</v>
          </cell>
          <cell r="G142">
            <v>34.7826086956521</v>
          </cell>
          <cell r="H142">
            <v>-19.1461</v>
          </cell>
          <cell r="I142">
            <v>1.019</v>
          </cell>
          <cell r="J142">
            <v>42.3784</v>
          </cell>
          <cell r="K142">
            <v>31.2401</v>
          </cell>
          <cell r="L142" t="str">
            <v>交运设备-汽车整车-商用载客车</v>
          </cell>
          <cell r="M142" t="str">
            <v>融资租赁,燃料电池,汽车制造,校车,新能源汽车,新能源整车</v>
          </cell>
          <cell r="N142" t="str">
            <v>军工</v>
          </cell>
        </row>
        <row r="143">
          <cell r="A143" t="str">
            <v>002502.SZ</v>
          </cell>
          <cell r="B143" t="str">
            <v>鼎龙文化</v>
          </cell>
          <cell r="C143">
            <v>34.4</v>
          </cell>
          <cell r="D143">
            <v>4.13</v>
          </cell>
          <cell r="E143">
            <v>5.089</v>
          </cell>
          <cell r="F143">
            <v>53.5315985130111</v>
          </cell>
          <cell r="G143">
            <v>64.3122676579925</v>
          </cell>
          <cell r="H143">
            <v>-31.4416</v>
          </cell>
          <cell r="I143">
            <v>2.9116</v>
          </cell>
          <cell r="J143">
            <v>21.7919</v>
          </cell>
          <cell r="K143">
            <v>-604.9464</v>
          </cell>
          <cell r="L143" t="str">
            <v>传媒-传媒-游戏</v>
          </cell>
          <cell r="M143" t="str">
            <v>影视娱乐,机器人,手机游戏,钛白粉,人工智能,文化传媒,动漫,IP,网络游戏</v>
          </cell>
          <cell r="N143" t="str">
            <v>圣诞节</v>
          </cell>
        </row>
        <row r="144">
          <cell r="A144" t="str">
            <v>002086.SZ</v>
          </cell>
          <cell r="B144" t="str">
            <v>ST东洋</v>
          </cell>
          <cell r="C144">
            <v>19.5</v>
          </cell>
          <cell r="D144">
            <v>3.1</v>
          </cell>
          <cell r="E144">
            <v>5.085</v>
          </cell>
          <cell r="F144">
            <v>62.3036649214659</v>
          </cell>
          <cell r="G144">
            <v>69.6335078534031</v>
          </cell>
          <cell r="H144">
            <v>-54.9218</v>
          </cell>
          <cell r="I144">
            <v>5.8689</v>
          </cell>
          <cell r="J144">
            <v>84.678</v>
          </cell>
          <cell r="K144">
            <v>45.1546</v>
          </cell>
          <cell r="L144" t="str">
            <v>医药生物-医疗器械-体外诊断</v>
          </cell>
          <cell r="M144" t="str">
            <v>基因测序,体外诊断,胶原蛋白,鱼蛋白,冷链物流,幽门螺杆菌,水产品,预制菜</v>
          </cell>
          <cell r="N144" t="str">
            <v>水域改革,食品安全,民营医院,新冠检测,健康中国</v>
          </cell>
        </row>
        <row r="145">
          <cell r="A145" t="str">
            <v>600221.SH</v>
          </cell>
          <cell r="B145" t="str">
            <v>ST海航</v>
          </cell>
          <cell r="C145">
            <v>476.65</v>
          </cell>
          <cell r="D145">
            <v>1.45</v>
          </cell>
          <cell r="E145">
            <v>5.073</v>
          </cell>
          <cell r="F145">
            <v>-16.1849710982658</v>
          </cell>
          <cell r="G145">
            <v>31.2138728323699</v>
          </cell>
          <cell r="H145">
            <v>-3.3486</v>
          </cell>
          <cell r="I145">
            <v>10.0595</v>
          </cell>
          <cell r="J145">
            <v>94.9051</v>
          </cell>
          <cell r="K145">
            <v>-38.4352</v>
          </cell>
          <cell r="L145" t="str">
            <v>交通运输-机场航运-航空运输</v>
          </cell>
          <cell r="M145" t="str">
            <v>航空租赁</v>
          </cell>
          <cell r="N145" t="str">
            <v>厚朴系,油价下调,海航系</v>
          </cell>
        </row>
        <row r="146">
          <cell r="A146" t="str">
            <v>600726.SH</v>
          </cell>
          <cell r="B146" t="str">
            <v>*ST华源</v>
          </cell>
          <cell r="C146">
            <v>38.52</v>
          </cell>
          <cell r="D146">
            <v>2.51</v>
          </cell>
          <cell r="E146">
            <v>5.021</v>
          </cell>
          <cell r="F146">
            <v>-9.05797101449275</v>
          </cell>
          <cell r="G146">
            <v>27.1739130434782</v>
          </cell>
          <cell r="H146">
            <v>-1.5835</v>
          </cell>
          <cell r="I146">
            <v>-1.6514</v>
          </cell>
          <cell r="J146">
            <v>113.5817</v>
          </cell>
          <cell r="K146">
            <v>-10056.3943</v>
          </cell>
          <cell r="L146" t="str">
            <v>公用事业-电力-火电</v>
          </cell>
          <cell r="M146" t="str">
            <v>分布式发电,绿色电力,重金属治理</v>
          </cell>
          <cell r="N146" t="str">
            <v>地方国资改革,央企国资改革</v>
          </cell>
        </row>
        <row r="147">
          <cell r="A147" t="str">
            <v>001319.SZ</v>
          </cell>
          <cell r="B147" t="str">
            <v>铭科精技</v>
          </cell>
          <cell r="C147">
            <v>11.99</v>
          </cell>
          <cell r="D147">
            <v>33.92</v>
          </cell>
          <cell r="E147">
            <v>5.016</v>
          </cell>
          <cell r="F147">
            <v>89.8153329602686</v>
          </cell>
          <cell r="G147">
            <v>149.020705092333</v>
          </cell>
          <cell r="H147">
            <v>49.8703</v>
          </cell>
          <cell r="I147">
            <v>7.0458</v>
          </cell>
          <cell r="J147">
            <v>35.1195</v>
          </cell>
          <cell r="K147">
            <v>17.9081</v>
          </cell>
          <cell r="L147" t="str">
            <v>机械设备-通用设备-金属制品</v>
          </cell>
          <cell r="M147" t="str">
            <v>汽车制造,新能源汽车,汽车热管理,一体化压铸</v>
          </cell>
          <cell r="N147" t="str">
            <v>小鹏汽车</v>
          </cell>
        </row>
        <row r="148">
          <cell r="A148" t="str">
            <v>002411.SZ</v>
          </cell>
          <cell r="B148" t="str">
            <v>*ST必康</v>
          </cell>
          <cell r="C148">
            <v>134.84</v>
          </cell>
          <cell r="D148">
            <v>8.8</v>
          </cell>
          <cell r="E148">
            <v>5.012</v>
          </cell>
          <cell r="F148">
            <v>46.9115191986644</v>
          </cell>
          <cell r="G148">
            <v>90.3171953255425</v>
          </cell>
          <cell r="H148">
            <v>12.4993</v>
          </cell>
          <cell r="I148">
            <v>1.7076</v>
          </cell>
          <cell r="J148">
            <v>56.1796</v>
          </cell>
          <cell r="K148">
            <v>137.0376</v>
          </cell>
          <cell r="L148" t="str">
            <v>医药生物-化学制药-化学制剂</v>
          </cell>
          <cell r="M148" t="str">
            <v>电解液,儿童医药医疗,吡啶,口罩,中医药,新材料,六氟磷酸锂,医药电商,锂电池,分离膜</v>
          </cell>
          <cell r="N148" t="str">
            <v>比亚迪,流感,PPP,健康中国,军工</v>
          </cell>
        </row>
        <row r="149">
          <cell r="A149" t="str">
            <v>300526.SZ</v>
          </cell>
          <cell r="B149" t="str">
            <v>*ST中潜</v>
          </cell>
          <cell r="C149">
            <v>29.59</v>
          </cell>
          <cell r="D149">
            <v>14.49</v>
          </cell>
          <cell r="E149">
            <v>5</v>
          </cell>
          <cell r="F149">
            <v>134.466019417475</v>
          </cell>
          <cell r="G149">
            <v>186.407766990291</v>
          </cell>
          <cell r="H149">
            <v>-87.0014</v>
          </cell>
          <cell r="I149">
            <v>13.1805</v>
          </cell>
          <cell r="J149">
            <v>41.6758</v>
          </cell>
          <cell r="K149">
            <v>47.5051</v>
          </cell>
          <cell r="L149" t="str">
            <v>纺织服装-服装家纺-鞋帽及其他</v>
          </cell>
          <cell r="M149" t="str">
            <v>潜水运动,体育产业,光伏</v>
          </cell>
        </row>
        <row r="150">
          <cell r="A150" t="str">
            <v>600515.SH</v>
          </cell>
          <cell r="B150" t="str">
            <v>ST基础</v>
          </cell>
          <cell r="C150">
            <v>310.15</v>
          </cell>
          <cell r="D150">
            <v>3.38</v>
          </cell>
          <cell r="E150">
            <v>4.969</v>
          </cell>
          <cell r="F150">
            <v>-3.97727272727273</v>
          </cell>
          <cell r="G150">
            <v>23.5795454545454</v>
          </cell>
          <cell r="H150">
            <v>128.5715</v>
          </cell>
          <cell r="I150">
            <v>2</v>
          </cell>
          <cell r="J150">
            <v>65.8256</v>
          </cell>
          <cell r="K150">
            <v>1726.887</v>
          </cell>
          <cell r="L150" t="str">
            <v>交通运输-机场航运-机场</v>
          </cell>
          <cell r="M150" t="str">
            <v>免税店,聚土地,海岛整治修复</v>
          </cell>
          <cell r="N150" t="str">
            <v>地方国资改革,土地流转,土地增值,海航系</v>
          </cell>
        </row>
        <row r="151">
          <cell r="A151" t="str">
            <v>300307.SZ</v>
          </cell>
          <cell r="B151" t="str">
            <v>慈星股份</v>
          </cell>
          <cell r="C151">
            <v>54.02</v>
          </cell>
          <cell r="D151">
            <v>7</v>
          </cell>
          <cell r="E151">
            <v>4.948</v>
          </cell>
          <cell r="F151">
            <v>69.4915254237288</v>
          </cell>
          <cell r="G151">
            <v>93.2203389830508</v>
          </cell>
          <cell r="H151">
            <v>46.3312</v>
          </cell>
          <cell r="I151">
            <v>2.0417</v>
          </cell>
          <cell r="J151">
            <v>34.5514</v>
          </cell>
          <cell r="K151">
            <v>-31.2093</v>
          </cell>
          <cell r="L151" t="str">
            <v>机械设备-专用设备-纺织服装设备</v>
          </cell>
          <cell r="M151" t="str">
            <v>人机交互,机器人,光伏,机器视觉,锂电池,储能,工业机器人,HJT电池,人工智能,虚拟现实,边缘计算,芯片,C2M,网络游戏,电子商务,工业互联网,锂电设备</v>
          </cell>
          <cell r="N151" t="str">
            <v>比亚迪,国产替代,军工,工业4.0,华为</v>
          </cell>
        </row>
        <row r="152">
          <cell r="A152" t="str">
            <v>600387.SH</v>
          </cell>
          <cell r="B152" t="str">
            <v>ST海越</v>
          </cell>
          <cell r="C152">
            <v>27.52</v>
          </cell>
          <cell r="D152">
            <v>6.81</v>
          </cell>
          <cell r="E152">
            <v>4.931</v>
          </cell>
          <cell r="F152">
            <v>25.229863920559</v>
          </cell>
          <cell r="G152">
            <v>30.194924604634</v>
          </cell>
          <cell r="H152">
            <v>46.6067</v>
          </cell>
          <cell r="I152">
            <v>0.9907</v>
          </cell>
          <cell r="J152">
            <v>25.6524</v>
          </cell>
          <cell r="K152">
            <v>54.5578</v>
          </cell>
          <cell r="L152" t="str">
            <v>石油石化-石油加工贸易-油品石化贸易</v>
          </cell>
          <cell r="M152" t="str">
            <v>液化气,透明工厂,甲乙酮,丙烷脱氢,燃料乙醇,尾气治理,丙烯</v>
          </cell>
          <cell r="N152" t="str">
            <v>地方国资改革,油品升级,海航系</v>
          </cell>
        </row>
        <row r="153">
          <cell r="A153" t="str">
            <v>000980.SZ</v>
          </cell>
          <cell r="B153" t="str">
            <v>ST众泰</v>
          </cell>
          <cell r="C153">
            <v>192.08</v>
          </cell>
          <cell r="D153">
            <v>4.48</v>
          </cell>
          <cell r="E153">
            <v>4.918</v>
          </cell>
          <cell r="F153">
            <v>28.3667621776504</v>
          </cell>
          <cell r="G153">
            <v>40.6876790830945</v>
          </cell>
          <cell r="H153">
            <v>-40.938</v>
          </cell>
          <cell r="I153">
            <v>7.1754</v>
          </cell>
          <cell r="J153">
            <v>57.1698</v>
          </cell>
          <cell r="K153">
            <v>38.4872</v>
          </cell>
          <cell r="L153" t="str">
            <v>交运设备-汽车整车-乘用车</v>
          </cell>
          <cell r="M153" t="str">
            <v>汽车电子,融资租赁,燃料电池,汽车制造,新能源汽车,新能源整车</v>
          </cell>
        </row>
        <row r="154">
          <cell r="A154" t="str">
            <v>603335.SH</v>
          </cell>
          <cell r="B154" t="str">
            <v>迪生力</v>
          </cell>
          <cell r="C154">
            <v>35.07</v>
          </cell>
          <cell r="D154">
            <v>8.19</v>
          </cell>
          <cell r="E154">
            <v>4.866</v>
          </cell>
          <cell r="F154">
            <v>80.1583809942806</v>
          </cell>
          <cell r="G154">
            <v>96.2164540255169</v>
          </cell>
          <cell r="H154">
            <v>71.74</v>
          </cell>
          <cell r="I154">
            <v>5.6685</v>
          </cell>
          <cell r="J154">
            <v>40.7244</v>
          </cell>
          <cell r="K154">
            <v>-19.2937</v>
          </cell>
          <cell r="L154" t="str">
            <v>交运设备-汽车零部件-汽车零部件Ⅲ</v>
          </cell>
          <cell r="M154" t="str">
            <v>锂电池,动力电池回收,新能源汽车</v>
          </cell>
          <cell r="N154" t="str">
            <v>宁德时代,汽车关税下调</v>
          </cell>
        </row>
        <row r="155">
          <cell r="A155" t="str">
            <v>002482.SZ</v>
          </cell>
          <cell r="B155" t="str">
            <v>ST广田</v>
          </cell>
          <cell r="C155">
            <v>36.55</v>
          </cell>
          <cell r="D155">
            <v>2.39</v>
          </cell>
          <cell r="E155">
            <v>4.825</v>
          </cell>
          <cell r="F155">
            <v>6.22222222222222</v>
          </cell>
          <cell r="G155">
            <v>36.4444444444444</v>
          </cell>
          <cell r="H155">
            <v>-11.917</v>
          </cell>
          <cell r="I155">
            <v>8.1161</v>
          </cell>
          <cell r="J155">
            <v>97.0449</v>
          </cell>
          <cell r="K155">
            <v>-729.5958</v>
          </cell>
          <cell r="L155" t="str">
            <v>建筑装饰-建筑装饰-装饰园林</v>
          </cell>
          <cell r="M155" t="str">
            <v>装配式建筑,体育产业,建筑节能,智能家居,绿色建筑,光伏建筑一体化</v>
          </cell>
          <cell r="N155" t="str">
            <v>新型城镇化,腾讯,恒大</v>
          </cell>
        </row>
        <row r="156">
          <cell r="A156" t="str">
            <v>000056.SZ</v>
          </cell>
          <cell r="B156" t="str">
            <v>皇庭国际</v>
          </cell>
          <cell r="C156">
            <v>49.34</v>
          </cell>
          <cell r="D156">
            <v>5.46</v>
          </cell>
          <cell r="E156">
            <v>4.799</v>
          </cell>
          <cell r="F156">
            <v>-25.5115961800818</v>
          </cell>
          <cell r="G156">
            <v>42.1555252387448</v>
          </cell>
          <cell r="H156">
            <v>-13.6427</v>
          </cell>
          <cell r="I156">
            <v>1.9287</v>
          </cell>
          <cell r="J156">
            <v>69.2475</v>
          </cell>
          <cell r="K156">
            <v>-4695.8291</v>
          </cell>
          <cell r="L156" t="str">
            <v>商贸零售-零售-商业物业经营</v>
          </cell>
          <cell r="M156" t="str">
            <v>小额再贷款,智能物流,融资租赁,物业管理,芯片</v>
          </cell>
          <cell r="N156" t="str">
            <v>林场改革,租售同权</v>
          </cell>
        </row>
        <row r="157">
          <cell r="A157" t="str">
            <v>603588.SH</v>
          </cell>
          <cell r="B157" t="str">
            <v>高能环境</v>
          </cell>
          <cell r="C157">
            <v>161.98</v>
          </cell>
          <cell r="D157">
            <v>12.98</v>
          </cell>
          <cell r="E157">
            <v>4.762</v>
          </cell>
          <cell r="F157">
            <v>20.7441860465116</v>
          </cell>
          <cell r="G157">
            <v>26.6356588837209</v>
          </cell>
          <cell r="H157">
            <v>24.3781</v>
          </cell>
          <cell r="I157">
            <v>2.9204</v>
          </cell>
          <cell r="J157">
            <v>64.3024</v>
          </cell>
          <cell r="K157">
            <v>42.8465</v>
          </cell>
          <cell r="L157" t="str">
            <v>环保-环保-固废治理</v>
          </cell>
          <cell r="M157" t="str">
            <v>固废处理,节能环保,医疗废物处理,生物质能发电,金属回收,土壤修复,铟,污水处理,垃圾发电</v>
          </cell>
          <cell r="N157" t="str">
            <v>PPP,美丽中国,一带一路</v>
          </cell>
        </row>
        <row r="158">
          <cell r="A158" t="str">
            <v>600916.SH</v>
          </cell>
          <cell r="B158" t="str">
            <v>中国黄金</v>
          </cell>
          <cell r="C158">
            <v>140.18</v>
          </cell>
          <cell r="D158">
            <v>17.05</v>
          </cell>
          <cell r="E158">
            <v>4.73</v>
          </cell>
          <cell r="F158">
            <v>71.875</v>
          </cell>
          <cell r="G158">
            <v>80.0403225806451</v>
          </cell>
          <cell r="H158">
            <v>28.438</v>
          </cell>
          <cell r="I158">
            <v>4.2076</v>
          </cell>
          <cell r="J158">
            <v>41.9959</v>
          </cell>
          <cell r="K158">
            <v>22.0607</v>
          </cell>
          <cell r="L158" t="str">
            <v>轻工制造-家用轻工-饰品</v>
          </cell>
          <cell r="M158" t="str">
            <v>电子商务,黄金,白银</v>
          </cell>
          <cell r="N158" t="str">
            <v>地方国资改革,央企国资改革</v>
          </cell>
        </row>
        <row r="159">
          <cell r="A159" t="str">
            <v>002469.SZ</v>
          </cell>
          <cell r="B159" t="str">
            <v>三维化学</v>
          </cell>
          <cell r="C159">
            <v>40.28</v>
          </cell>
          <cell r="D159">
            <v>6.51</v>
          </cell>
          <cell r="E159">
            <v>4.662</v>
          </cell>
          <cell r="F159">
            <v>34.2268041237113</v>
          </cell>
          <cell r="G159">
            <v>44.3298969072165</v>
          </cell>
          <cell r="H159">
            <v>16.7549</v>
          </cell>
          <cell r="I159">
            <v>1.659</v>
          </cell>
          <cell r="J159">
            <v>18.499</v>
          </cell>
          <cell r="K159">
            <v>20.5298</v>
          </cell>
          <cell r="L159" t="str">
            <v>基础化工-化学原料-其他化学原料</v>
          </cell>
          <cell r="M159" t="str">
            <v>固废处理,垃圾分类,储能,氢能源,节能环保,硫磺,煤化工</v>
          </cell>
          <cell r="N159" t="str">
            <v>油品升级,一带一路</v>
          </cell>
        </row>
        <row r="160">
          <cell r="A160" t="str">
            <v>600938.SH</v>
          </cell>
          <cell r="B160" t="str">
            <v>中国海油</v>
          </cell>
          <cell r="C160">
            <v>224.82</v>
          </cell>
          <cell r="D160">
            <v>15.06</v>
          </cell>
          <cell r="E160">
            <v>4.656</v>
          </cell>
          <cell r="F160">
            <v>19.4005237449268</v>
          </cell>
          <cell r="G160">
            <v>53.0404717034236</v>
          </cell>
          <cell r="H160">
            <v>5.2289</v>
          </cell>
          <cell r="I160">
            <v>1.3924</v>
          </cell>
          <cell r="J160">
            <v>37.395</v>
          </cell>
          <cell r="K160">
            <v>131.6696</v>
          </cell>
          <cell r="L160" t="str">
            <v>石油石化-油气开采及服务-油气开采</v>
          </cell>
          <cell r="M160" t="str">
            <v>天然气,页岩气,油气开采,海上风电,风电</v>
          </cell>
          <cell r="N160" t="str">
            <v>地方国资改革,央企国资改革,一带一路</v>
          </cell>
        </row>
        <row r="161">
          <cell r="A161" t="str">
            <v>600293.SH</v>
          </cell>
          <cell r="B161" t="str">
            <v>三峡新材</v>
          </cell>
          <cell r="C161">
            <v>44.43</v>
          </cell>
          <cell r="D161">
            <v>3.83</v>
          </cell>
          <cell r="E161">
            <v>4.645</v>
          </cell>
          <cell r="F161">
            <v>30.2721088435374</v>
          </cell>
          <cell r="G161">
            <v>39.1156462585034</v>
          </cell>
          <cell r="H161">
            <v>20.0474</v>
          </cell>
          <cell r="I161">
            <v>2.1912</v>
          </cell>
          <cell r="J161">
            <v>44.5663</v>
          </cell>
          <cell r="K161">
            <v>-8.1808</v>
          </cell>
          <cell r="L161" t="str">
            <v>建筑材料-建筑材料-玻璃玻纤</v>
          </cell>
          <cell r="M161" t="str">
            <v>光伏玻璃,光伏,玻璃,低辐射玻璃（Low-E）</v>
          </cell>
          <cell r="N161" t="str">
            <v>稀缺资源,华为</v>
          </cell>
        </row>
        <row r="162">
          <cell r="A162" t="str">
            <v>600626.SH</v>
          </cell>
          <cell r="B162" t="str">
            <v>申达股份</v>
          </cell>
          <cell r="C162">
            <v>34.69</v>
          </cell>
          <cell r="D162">
            <v>4.07</v>
          </cell>
          <cell r="E162">
            <v>4.627</v>
          </cell>
          <cell r="F162">
            <v>14.0056022408963</v>
          </cell>
          <cell r="G162">
            <v>36.6946778711484</v>
          </cell>
          <cell r="H162">
            <v>-16.1588</v>
          </cell>
          <cell r="I162">
            <v>1.4162</v>
          </cell>
          <cell r="J162">
            <v>64.4056</v>
          </cell>
          <cell r="K162">
            <v>-124.644</v>
          </cell>
          <cell r="L162" t="str">
            <v>交运设备-汽车零部件-汽车零部件Ⅲ</v>
          </cell>
          <cell r="M162" t="str">
            <v>汽车电子,新材料,海洋油污清理</v>
          </cell>
          <cell r="N162" t="str">
            <v>地方国资改革,比亚迪,进口博览会,特斯拉</v>
          </cell>
        </row>
        <row r="163">
          <cell r="A163" t="str">
            <v>000852.SZ</v>
          </cell>
          <cell r="B163" t="str">
            <v>石化机械</v>
          </cell>
          <cell r="C163">
            <v>59.8</v>
          </cell>
          <cell r="D163">
            <v>7.69</v>
          </cell>
          <cell r="E163">
            <v>4.626</v>
          </cell>
          <cell r="F163">
            <v>51.6765285996055</v>
          </cell>
          <cell r="G163">
            <v>62.1301775147929</v>
          </cell>
          <cell r="H163">
            <v>158.7945</v>
          </cell>
          <cell r="I163">
            <v>2.5277</v>
          </cell>
          <cell r="J163">
            <v>68.3171</v>
          </cell>
          <cell r="K163">
            <v>571.7654</v>
          </cell>
          <cell r="L163" t="str">
            <v>机械设备-专用设备-能源及重型设备</v>
          </cell>
          <cell r="M163" t="str">
            <v>海工装备,天然气,油气装备,页岩气,氢能源,油页岩,高端装备,可燃冰,煤层气</v>
          </cell>
          <cell r="N163" t="str">
            <v>一带一路,油品改革,两桶油改革,地方国资改革,央企国资改革,海洋经济,俄乌冲突</v>
          </cell>
        </row>
        <row r="164">
          <cell r="A164" t="str">
            <v>300418.SZ</v>
          </cell>
          <cell r="B164" t="str">
            <v>昆仑万维</v>
          </cell>
          <cell r="C164">
            <v>165.6</v>
          </cell>
          <cell r="D164">
            <v>15.17</v>
          </cell>
          <cell r="E164">
            <v>4.621</v>
          </cell>
          <cell r="F164">
            <v>17.1056907807637</v>
          </cell>
          <cell r="G164">
            <v>26.9412564815336</v>
          </cell>
          <cell r="H164">
            <v>12.165</v>
          </cell>
          <cell r="I164">
            <v>1.6944</v>
          </cell>
          <cell r="J164">
            <v>22.8034</v>
          </cell>
          <cell r="K164">
            <v>17.2033</v>
          </cell>
          <cell r="L164" t="str">
            <v>传媒-传媒-游戏</v>
          </cell>
          <cell r="M164" t="str">
            <v>手机游戏,在线教育,区块链,人工智能,虚拟现实,元宇宙,无人驾驶,IP,网络游戏,电子商务</v>
          </cell>
          <cell r="N164" t="str">
            <v>滴滴股,网红经济</v>
          </cell>
        </row>
        <row r="165">
          <cell r="A165" t="str">
            <v>600654.SH</v>
          </cell>
          <cell r="B165" t="str">
            <v>*ST中安</v>
          </cell>
          <cell r="C165">
            <v>22.27</v>
          </cell>
          <cell r="D165">
            <v>2.95</v>
          </cell>
          <cell r="E165">
            <v>4.61</v>
          </cell>
          <cell r="F165">
            <v>52.0618556701031</v>
          </cell>
          <cell r="G165">
            <v>63.4020618556701</v>
          </cell>
          <cell r="H165">
            <v>-10.675</v>
          </cell>
          <cell r="I165">
            <v>-2.4678</v>
          </cell>
          <cell r="J165">
            <v>139.508</v>
          </cell>
          <cell r="K165">
            <v>-40.6186</v>
          </cell>
          <cell r="L165" t="str">
            <v>计算机-计算机应用-软件开发</v>
          </cell>
          <cell r="M165" t="str">
            <v>服务机器人,安防,消防装备,机器人</v>
          </cell>
          <cell r="N165" t="str">
            <v>国产软件,华为,智慧城市</v>
          </cell>
        </row>
        <row r="166">
          <cell r="A166" t="str">
            <v>600996.SH</v>
          </cell>
          <cell r="B166" t="str">
            <v>贵广网络</v>
          </cell>
          <cell r="C166">
            <v>104.36</v>
          </cell>
          <cell r="D166">
            <v>9.8</v>
          </cell>
          <cell r="E166">
            <v>4.589</v>
          </cell>
          <cell r="F166">
            <v>61.1842105263157</v>
          </cell>
          <cell r="G166">
            <v>101.480263157894</v>
          </cell>
          <cell r="H166">
            <v>904.0197</v>
          </cell>
          <cell r="I166">
            <v>2.5594</v>
          </cell>
          <cell r="J166">
            <v>72.778</v>
          </cell>
          <cell r="K166">
            <v>101.53</v>
          </cell>
          <cell r="L166" t="str">
            <v>传媒-传媒-有线电视网络</v>
          </cell>
          <cell r="M166" t="str">
            <v>物联网,5G,智能医疗,智能家居,广播电视,超清视频,光纤,文化传媒,云计算,大数据</v>
          </cell>
          <cell r="N166" t="str">
            <v>地方国资改革,数字乡村,新基建,华为</v>
          </cell>
        </row>
        <row r="167">
          <cell r="A167" t="str">
            <v>300674.SZ</v>
          </cell>
          <cell r="B167" t="str">
            <v>宇信科技</v>
          </cell>
          <cell r="C167">
            <v>117.16</v>
          </cell>
          <cell r="D167">
            <v>16.66</v>
          </cell>
          <cell r="E167">
            <v>4.583</v>
          </cell>
          <cell r="F167">
            <v>26.4996203492786</v>
          </cell>
          <cell r="G167">
            <v>32.5740318906606</v>
          </cell>
          <cell r="H167">
            <v>1855.4645</v>
          </cell>
          <cell r="I167">
            <v>3.0721</v>
          </cell>
          <cell r="J167">
            <v>29.3449</v>
          </cell>
          <cell r="K167">
            <v>106.0663</v>
          </cell>
          <cell r="L167" t="str">
            <v>计算机-计算机应用-IT服务</v>
          </cell>
          <cell r="M167" t="str">
            <v>互联网金融,金融科技,跨境支付（CIPS）,区块链,数字货币,云计算,大数据</v>
          </cell>
          <cell r="N167" t="str">
            <v>华为鲲鹏,鸿蒙,华为欧拉,蚂蚁金服,百度,国产软件,华为</v>
          </cell>
        </row>
        <row r="168">
          <cell r="A168" t="str">
            <v>688237.SH</v>
          </cell>
          <cell r="B168" t="str">
            <v>超卓航科</v>
          </cell>
          <cell r="C168">
            <v>13.88</v>
          </cell>
          <cell r="D168">
            <v>77.18</v>
          </cell>
          <cell r="E168">
            <v>4.58</v>
          </cell>
          <cell r="F168">
            <v>30.9023066485753</v>
          </cell>
          <cell r="G168">
            <v>44.8270013568521</v>
          </cell>
          <cell r="H168">
            <v>67.0867</v>
          </cell>
          <cell r="I168">
            <v>15.4018</v>
          </cell>
          <cell r="J168">
            <v>9.9509</v>
          </cell>
          <cell r="K168">
            <v>67.4327</v>
          </cell>
          <cell r="L168" t="str">
            <v>国防军工-国防军工-航空装备</v>
          </cell>
        </row>
        <row r="169">
          <cell r="A169" t="str">
            <v>605090.SH</v>
          </cell>
          <cell r="B169" t="str">
            <v>九丰能源</v>
          </cell>
          <cell r="C169">
            <v>62.04</v>
          </cell>
          <cell r="D169">
            <v>24.54</v>
          </cell>
          <cell r="E169">
            <v>4.559</v>
          </cell>
          <cell r="F169">
            <v>39.3752535496946</v>
          </cell>
          <cell r="G169">
            <v>45.9391480811355</v>
          </cell>
          <cell r="H169">
            <v>9.687</v>
          </cell>
          <cell r="I169">
            <v>2.4852</v>
          </cell>
          <cell r="J169">
            <v>30.1643</v>
          </cell>
          <cell r="K169">
            <v>40.6618</v>
          </cell>
          <cell r="L169" t="str">
            <v>公用事业-燃气-燃气Ⅲ</v>
          </cell>
          <cell r="M169" t="str">
            <v>天然气,氢能源,生物质能,甲醇,甲醛,航运</v>
          </cell>
          <cell r="N169" t="str">
            <v>俄乌冲突</v>
          </cell>
        </row>
        <row r="170">
          <cell r="A170" t="str">
            <v>601001.SH</v>
          </cell>
          <cell r="B170" t="str">
            <v>晋控煤业</v>
          </cell>
          <cell r="C170">
            <v>250.05</v>
          </cell>
          <cell r="D170">
            <v>14.94</v>
          </cell>
          <cell r="E170">
            <v>4.549</v>
          </cell>
          <cell r="F170">
            <v>36.563071297989</v>
          </cell>
          <cell r="G170">
            <v>71.3893967093236</v>
          </cell>
          <cell r="H170">
            <v>6.9442</v>
          </cell>
          <cell r="I170">
            <v>1.9285</v>
          </cell>
          <cell r="J170">
            <v>52.6175</v>
          </cell>
          <cell r="K170">
            <v>78.2268</v>
          </cell>
          <cell r="L170" t="str">
            <v>煤炭-煤炭开采加工-煤炭开采</v>
          </cell>
          <cell r="M170" t="str">
            <v>高岭土,煤炭,动力煤</v>
          </cell>
          <cell r="N170" t="str">
            <v>地方国资改革</v>
          </cell>
        </row>
        <row r="171">
          <cell r="A171" t="str">
            <v>300056.SZ</v>
          </cell>
          <cell r="B171" t="str">
            <v>中创环保</v>
          </cell>
          <cell r="C171">
            <v>32.96</v>
          </cell>
          <cell r="D171">
            <v>8.55</v>
          </cell>
          <cell r="E171">
            <v>4.523</v>
          </cell>
          <cell r="F171">
            <v>87.9120879120879</v>
          </cell>
          <cell r="G171">
            <v>95.3846153846154</v>
          </cell>
          <cell r="H171">
            <v>195.7077</v>
          </cell>
          <cell r="I171">
            <v>6.4581</v>
          </cell>
          <cell r="J171">
            <v>49.4861</v>
          </cell>
          <cell r="K171">
            <v>-57.84</v>
          </cell>
          <cell r="L171" t="str">
            <v>环保-环保-综合环境治理</v>
          </cell>
          <cell r="M171" t="str">
            <v>固废处理,垃圾分类,废气处理,燃料电池,PM2.5,节能环保,脱硫脱硝,PVDF,污水处理,新能源汽车</v>
          </cell>
          <cell r="N171" t="str">
            <v>PPP,美丽中国</v>
          </cell>
        </row>
        <row r="172">
          <cell r="A172" t="str">
            <v>603636.SH</v>
          </cell>
          <cell r="B172" t="str">
            <v>南威软件</v>
          </cell>
          <cell r="C172">
            <v>92.64</v>
          </cell>
          <cell r="D172">
            <v>15.68</v>
          </cell>
          <cell r="E172">
            <v>4.464</v>
          </cell>
          <cell r="F172">
            <v>86.5556216537775</v>
          </cell>
          <cell r="G172">
            <v>111.302795954788</v>
          </cell>
          <cell r="H172">
            <v>-106.773</v>
          </cell>
          <cell r="I172">
            <v>3.6914</v>
          </cell>
          <cell r="J172">
            <v>38.7925</v>
          </cell>
          <cell r="K172">
            <v>-244.3113</v>
          </cell>
          <cell r="L172" t="str">
            <v>计算机-计算机应用-IT服务</v>
          </cell>
          <cell r="M172" t="str">
            <v>在线教育,区块链,网络安全,IPV6,电子政务,云计算,大数据</v>
          </cell>
          <cell r="N172" t="str">
            <v>军工,疫情监测,阿里巴巴,智慧政务,PPP,电子身份证,数字中国,智慧城市,蚂蚁金服,国产软件,共享经济,华为,东数西算（算力）</v>
          </cell>
        </row>
        <row r="173">
          <cell r="A173" t="str">
            <v>002707.SZ</v>
          </cell>
          <cell r="B173" t="str">
            <v>众信旅游</v>
          </cell>
          <cell r="C173">
            <v>45.91</v>
          </cell>
          <cell r="D173">
            <v>6.35</v>
          </cell>
          <cell r="E173">
            <v>4.441</v>
          </cell>
          <cell r="F173">
            <v>19.360902255639</v>
          </cell>
          <cell r="G173">
            <v>59.0225563909774</v>
          </cell>
          <cell r="H173">
            <v>-25.2661</v>
          </cell>
          <cell r="I173">
            <v>27.7982</v>
          </cell>
          <cell r="J173">
            <v>95.9932</v>
          </cell>
          <cell r="K173">
            <v>23.6969</v>
          </cell>
          <cell r="L173" t="str">
            <v>社会服务-景点及旅游-旅游综合</v>
          </cell>
          <cell r="M173" t="str">
            <v>在线旅游,旅游,互联网金融,免税店,区块链,大数据</v>
          </cell>
          <cell r="N173" t="str">
            <v>阿里巴巴</v>
          </cell>
        </row>
        <row r="174">
          <cell r="A174" t="str">
            <v>000915.SZ</v>
          </cell>
          <cell r="B174" t="str">
            <v>华特达因</v>
          </cell>
          <cell r="C174">
            <v>105.51</v>
          </cell>
          <cell r="D174">
            <v>45.06</v>
          </cell>
          <cell r="E174">
            <v>4.426</v>
          </cell>
          <cell r="F174">
            <v>47.4959083469721</v>
          </cell>
          <cell r="G174">
            <v>57.4468085106383</v>
          </cell>
          <cell r="H174">
            <v>17.3301</v>
          </cell>
          <cell r="I174">
            <v>4.4706</v>
          </cell>
          <cell r="J174">
            <v>14.4489</v>
          </cell>
          <cell r="K174">
            <v>43.1829</v>
          </cell>
          <cell r="L174" t="str">
            <v>医药生物-化学制药-化学制剂</v>
          </cell>
          <cell r="M174" t="str">
            <v>儿童医药医疗,废气处理,脱硫脱硝,消毒剂,生物医药,污水处理</v>
          </cell>
          <cell r="N174" t="str">
            <v>地方国资改革,医保目录,三胎</v>
          </cell>
        </row>
        <row r="175">
          <cell r="A175" t="str">
            <v>600256.SH</v>
          </cell>
          <cell r="B175" t="str">
            <v>广汇能源</v>
          </cell>
          <cell r="C175">
            <v>713.04</v>
          </cell>
          <cell r="D175">
            <v>10.86</v>
          </cell>
          <cell r="E175">
            <v>4.423</v>
          </cell>
          <cell r="F175">
            <v>44.9933244325767</v>
          </cell>
          <cell r="G175">
            <v>60.4806408544726</v>
          </cell>
          <cell r="H175">
            <v>8.0538</v>
          </cell>
          <cell r="I175">
            <v>3.067</v>
          </cell>
          <cell r="J175">
            <v>63.2183</v>
          </cell>
          <cell r="K175">
            <v>175.6734</v>
          </cell>
          <cell r="L175" t="str">
            <v>石油石化-油气开采及服务-油气开采</v>
          </cell>
          <cell r="M175" t="str">
            <v>天然气,光伏,页岩气,氢能源,LNG加气站,甲醇,LNG动力船,煤化工,煤炭</v>
          </cell>
          <cell r="N175" t="str">
            <v>碳中和,西气东输,一带一路,油品改革,俄乌冲突</v>
          </cell>
        </row>
        <row r="176">
          <cell r="A176" t="str">
            <v>002514.SZ</v>
          </cell>
          <cell r="B176" t="str">
            <v>宝馨科技</v>
          </cell>
          <cell r="C176">
            <v>76.07</v>
          </cell>
          <cell r="D176">
            <v>13.73</v>
          </cell>
          <cell r="E176">
            <v>4.411</v>
          </cell>
          <cell r="F176">
            <v>300.291545189504</v>
          </cell>
          <cell r="G176">
            <v>444.606413994169</v>
          </cell>
          <cell r="H176">
            <v>340.9583</v>
          </cell>
          <cell r="I176">
            <v>12.0036</v>
          </cell>
          <cell r="J176">
            <v>55.4596</v>
          </cell>
          <cell r="K176">
            <v>54.7763</v>
          </cell>
          <cell r="L176" t="str">
            <v>机械设备-通用设备-金属制品</v>
          </cell>
          <cell r="M176" t="str">
            <v>机器人,光伏,储能,工业母机,节能环保,HJT电池,换电,医疗废物处理,智能电网,污水处理,环境监测</v>
          </cell>
          <cell r="N176" t="str">
            <v>碳中和</v>
          </cell>
        </row>
        <row r="177">
          <cell r="A177" t="str">
            <v>301135.SZ</v>
          </cell>
          <cell r="B177" t="str">
            <v>瑞德智能</v>
          </cell>
          <cell r="C177">
            <v>7.39</v>
          </cell>
          <cell r="D177">
            <v>32.74</v>
          </cell>
          <cell r="E177">
            <v>4.401</v>
          </cell>
          <cell r="F177">
            <v>53.6367902393242</v>
          </cell>
          <cell r="G177">
            <v>73.9558892538714</v>
          </cell>
          <cell r="H177">
            <v>88.4247</v>
          </cell>
          <cell r="I177">
            <v>6.0158</v>
          </cell>
          <cell r="J177">
            <v>50.8238</v>
          </cell>
          <cell r="K177">
            <v>-25.899</v>
          </cell>
          <cell r="L177" t="str">
            <v>电子-消费电子-消费电子零部件及组装</v>
          </cell>
          <cell r="M177" t="str">
            <v>物联网,医疗器械,机器人,储能,智能家居,智能制造,芯片设计,芯片,人脸识别,家用电器,新能源,工业互联网,充电桩</v>
          </cell>
          <cell r="N177" t="str">
            <v>小米</v>
          </cell>
        </row>
        <row r="178">
          <cell r="A178" t="str">
            <v>601225.SH</v>
          </cell>
          <cell r="B178" t="str">
            <v>陕西煤业</v>
          </cell>
          <cell r="C178">
            <v>2027.22</v>
          </cell>
          <cell r="D178">
            <v>20.91</v>
          </cell>
          <cell r="E178">
            <v>4.393</v>
          </cell>
          <cell r="F178">
            <v>50</v>
          </cell>
          <cell r="G178">
            <v>57.1736011477761</v>
          </cell>
          <cell r="H178">
            <v>8.9</v>
          </cell>
          <cell r="I178">
            <v>2.2247</v>
          </cell>
          <cell r="J178">
            <v>32.9832</v>
          </cell>
          <cell r="K178">
            <v>68.7946</v>
          </cell>
          <cell r="L178" t="str">
            <v>煤炭-煤炭开采加工-煤炭开采</v>
          </cell>
          <cell r="M178" t="str">
            <v>煤炭,稀缺煤</v>
          </cell>
          <cell r="N178" t="str">
            <v>地方国资改革</v>
          </cell>
        </row>
        <row r="179">
          <cell r="A179" t="str">
            <v>003007.SZ</v>
          </cell>
          <cell r="B179" t="str">
            <v>直真科技</v>
          </cell>
          <cell r="C179">
            <v>7.9</v>
          </cell>
          <cell r="D179">
            <v>21.41</v>
          </cell>
          <cell r="E179">
            <v>4.388</v>
          </cell>
          <cell r="F179">
            <v>18.3526810392482</v>
          </cell>
          <cell r="G179">
            <v>36.3736871199557</v>
          </cell>
          <cell r="H179">
            <v>-19.8424</v>
          </cell>
          <cell r="I179">
            <v>2.8825</v>
          </cell>
          <cell r="J179">
            <v>19.1158</v>
          </cell>
          <cell r="K179">
            <v>23.1467</v>
          </cell>
          <cell r="L179" t="str">
            <v>计算机-计算机应用-软件开发</v>
          </cell>
          <cell r="M179" t="str">
            <v>物联网,SAAS,数据中心,5G</v>
          </cell>
          <cell r="N179" t="str">
            <v>国产软件,东数西算（算力）</v>
          </cell>
        </row>
        <row r="180">
          <cell r="A180" t="str">
            <v>002624.SZ</v>
          </cell>
          <cell r="B180" t="str">
            <v>完美世界</v>
          </cell>
          <cell r="C180">
            <v>291.28</v>
          </cell>
          <cell r="D180">
            <v>15.94</v>
          </cell>
          <cell r="E180">
            <v>4.388</v>
          </cell>
          <cell r="F180">
            <v>33.3891213389121</v>
          </cell>
          <cell r="G180">
            <v>38.1589958158995</v>
          </cell>
          <cell r="H180">
            <v>13.5928</v>
          </cell>
          <cell r="I180">
            <v>3.44</v>
          </cell>
          <cell r="J180">
            <v>34.5604</v>
          </cell>
          <cell r="K180">
            <v>80.9892</v>
          </cell>
          <cell r="L180" t="str">
            <v>传媒-传媒-游戏</v>
          </cell>
          <cell r="M180" t="str">
            <v>影视娱乐,电子竞技,手机游戏,虚拟现实,元宇宙,文化传媒,IP,网络游戏,VR游戏,云游戏,魔兽</v>
          </cell>
          <cell r="N180" t="str">
            <v>中概股回归,华为</v>
          </cell>
        </row>
        <row r="181">
          <cell r="A181" t="str">
            <v>000968.SZ</v>
          </cell>
          <cell r="B181" t="str">
            <v>蓝焰控股</v>
          </cell>
          <cell r="C181">
            <v>99.17</v>
          </cell>
          <cell r="D181">
            <v>10.25</v>
          </cell>
          <cell r="E181">
            <v>4.379</v>
          </cell>
          <cell r="F181">
            <v>-7.49097472924187</v>
          </cell>
          <cell r="G181">
            <v>38.0866425992779</v>
          </cell>
          <cell r="H181">
            <v>9.1121</v>
          </cell>
          <cell r="I181">
            <v>2.0076</v>
          </cell>
          <cell r="J181">
            <v>57.1468</v>
          </cell>
          <cell r="K181">
            <v>168.3414</v>
          </cell>
          <cell r="L181" t="str">
            <v>石油石化-油气开采及服务-油气开采</v>
          </cell>
          <cell r="M181" t="str">
            <v>抗寒,天然气,稀缺煤,煤层气</v>
          </cell>
          <cell r="N181" t="str">
            <v>地方国资改革,俄乌冲突</v>
          </cell>
        </row>
        <row r="182">
          <cell r="A182" t="str">
            <v>601139.SH</v>
          </cell>
          <cell r="B182" t="str">
            <v>深圳燃气</v>
          </cell>
          <cell r="C182">
            <v>240.21</v>
          </cell>
          <cell r="D182">
            <v>8.35</v>
          </cell>
          <cell r="E182">
            <v>4.375</v>
          </cell>
          <cell r="F182">
            <v>39.1666666666666</v>
          </cell>
          <cell r="G182">
            <v>43.8333333333333</v>
          </cell>
          <cell r="H182">
            <v>26.5034</v>
          </cell>
          <cell r="I182">
            <v>1.9095</v>
          </cell>
          <cell r="J182">
            <v>57.5596</v>
          </cell>
          <cell r="K182">
            <v>-21.0427</v>
          </cell>
          <cell r="L182" t="str">
            <v>公用事业-燃气-燃气Ⅲ</v>
          </cell>
          <cell r="M182" t="str">
            <v>天然气,光伏,燃料电池,氢能源,抗寒</v>
          </cell>
          <cell r="N182" t="str">
            <v>地方国资改革,西气东输</v>
          </cell>
        </row>
        <row r="183">
          <cell r="A183" t="str">
            <v>600617.SH</v>
          </cell>
          <cell r="B183" t="str">
            <v>国新能源</v>
          </cell>
          <cell r="C183">
            <v>53.62</v>
          </cell>
          <cell r="D183">
            <v>5.5</v>
          </cell>
          <cell r="E183">
            <v>4.364</v>
          </cell>
          <cell r="F183">
            <v>49.0514905149051</v>
          </cell>
          <cell r="G183">
            <v>56.6395663956639</v>
          </cell>
          <cell r="H183">
            <v>10.9171</v>
          </cell>
          <cell r="I183">
            <v>2.0107</v>
          </cell>
          <cell r="J183">
            <v>86.5592</v>
          </cell>
          <cell r="K183">
            <v>36.6244</v>
          </cell>
          <cell r="L183" t="str">
            <v>公用事业-燃气-燃气Ⅲ</v>
          </cell>
          <cell r="M183" t="str">
            <v>天然气,LNG加气站</v>
          </cell>
          <cell r="N183" t="str">
            <v>地方国资改革</v>
          </cell>
        </row>
        <row r="184">
          <cell r="A184" t="str">
            <v>600078.SH</v>
          </cell>
          <cell r="B184" t="str">
            <v>*ST澄星</v>
          </cell>
          <cell r="C184">
            <v>106.54</v>
          </cell>
          <cell r="D184">
            <v>16.08</v>
          </cell>
          <cell r="E184">
            <v>4.348</v>
          </cell>
          <cell r="F184">
            <v>34.8993288590603</v>
          </cell>
          <cell r="G184">
            <v>60.0671140939597</v>
          </cell>
          <cell r="H184">
            <v>39.4231</v>
          </cell>
          <cell r="I184">
            <v>6.9861</v>
          </cell>
          <cell r="J184">
            <v>74.7244</v>
          </cell>
          <cell r="K184">
            <v>700.05</v>
          </cell>
          <cell r="L184" t="str">
            <v>基础化工-化学制品-磷肥及磷化工</v>
          </cell>
          <cell r="M184" t="str">
            <v>绿色电力,涉矿,磷化工</v>
          </cell>
          <cell r="N184" t="str">
            <v>循环经济</v>
          </cell>
        </row>
        <row r="185">
          <cell r="A185" t="str">
            <v>300392.SZ</v>
          </cell>
          <cell r="B185" t="str">
            <v>*ST腾信</v>
          </cell>
          <cell r="C185">
            <v>12.94</v>
          </cell>
          <cell r="D185">
            <v>4.38</v>
          </cell>
          <cell r="E185">
            <v>4.286</v>
          </cell>
          <cell r="F185">
            <v>0.921658986175116</v>
          </cell>
          <cell r="G185">
            <v>52.5345622119815</v>
          </cell>
          <cell r="H185">
            <v>-20.4717</v>
          </cell>
          <cell r="I185">
            <v>5.6478</v>
          </cell>
          <cell r="J185">
            <v>79.3695</v>
          </cell>
          <cell r="K185">
            <v>29.7528</v>
          </cell>
          <cell r="L185" t="str">
            <v>传媒-传媒-广告营销</v>
          </cell>
          <cell r="M185" t="str">
            <v>TMT,芯片,文化传媒,广告营销,大数据</v>
          </cell>
          <cell r="N185" t="str">
            <v>抖音</v>
          </cell>
        </row>
        <row r="186">
          <cell r="A186" t="str">
            <v>000812.SZ</v>
          </cell>
          <cell r="B186" t="str">
            <v>陕西金叶</v>
          </cell>
          <cell r="C186">
            <v>48.93</v>
          </cell>
          <cell r="D186">
            <v>6.37</v>
          </cell>
          <cell r="E186">
            <v>4.255</v>
          </cell>
          <cell r="F186">
            <v>38.4782608695652</v>
          </cell>
          <cell r="G186">
            <v>61.3043478260869</v>
          </cell>
          <cell r="H186">
            <v>188.3035</v>
          </cell>
          <cell r="I186">
            <v>2.9268</v>
          </cell>
          <cell r="J186">
            <v>53.0562</v>
          </cell>
          <cell r="K186">
            <v>630.6984</v>
          </cell>
          <cell r="L186" t="str">
            <v>轻工制造-包装印刷-包装</v>
          </cell>
          <cell r="M186" t="str">
            <v>职业教育,烟草</v>
          </cell>
          <cell r="N186" t="str">
            <v>民营医院</v>
          </cell>
        </row>
        <row r="187">
          <cell r="A187" t="str">
            <v>601901.SH</v>
          </cell>
          <cell r="B187" t="str">
            <v>方正证券</v>
          </cell>
          <cell r="C187">
            <v>565.55</v>
          </cell>
          <cell r="D187">
            <v>6.87</v>
          </cell>
          <cell r="E187">
            <v>4.249</v>
          </cell>
          <cell r="F187">
            <v>15.0753768844221</v>
          </cell>
          <cell r="G187">
            <v>26.465661641541</v>
          </cell>
          <cell r="H187">
            <v>29.6379</v>
          </cell>
          <cell r="I187">
            <v>1.3524</v>
          </cell>
          <cell r="J187">
            <v>75.5139</v>
          </cell>
          <cell r="K187">
            <v>-46.3106</v>
          </cell>
          <cell r="L187" t="str">
            <v>非银金融-证券-证券Ⅲ</v>
          </cell>
          <cell r="M187" t="str">
            <v>互联网券商,互联网金融,高校,融资租赁</v>
          </cell>
        </row>
        <row r="188">
          <cell r="A188" t="str">
            <v>002164.SZ</v>
          </cell>
          <cell r="B188" t="str">
            <v>宁波东力</v>
          </cell>
          <cell r="C188">
            <v>36.64</v>
          </cell>
          <cell r="D188">
            <v>7.62</v>
          </cell>
          <cell r="E188">
            <v>4.241</v>
          </cell>
          <cell r="F188">
            <v>67.1052631578947</v>
          </cell>
          <cell r="G188">
            <v>98.4649122807017</v>
          </cell>
          <cell r="H188">
            <v>26.4127</v>
          </cell>
          <cell r="I188">
            <v>4.0643</v>
          </cell>
          <cell r="J188">
            <v>56.7535</v>
          </cell>
          <cell r="K188">
            <v>92.8068</v>
          </cell>
          <cell r="L188" t="str">
            <v>机械设备-通用设备-金属制品</v>
          </cell>
          <cell r="M188" t="str">
            <v>风电,减速器</v>
          </cell>
        </row>
        <row r="189">
          <cell r="A189" t="str">
            <v>002295.SZ</v>
          </cell>
          <cell r="B189" t="str">
            <v>精艺股份</v>
          </cell>
          <cell r="C189">
            <v>19.11</v>
          </cell>
          <cell r="D189">
            <v>7.64</v>
          </cell>
          <cell r="E189">
            <v>4.229</v>
          </cell>
          <cell r="F189">
            <v>35.0300459526334</v>
          </cell>
          <cell r="G189">
            <v>74.9734888653234</v>
          </cell>
          <cell r="H189">
            <v>23.9546</v>
          </cell>
          <cell r="I189">
            <v>1.4765</v>
          </cell>
          <cell r="J189">
            <v>51.029</v>
          </cell>
          <cell r="K189">
            <v>-23.0387</v>
          </cell>
          <cell r="L189" t="str">
            <v>有色金属-工业金属-铜</v>
          </cell>
          <cell r="M189" t="str">
            <v>家用电器,金属铜</v>
          </cell>
          <cell r="N189" t="str">
            <v>国家科技大会</v>
          </cell>
        </row>
        <row r="190">
          <cell r="A190" t="str">
            <v>600265.SH</v>
          </cell>
          <cell r="B190" t="str">
            <v>ST景谷</v>
          </cell>
          <cell r="C190">
            <v>20.61</v>
          </cell>
          <cell r="D190">
            <v>15.88</v>
          </cell>
          <cell r="E190">
            <v>4.2</v>
          </cell>
          <cell r="F190">
            <v>6.07882431529726</v>
          </cell>
          <cell r="G190">
            <v>39.7461589846359</v>
          </cell>
          <cell r="H190">
            <v>-191.4448</v>
          </cell>
          <cell r="I190">
            <v>11.7764</v>
          </cell>
          <cell r="J190">
            <v>43.2182</v>
          </cell>
          <cell r="K190">
            <v>46.1791</v>
          </cell>
          <cell r="L190" t="str">
            <v>农林牧渔-种植业与林业-林业</v>
          </cell>
          <cell r="M190" t="str">
            <v>胶合板,纤维板</v>
          </cell>
          <cell r="N190" t="str">
            <v>林场改革,美丽中国</v>
          </cell>
        </row>
        <row r="191">
          <cell r="A191" t="str">
            <v>839729.BJ</v>
          </cell>
          <cell r="B191" t="str">
            <v>永顺生物</v>
          </cell>
          <cell r="C191">
            <v>6.64</v>
          </cell>
          <cell r="D191">
            <v>8.27</v>
          </cell>
          <cell r="E191">
            <v>4.156</v>
          </cell>
          <cell r="F191">
            <v>-1.31264916467781</v>
          </cell>
          <cell r="G191">
            <v>12.6491646778043</v>
          </cell>
          <cell r="H191">
            <v>32.0058</v>
          </cell>
          <cell r="I191">
            <v>3.4037</v>
          </cell>
          <cell r="J191">
            <v>11.5308</v>
          </cell>
          <cell r="K191">
            <v>-46.6206</v>
          </cell>
          <cell r="L191" t="str">
            <v>农林牧渔-农业服务-动物保健</v>
          </cell>
        </row>
        <row r="192">
          <cell r="A192" t="str">
            <v>601872.SH</v>
          </cell>
          <cell r="B192" t="str">
            <v>招商轮船</v>
          </cell>
          <cell r="C192">
            <v>540.04</v>
          </cell>
          <cell r="D192">
            <v>7.05</v>
          </cell>
          <cell r="E192">
            <v>4.136</v>
          </cell>
          <cell r="F192">
            <v>50.9635974304068</v>
          </cell>
          <cell r="G192">
            <v>60.5995717344753</v>
          </cell>
          <cell r="H192">
            <v>10.949</v>
          </cell>
          <cell r="I192">
            <v>2.0609</v>
          </cell>
          <cell r="J192">
            <v>53.4122</v>
          </cell>
          <cell r="K192">
            <v>125.851</v>
          </cell>
          <cell r="L192" t="str">
            <v>交通运输-港口航运-航运</v>
          </cell>
          <cell r="M192" t="str">
            <v>天然气,航运,LNG加气站</v>
          </cell>
          <cell r="N192" t="str">
            <v>一带一路,航运系,招商系,地方国资改革,央企国资改革,油价下调,俄乌冲突</v>
          </cell>
        </row>
        <row r="193">
          <cell r="A193" t="str">
            <v>002001.SZ</v>
          </cell>
          <cell r="B193" t="str">
            <v>新和成</v>
          </cell>
          <cell r="C193">
            <v>646.34</v>
          </cell>
          <cell r="D193">
            <v>21.16</v>
          </cell>
          <cell r="E193">
            <v>4.134</v>
          </cell>
          <cell r="F193">
            <v>0.962226640160643</v>
          </cell>
          <cell r="G193">
            <v>22.2345924453283</v>
          </cell>
          <cell r="H193">
            <v>13.5881</v>
          </cell>
          <cell r="I193">
            <v>2.8531</v>
          </cell>
          <cell r="J193">
            <v>37.6339</v>
          </cell>
          <cell r="K193">
            <v>5.1777</v>
          </cell>
          <cell r="L193" t="str">
            <v>医药生物-化学制药-原料药</v>
          </cell>
          <cell r="M193" t="str">
            <v>工业用地,青蒿素,新材料,疟疾,维生素,饲料</v>
          </cell>
          <cell r="N193" t="str">
            <v>抗艾滋病,新冠治疗</v>
          </cell>
        </row>
        <row r="194">
          <cell r="A194" t="str">
            <v>300164.SZ</v>
          </cell>
          <cell r="B194" t="str">
            <v>通源石油</v>
          </cell>
          <cell r="C194">
            <v>22</v>
          </cell>
          <cell r="D194">
            <v>4.85</v>
          </cell>
          <cell r="E194">
            <v>4.077</v>
          </cell>
          <cell r="F194">
            <v>20.6467661691542</v>
          </cell>
          <cell r="G194">
            <v>57.4626865671641</v>
          </cell>
          <cell r="H194">
            <v>370.1862</v>
          </cell>
          <cell r="I194">
            <v>2.4954</v>
          </cell>
          <cell r="J194">
            <v>37.4225</v>
          </cell>
          <cell r="K194">
            <v>-71.8516</v>
          </cell>
          <cell r="L194" t="str">
            <v>石油石化-油气开采及服务-油服工程</v>
          </cell>
          <cell r="M194" t="str">
            <v>天然气,油气装备,页岩气,油气开采,煤层气</v>
          </cell>
          <cell r="N194" t="str">
            <v>俄乌冲突,一带一路</v>
          </cell>
        </row>
        <row r="195">
          <cell r="A195" t="str">
            <v>002141.SZ</v>
          </cell>
          <cell r="B195" t="str">
            <v>贤丰控股</v>
          </cell>
          <cell r="C195">
            <v>66.72</v>
          </cell>
          <cell r="D195">
            <v>5.88</v>
          </cell>
          <cell r="E195">
            <v>4.071</v>
          </cell>
          <cell r="F195">
            <v>62.8808864265927</v>
          </cell>
          <cell r="G195">
            <v>78.1163434903047</v>
          </cell>
          <cell r="H195">
            <v>94.7256</v>
          </cell>
          <cell r="I195">
            <v>8.1362</v>
          </cell>
          <cell r="J195">
            <v>35.7272</v>
          </cell>
          <cell r="K195">
            <v>275.1976</v>
          </cell>
          <cell r="L195" t="str">
            <v>电子-其他电子-其他电子Ⅲ</v>
          </cell>
          <cell r="M195" t="str">
            <v>盐湖提锂,锂电原料,钾肥,动物疫苗,新能源,锂电池</v>
          </cell>
        </row>
        <row r="196">
          <cell r="A196" t="str">
            <v>600777.SH</v>
          </cell>
          <cell r="B196" t="str">
            <v>新潮能源</v>
          </cell>
          <cell r="C196">
            <v>159.54</v>
          </cell>
          <cell r="D196">
            <v>2.56</v>
          </cell>
          <cell r="E196">
            <v>4.065</v>
          </cell>
          <cell r="F196">
            <v>52.3809523809523</v>
          </cell>
          <cell r="G196">
            <v>102.97619047619</v>
          </cell>
          <cell r="H196">
            <v>8.2636</v>
          </cell>
          <cell r="I196">
            <v>1.4328</v>
          </cell>
          <cell r="J196">
            <v>54.275</v>
          </cell>
          <cell r="K196">
            <v>108.0832</v>
          </cell>
          <cell r="L196" t="str">
            <v>石油石化-油气开采及服务-油气开采</v>
          </cell>
          <cell r="M196" t="str">
            <v>天然气,页岩气,油气开采,赛马,海底隧道</v>
          </cell>
          <cell r="N196" t="str">
            <v>油品改革,俄乌冲突</v>
          </cell>
        </row>
        <row r="197">
          <cell r="A197" t="str">
            <v>000975.SZ</v>
          </cell>
          <cell r="B197" t="str">
            <v>银泰黄金</v>
          </cell>
          <cell r="C197">
            <v>307.28</v>
          </cell>
          <cell r="D197">
            <v>12.55</v>
          </cell>
          <cell r="E197">
            <v>4.063</v>
          </cell>
          <cell r="F197">
            <v>52.1212121212121</v>
          </cell>
          <cell r="G197">
            <v>58.4242424242424</v>
          </cell>
          <cell r="H197">
            <v>31.8301</v>
          </cell>
          <cell r="I197">
            <v>3.2413</v>
          </cell>
          <cell r="J197">
            <v>23.1447</v>
          </cell>
          <cell r="K197">
            <v>-8.9919</v>
          </cell>
          <cell r="L197" t="str">
            <v>有色金属-贵金属-贵金属Ⅲ</v>
          </cell>
          <cell r="M197" t="str">
            <v>白银,金属铅,金属锌,小金属,涉矿,黄金</v>
          </cell>
        </row>
        <row r="198">
          <cell r="A198" t="str">
            <v>605589.SH</v>
          </cell>
          <cell r="B198" t="str">
            <v>圣泉集团</v>
          </cell>
          <cell r="C198">
            <v>132.39</v>
          </cell>
          <cell r="D198">
            <v>21.52</v>
          </cell>
          <cell r="E198">
            <v>4.062</v>
          </cell>
          <cell r="F198">
            <v>6.42927794263106</v>
          </cell>
          <cell r="G198">
            <v>31.7507418397626</v>
          </cell>
          <cell r="H198">
            <v>25.0885</v>
          </cell>
          <cell r="I198">
            <v>2.0181</v>
          </cell>
          <cell r="J198">
            <v>39.3151</v>
          </cell>
          <cell r="K198">
            <v>-21.809</v>
          </cell>
          <cell r="L198" t="str">
            <v>基础化工-化工合成材料-合成树脂</v>
          </cell>
          <cell r="M198" t="str">
            <v>环保包装,超级电容,3D打印,建筑节能,光刻胶,石墨烯,中医药,新材料,航空航天,锂电池,口罩,代糖</v>
          </cell>
          <cell r="N198" t="str">
            <v>国产软件,国产替代,新冠治疗</v>
          </cell>
        </row>
        <row r="199">
          <cell r="A199" t="str">
            <v>605337.SH</v>
          </cell>
          <cell r="B199" t="str">
            <v>李子园</v>
          </cell>
          <cell r="C199">
            <v>27.56</v>
          </cell>
          <cell r="D199">
            <v>23.21</v>
          </cell>
          <cell r="E199">
            <v>3.988</v>
          </cell>
          <cell r="F199">
            <v>4.34810533076495</v>
          </cell>
          <cell r="G199">
            <v>35.8253050802828</v>
          </cell>
          <cell r="H199">
            <v>43.1143</v>
          </cell>
          <cell r="I199">
            <v>4.2777</v>
          </cell>
          <cell r="J199">
            <v>25.1321</v>
          </cell>
          <cell r="K199">
            <v>-23.5942</v>
          </cell>
          <cell r="L199" t="str">
            <v>食品饮料-饮料制造-软饮料</v>
          </cell>
          <cell r="M199" t="str">
            <v>乳业,电子商务</v>
          </cell>
        </row>
        <row r="200">
          <cell r="A200" t="str">
            <v>300715.SZ</v>
          </cell>
          <cell r="B200" t="str">
            <v>凯伦股份</v>
          </cell>
          <cell r="C200">
            <v>42.08</v>
          </cell>
          <cell r="D200">
            <v>15.14</v>
          </cell>
          <cell r="E200">
            <v>3.984</v>
          </cell>
          <cell r="F200">
            <v>42.9650613786591</v>
          </cell>
          <cell r="G200">
            <v>47.4976392823418</v>
          </cell>
          <cell r="H200">
            <v>169.6761</v>
          </cell>
          <cell r="I200">
            <v>2.1066</v>
          </cell>
          <cell r="J200">
            <v>54.692</v>
          </cell>
          <cell r="K200">
            <v>-84.145</v>
          </cell>
          <cell r="L200" t="str">
            <v>建筑材料-建筑材料-其他建材</v>
          </cell>
          <cell r="M200" t="str">
            <v>精装修,光伏建筑一体化,噪声防治</v>
          </cell>
          <cell r="N200" t="str">
            <v>专精特新</v>
          </cell>
        </row>
        <row r="201">
          <cell r="A201" t="str">
            <v>002699.SZ</v>
          </cell>
          <cell r="B201" t="str">
            <v>ST美盛</v>
          </cell>
          <cell r="C201">
            <v>33.29</v>
          </cell>
          <cell r="D201">
            <v>3.66</v>
          </cell>
          <cell r="E201">
            <v>3.977</v>
          </cell>
          <cell r="F201">
            <v>-23.1092436974789</v>
          </cell>
          <cell r="G201">
            <v>74.5798319327731</v>
          </cell>
          <cell r="H201">
            <v>-163.6213</v>
          </cell>
          <cell r="I201">
            <v>1.6785</v>
          </cell>
          <cell r="J201">
            <v>24.2018</v>
          </cell>
          <cell r="K201">
            <v>-196.8465</v>
          </cell>
          <cell r="L201" t="str">
            <v>传媒-传媒-影视院线</v>
          </cell>
          <cell r="M201" t="str">
            <v>手机游戏,网络直播,区块链,虚拟现实,元宇宙,文化传媒,动漫,IP,网络游戏,电子商务,NFT,云游戏,魔兽</v>
          </cell>
          <cell r="N201" t="str">
            <v>三胎,迪士尼,百度,抖音,圣诞节</v>
          </cell>
        </row>
        <row r="202">
          <cell r="A202" t="str">
            <v>300110.SZ</v>
          </cell>
          <cell r="B202" t="str">
            <v>华仁药业</v>
          </cell>
          <cell r="C202">
            <v>61.73</v>
          </cell>
          <cell r="D202">
            <v>5.23</v>
          </cell>
          <cell r="E202">
            <v>3.976</v>
          </cell>
          <cell r="F202">
            <v>54.642223536369</v>
          </cell>
          <cell r="G202">
            <v>81.5493790656416</v>
          </cell>
          <cell r="H202">
            <v>61.7318</v>
          </cell>
          <cell r="I202">
            <v>2.5801</v>
          </cell>
          <cell r="J202">
            <v>53.7775</v>
          </cell>
          <cell r="K202">
            <v>0.8576</v>
          </cell>
          <cell r="L202" t="str">
            <v>医药生物-化学制药-化学制剂</v>
          </cell>
          <cell r="M202" t="str">
            <v>口罩,肾透析,肝炎,医疗器械,化妆护肤品</v>
          </cell>
          <cell r="N202" t="str">
            <v>地方国资改革,医保目录,新冠检测,猴痘</v>
          </cell>
        </row>
        <row r="203">
          <cell r="A203" t="str">
            <v>300278.SZ</v>
          </cell>
          <cell r="B203" t="str">
            <v>华昌达</v>
          </cell>
          <cell r="C203">
            <v>67.6</v>
          </cell>
          <cell r="D203">
            <v>5.23</v>
          </cell>
          <cell r="E203">
            <v>3.976</v>
          </cell>
          <cell r="F203">
            <v>41.7344173441734</v>
          </cell>
          <cell r="G203">
            <v>89.9728997289972</v>
          </cell>
          <cell r="H203">
            <v>104.6123</v>
          </cell>
          <cell r="I203">
            <v>4.5485</v>
          </cell>
          <cell r="J203">
            <v>47.7195</v>
          </cell>
          <cell r="K203">
            <v>127.7467</v>
          </cell>
          <cell r="L203" t="str">
            <v>机械设备-自动化设备-工控设备</v>
          </cell>
          <cell r="M203" t="str">
            <v>工业机器人,无人机,机器人,航空航天</v>
          </cell>
          <cell r="N203" t="str">
            <v>比亚迪,新基建,特斯拉,军工,工业4.0</v>
          </cell>
        </row>
        <row r="204">
          <cell r="A204" t="str">
            <v>002304.SZ</v>
          </cell>
          <cell r="B204" t="str">
            <v>洋河股份</v>
          </cell>
          <cell r="C204">
            <v>2629.89</v>
          </cell>
          <cell r="D204">
            <v>175.01</v>
          </cell>
          <cell r="E204">
            <v>3.968</v>
          </cell>
          <cell r="F204">
            <v>30.8485981308411</v>
          </cell>
          <cell r="G204">
            <v>40.6953271028037</v>
          </cell>
          <cell r="H204">
            <v>13.2259</v>
          </cell>
          <cell r="I204">
            <v>5.552</v>
          </cell>
          <cell r="J204">
            <v>25.561</v>
          </cell>
          <cell r="K204">
            <v>29.0669</v>
          </cell>
          <cell r="L204" t="str">
            <v>食品饮料-饮料制造-白酒</v>
          </cell>
          <cell r="M204" t="str">
            <v>超级品牌,白酒</v>
          </cell>
          <cell r="N204" t="str">
            <v>地方国资改革,大消费</v>
          </cell>
        </row>
        <row r="205">
          <cell r="A205" t="str">
            <v>300479.SZ</v>
          </cell>
          <cell r="B205" t="str">
            <v>神思电子</v>
          </cell>
          <cell r="C205">
            <v>44.98</v>
          </cell>
          <cell r="D205">
            <v>22.83</v>
          </cell>
          <cell r="E205">
            <v>3.962</v>
          </cell>
          <cell r="F205">
            <v>32.271147161066</v>
          </cell>
          <cell r="G205">
            <v>52.8389339513325</v>
          </cell>
          <cell r="H205">
            <v>-239.7155</v>
          </cell>
          <cell r="I205">
            <v>5.9842</v>
          </cell>
          <cell r="J205">
            <v>19.8483</v>
          </cell>
          <cell r="K205">
            <v>-12.3004</v>
          </cell>
          <cell r="L205" t="str">
            <v>计算机-计算机设备-计算机设备Ⅲ</v>
          </cell>
          <cell r="M205" t="str">
            <v>机器人,无人零售,互联网医疗,移动支付,服务机器人,人工智能,数字货币,人脸识别,网络安全,智能终端</v>
          </cell>
          <cell r="N205" t="str">
            <v>电子身份证,专精特新,商汤科技,国产操作系统,百度,地方国资改革</v>
          </cell>
        </row>
        <row r="206">
          <cell r="A206" t="str">
            <v>605228.SH</v>
          </cell>
          <cell r="B206" t="str">
            <v>神通科技</v>
          </cell>
          <cell r="C206">
            <v>9.7</v>
          </cell>
          <cell r="D206">
            <v>10</v>
          </cell>
          <cell r="E206">
            <v>3.95</v>
          </cell>
          <cell r="F206">
            <v>57.7287066246056</v>
          </cell>
          <cell r="G206">
            <v>64.3533123028391</v>
          </cell>
          <cell r="H206">
            <v>59.6517</v>
          </cell>
          <cell r="I206">
            <v>2.8876</v>
          </cell>
          <cell r="J206">
            <v>28.6744</v>
          </cell>
          <cell r="K206">
            <v>-39.4353</v>
          </cell>
          <cell r="L206" t="str">
            <v>交运设备-汽车零部件-汽车零部件Ⅲ</v>
          </cell>
          <cell r="M206" t="str">
            <v>新能源汽车</v>
          </cell>
        </row>
        <row r="207">
          <cell r="A207" t="str">
            <v>300229.SZ</v>
          </cell>
          <cell r="B207" t="str">
            <v>拓尔思</v>
          </cell>
          <cell r="C207">
            <v>103.65</v>
          </cell>
          <cell r="D207">
            <v>14.53</v>
          </cell>
          <cell r="E207">
            <v>3.934</v>
          </cell>
          <cell r="F207">
            <v>48.8729508196721</v>
          </cell>
          <cell r="G207">
            <v>55.2254098360655</v>
          </cell>
          <cell r="H207">
            <v>123.6222</v>
          </cell>
          <cell r="I207">
            <v>4.3624</v>
          </cell>
          <cell r="J207">
            <v>29.9516</v>
          </cell>
          <cell r="K207">
            <v>66.8903</v>
          </cell>
          <cell r="L207" t="str">
            <v>计算机-计算机应用-软件开发</v>
          </cell>
          <cell r="M207" t="str">
            <v>数据中心,数据安全,互联网金融,金融科技,人工智能,SNS,IPV6,网络安全,元宇宙,超级计算机,虚拟机器人,虚拟数字人,知识产权保护,电子信息,云计算,大数据</v>
          </cell>
          <cell r="N207" t="str">
            <v>融媒体,数字经济,智慧政务,智慧党建,电子身份证,腾讯,国资云,反恐,乡村振兴,大数据反恐,军工,华为,军民融合,东数西算（算力）</v>
          </cell>
        </row>
        <row r="208">
          <cell r="A208" t="str">
            <v>600011.SH</v>
          </cell>
          <cell r="B208" t="str">
            <v>华能国际</v>
          </cell>
          <cell r="C208">
            <v>755.54</v>
          </cell>
          <cell r="D208">
            <v>6.87</v>
          </cell>
          <cell r="E208">
            <v>3.933</v>
          </cell>
          <cell r="F208">
            <v>1.62721893491124</v>
          </cell>
          <cell r="G208">
            <v>37.1301775147929</v>
          </cell>
          <cell r="H208">
            <v>-17.9224</v>
          </cell>
          <cell r="I208">
            <v>2.0157</v>
          </cell>
          <cell r="J208">
            <v>74.7611</v>
          </cell>
          <cell r="K208">
            <v>-129.9593</v>
          </cell>
          <cell r="L208" t="str">
            <v>公用事业-电力-火电</v>
          </cell>
          <cell r="M208" t="str">
            <v>核电,光伏,分布式发电,风电,绿色电力,新能源,超超临界发电</v>
          </cell>
          <cell r="N208" t="str">
            <v>碳中和,电力改革,煤价下跌受益,地方国资改革,央企国资改革</v>
          </cell>
        </row>
        <row r="209">
          <cell r="A209" t="str">
            <v>300157.SZ</v>
          </cell>
          <cell r="B209" t="str">
            <v>恒泰艾普</v>
          </cell>
          <cell r="C209">
            <v>28.12</v>
          </cell>
          <cell r="D209">
            <v>3.97</v>
          </cell>
          <cell r="E209">
            <v>3.927</v>
          </cell>
          <cell r="F209">
            <v>18.8622754491018</v>
          </cell>
          <cell r="G209">
            <v>44.9101796407185</v>
          </cell>
          <cell r="H209">
            <v>-14.8559</v>
          </cell>
          <cell r="I209">
            <v>25.0604</v>
          </cell>
          <cell r="J209">
            <v>89.5376</v>
          </cell>
          <cell r="K209">
            <v>11.3801</v>
          </cell>
          <cell r="L209" t="str">
            <v>石油石化-油气开采及服务-油服工程</v>
          </cell>
          <cell r="M209" t="str">
            <v>天然气,数据中心,油气开采,虚拟现实,可燃冰,无人机,大数据,油气装备,高端装备,边缘计算,地热能,地震,能源互联网,页岩气,供应链金融,氢能源,人工智能,煤层气,云计算</v>
          </cell>
          <cell r="N209" t="str">
            <v>军工,东数西算（算力）,俄乌冲突</v>
          </cell>
        </row>
        <row r="210">
          <cell r="A210" t="str">
            <v>000833.SZ</v>
          </cell>
          <cell r="B210" t="str">
            <v>粤桂股份</v>
          </cell>
          <cell r="C210">
            <v>30.25</v>
          </cell>
          <cell r="D210">
            <v>8</v>
          </cell>
          <cell r="E210">
            <v>3.896</v>
          </cell>
          <cell r="F210">
            <v>40.2524544179523</v>
          </cell>
          <cell r="G210">
            <v>113.955119214586</v>
          </cell>
          <cell r="H210">
            <v>37.5571</v>
          </cell>
          <cell r="I210">
            <v>1.7028</v>
          </cell>
          <cell r="J210">
            <v>40.281</v>
          </cell>
          <cell r="K210">
            <v>2883.3897</v>
          </cell>
          <cell r="L210" t="str">
            <v>综合-综合-综合Ⅲ</v>
          </cell>
          <cell r="M210" t="str">
            <v>月饼,调味品,新能源,白糖,纸浆,甘蔗废料利用,化肥,涉矿,磷化工</v>
          </cell>
          <cell r="N210" t="str">
            <v>地方国资改革,循环经济</v>
          </cell>
        </row>
        <row r="211">
          <cell r="A211" t="str">
            <v>002866.SZ</v>
          </cell>
          <cell r="B211" t="str">
            <v>传艺科技</v>
          </cell>
          <cell r="C211">
            <v>46.49</v>
          </cell>
          <cell r="D211">
            <v>25.97</v>
          </cell>
          <cell r="E211">
            <v>3.88</v>
          </cell>
          <cell r="F211">
            <v>187.915742793791</v>
          </cell>
          <cell r="G211">
            <v>262.638580931263</v>
          </cell>
          <cell r="H211">
            <v>41.5295</v>
          </cell>
          <cell r="I211">
            <v>3.7847</v>
          </cell>
          <cell r="J211">
            <v>42.9624</v>
          </cell>
          <cell r="K211">
            <v>-15.3945</v>
          </cell>
          <cell r="L211" t="str">
            <v>电子-消费电子-消费电子零部件及组装</v>
          </cell>
          <cell r="M211" t="str">
            <v>PCB,钠离子电池,消费电子,柔性屏</v>
          </cell>
          <cell r="N211" t="str">
            <v>专精特新,华为,富士康,小米</v>
          </cell>
        </row>
        <row r="212">
          <cell r="A212" t="str">
            <v>600389.SH</v>
          </cell>
          <cell r="B212" t="str">
            <v>江山股份</v>
          </cell>
          <cell r="C212">
            <v>171.64</v>
          </cell>
          <cell r="D212">
            <v>57.79</v>
          </cell>
          <cell r="E212">
            <v>3.864</v>
          </cell>
          <cell r="F212">
            <v>19.9460356994603</v>
          </cell>
          <cell r="G212">
            <v>53.5284350352843</v>
          </cell>
          <cell r="H212">
            <v>6.8313</v>
          </cell>
          <cell r="I212">
            <v>5.8923</v>
          </cell>
          <cell r="J212">
            <v>51.0334</v>
          </cell>
          <cell r="K212">
            <v>452.2248</v>
          </cell>
          <cell r="L212" t="str">
            <v>基础化工-化学制品-农药</v>
          </cell>
          <cell r="M212" t="str">
            <v>草甘膦,登革热,三氯化磷,烧碱,草地贪夜蛾防治</v>
          </cell>
          <cell r="N212" t="str">
            <v>乡村振兴</v>
          </cell>
        </row>
        <row r="213">
          <cell r="A213" t="str">
            <v>002362.SZ</v>
          </cell>
          <cell r="B213" t="str">
            <v>汉王科技</v>
          </cell>
          <cell r="C213">
            <v>32.97</v>
          </cell>
          <cell r="D213">
            <v>15.95</v>
          </cell>
          <cell r="E213">
            <v>3.841</v>
          </cell>
          <cell r="F213">
            <v>34.8267117497886</v>
          </cell>
          <cell r="G213">
            <v>71.7666948436179</v>
          </cell>
          <cell r="H213">
            <v>-43.2482</v>
          </cell>
          <cell r="I213">
            <v>2.5862</v>
          </cell>
          <cell r="J213">
            <v>19.2025</v>
          </cell>
          <cell r="K213">
            <v>-303.2197</v>
          </cell>
          <cell r="L213" t="str">
            <v>计算机-计算机应用-软件开发</v>
          </cell>
          <cell r="M213" t="str">
            <v>互联网银行,跨境电商,智能汽车,芯片,指纹技术,人机交互,机器人,在线教育,基因测序,电子书,口罩,电子信息,人脸识别,人脑工程,图像识别,空气净化,虹膜识别,机器视觉,触摸屏,PM2.5,电子纸,人工智能</v>
          </cell>
          <cell r="N213" t="str">
            <v>华为鲲鹏,疫情监测,比亚迪,智慧政务,反恐,电子身份证,数字中国,中科院系,华为,数字经济</v>
          </cell>
        </row>
        <row r="214">
          <cell r="A214" t="str">
            <v>301158.SZ</v>
          </cell>
          <cell r="B214" t="str">
            <v>德石股份</v>
          </cell>
          <cell r="C214">
            <v>8.04</v>
          </cell>
          <cell r="D214">
            <v>21.38</v>
          </cell>
          <cell r="E214">
            <v>3.837</v>
          </cell>
          <cell r="F214">
            <v>9.58482829318297</v>
          </cell>
          <cell r="G214">
            <v>34.7001537672988</v>
          </cell>
          <cell r="H214">
            <v>64.8111</v>
          </cell>
          <cell r="I214">
            <v>2.6465</v>
          </cell>
          <cell r="J214">
            <v>17.6871</v>
          </cell>
          <cell r="K214">
            <v>2.3078</v>
          </cell>
          <cell r="L214" t="str">
            <v>机械设备-专用设备-能源及重型设备</v>
          </cell>
          <cell r="M214" t="str">
            <v>高端装备,油气装备,油气开采</v>
          </cell>
          <cell r="N214" t="str">
            <v>俄乌冲突,专精特新,一带一路</v>
          </cell>
        </row>
        <row r="215">
          <cell r="A215" t="str">
            <v>600508.SH</v>
          </cell>
          <cell r="B215" t="str">
            <v>上海能源</v>
          </cell>
          <cell r="C215">
            <v>125.32</v>
          </cell>
          <cell r="D215">
            <v>17.34</v>
          </cell>
          <cell r="E215">
            <v>3.832</v>
          </cell>
          <cell r="F215">
            <v>25.9716672720668</v>
          </cell>
          <cell r="G215">
            <v>69.1609153650563</v>
          </cell>
          <cell r="H215">
            <v>4.0146</v>
          </cell>
          <cell r="I215">
            <v>1.1091</v>
          </cell>
          <cell r="J215">
            <v>39.5271</v>
          </cell>
          <cell r="K215">
            <v>306.548</v>
          </cell>
          <cell r="L215" t="str">
            <v>煤炭-煤炭开采加工-煤炭开采</v>
          </cell>
          <cell r="M215" t="str">
            <v>绿色电力,超超临界发电,新能源,铝材加工,煤炭,涉矿,有色铝</v>
          </cell>
          <cell r="N215" t="str">
            <v>地方国资改革,稀缺资源,央企国资改革</v>
          </cell>
        </row>
        <row r="216">
          <cell r="A216" t="str">
            <v>002527.SZ</v>
          </cell>
          <cell r="B216" t="str">
            <v>新时达</v>
          </cell>
          <cell r="C216">
            <v>45.21</v>
          </cell>
          <cell r="D216">
            <v>8.68</v>
          </cell>
          <cell r="E216">
            <v>3.828</v>
          </cell>
          <cell r="F216">
            <v>68.8715953307393</v>
          </cell>
          <cell r="G216">
            <v>89.4941634241245</v>
          </cell>
          <cell r="H216">
            <v>-71.7707</v>
          </cell>
          <cell r="I216">
            <v>1.8757</v>
          </cell>
          <cell r="J216">
            <v>41.9953</v>
          </cell>
          <cell r="K216">
            <v>-175.444</v>
          </cell>
          <cell r="L216" t="str">
            <v>机械设备-自动化设备-机器人</v>
          </cell>
          <cell r="M216" t="str">
            <v>机器人,机器视觉,燃料电池,电梯,工业机器人,智能物流,新能源汽车</v>
          </cell>
          <cell r="N216" t="str">
            <v>比亚迪,工业4.0,京东</v>
          </cell>
        </row>
        <row r="217">
          <cell r="A217" t="str">
            <v>002437.SZ</v>
          </cell>
          <cell r="B217" t="str">
            <v>誉衡药业</v>
          </cell>
          <cell r="C217">
            <v>59.43</v>
          </cell>
          <cell r="D217">
            <v>2.72</v>
          </cell>
          <cell r="E217">
            <v>3.817</v>
          </cell>
          <cell r="F217">
            <v>14.2857142857142</v>
          </cell>
          <cell r="G217">
            <v>20.5882352941176</v>
          </cell>
          <cell r="H217">
            <v>1497.3238</v>
          </cell>
          <cell r="I217">
            <v>3.1549</v>
          </cell>
          <cell r="J217">
            <v>56.2824</v>
          </cell>
          <cell r="K217">
            <v>-95.4427</v>
          </cell>
          <cell r="L217" t="str">
            <v>医药生物-化学制药-化学制剂</v>
          </cell>
          <cell r="M217" t="str">
            <v>阿糖胞苷,抗癌,互联网金融,基因测序,创新药,肝炎,多肽药,生物医药,单抗,互联网保险</v>
          </cell>
          <cell r="N217" t="str">
            <v>民营医院</v>
          </cell>
        </row>
        <row r="218">
          <cell r="A218" t="str">
            <v>002139.SZ</v>
          </cell>
          <cell r="B218" t="str">
            <v>拓邦股份</v>
          </cell>
          <cell r="C218">
            <v>158.75</v>
          </cell>
          <cell r="D218">
            <v>15.24</v>
          </cell>
          <cell r="E218">
            <v>3.815</v>
          </cell>
          <cell r="F218">
            <v>106.784260515603</v>
          </cell>
          <cell r="G218">
            <v>115.332428765264</v>
          </cell>
          <cell r="H218">
            <v>39.2897</v>
          </cell>
          <cell r="I218">
            <v>3.6647</v>
          </cell>
          <cell r="J218">
            <v>46.1002</v>
          </cell>
          <cell r="K218">
            <v>-60.7001</v>
          </cell>
          <cell r="L218" t="str">
            <v>电子-消费电子-消费电子零部件及组装</v>
          </cell>
          <cell r="M218" t="str">
            <v>物联网,机器人,机器视觉,锂电制造,储能,智能家居,无线耳机,无线充电,服务机器人,人工智能,安防,锂电池</v>
          </cell>
          <cell r="N218" t="str">
            <v>阿里巴巴</v>
          </cell>
        </row>
        <row r="219">
          <cell r="A219" t="str">
            <v>600750.SH</v>
          </cell>
          <cell r="B219" t="str">
            <v>江中药业</v>
          </cell>
          <cell r="C219">
            <v>100.92</v>
          </cell>
          <cell r="D219">
            <v>16.18</v>
          </cell>
          <cell r="E219">
            <v>3.785</v>
          </cell>
          <cell r="F219">
            <v>37.9369138959931</v>
          </cell>
          <cell r="G219">
            <v>47.9965899403239</v>
          </cell>
          <cell r="H219">
            <v>13.8646</v>
          </cell>
          <cell r="I219">
            <v>2.4333</v>
          </cell>
          <cell r="J219">
            <v>21.6159</v>
          </cell>
          <cell r="K219">
            <v>15.2799</v>
          </cell>
          <cell r="L219" t="str">
            <v>医药生物-中药-中药Ⅲ</v>
          </cell>
          <cell r="M219" t="str">
            <v>保健品,高校,中医药,冬虫夏草,白酒</v>
          </cell>
          <cell r="N219" t="str">
            <v>抗艾滋病,医保目录,医疗改革,健康中国,地方国资改革</v>
          </cell>
        </row>
        <row r="220">
          <cell r="A220" t="str">
            <v>300358.SZ</v>
          </cell>
          <cell r="B220" t="str">
            <v>楚天科技</v>
          </cell>
          <cell r="C220">
            <v>90.67</v>
          </cell>
          <cell r="D220">
            <v>17.56</v>
          </cell>
          <cell r="E220">
            <v>3.783</v>
          </cell>
          <cell r="F220">
            <v>23.9237826393789</v>
          </cell>
          <cell r="G220">
            <v>39.3083980239943</v>
          </cell>
          <cell r="H220">
            <v>19.6573</v>
          </cell>
          <cell r="I220">
            <v>2.7186</v>
          </cell>
          <cell r="J220">
            <v>60.3629</v>
          </cell>
          <cell r="K220">
            <v>22.0532</v>
          </cell>
          <cell r="L220" t="str">
            <v>医药生物-医疗器械-医疗设备</v>
          </cell>
          <cell r="M220" t="str">
            <v>生物安全,机器人,透明工厂,医药安全,医疗机器人,智能物流,服务机器人</v>
          </cell>
          <cell r="N220" t="str">
            <v>工业4.0,药品信息化追溯</v>
          </cell>
        </row>
        <row r="221">
          <cell r="A221" t="str">
            <v>688071.SH</v>
          </cell>
          <cell r="B221" t="str">
            <v>华依科技</v>
          </cell>
          <cell r="C221">
            <v>24.47</v>
          </cell>
          <cell r="D221">
            <v>67.77</v>
          </cell>
          <cell r="E221">
            <v>3.783</v>
          </cell>
          <cell r="F221">
            <v>146.795338674435</v>
          </cell>
          <cell r="G221">
            <v>163.729060451565</v>
          </cell>
          <cell r="H221">
            <v>-337.8994</v>
          </cell>
          <cell r="I221">
            <v>10.7158</v>
          </cell>
          <cell r="J221">
            <v>55.8232</v>
          </cell>
          <cell r="K221">
            <v>-4.1858</v>
          </cell>
          <cell r="L221" t="str">
            <v>机械设备-专用设备-其他专用设备</v>
          </cell>
          <cell r="M221" t="str">
            <v>高端装备,新能源汽车,燃料电池</v>
          </cell>
          <cell r="N221" t="str">
            <v>比亚迪,专精特新</v>
          </cell>
        </row>
        <row r="222">
          <cell r="A222" t="str">
            <v>300872.SZ</v>
          </cell>
          <cell r="B222" t="str">
            <v>天阳科技</v>
          </cell>
          <cell r="C222">
            <v>36.65</v>
          </cell>
          <cell r="D222">
            <v>14.3</v>
          </cell>
          <cell r="E222">
            <v>3.774</v>
          </cell>
          <cell r="F222">
            <v>21.9905213270165</v>
          </cell>
          <cell r="G222">
            <v>26.5971564170621</v>
          </cell>
          <cell r="H222">
            <v>215.6631</v>
          </cell>
          <cell r="I222">
            <v>2.4276</v>
          </cell>
          <cell r="J222">
            <v>23.7807</v>
          </cell>
          <cell r="K222">
            <v>-43.2998</v>
          </cell>
          <cell r="L222" t="str">
            <v>计算机-计算机应用-IT服务</v>
          </cell>
          <cell r="M222" t="str">
            <v>互联网金融,供应链金融,跨境支付（CIPS）,金融科技,区块链,人工智能,数字货币,云计算,大数据</v>
          </cell>
          <cell r="N222" t="str">
            <v>国产软件,华为鲲鹏,华为</v>
          </cell>
        </row>
        <row r="223">
          <cell r="A223" t="str">
            <v>601808.SH</v>
          </cell>
          <cell r="B223" t="str">
            <v>中海油服</v>
          </cell>
          <cell r="C223">
            <v>407.66</v>
          </cell>
          <cell r="D223">
            <v>13.77</v>
          </cell>
          <cell r="E223">
            <v>3.768</v>
          </cell>
          <cell r="F223">
            <v>22.6179875333926</v>
          </cell>
          <cell r="G223">
            <v>45.3250222617987</v>
          </cell>
          <cell r="H223">
            <v>54.0629</v>
          </cell>
          <cell r="I223">
            <v>1.7133</v>
          </cell>
          <cell r="J223">
            <v>47.5477</v>
          </cell>
          <cell r="K223">
            <v>67.6578</v>
          </cell>
          <cell r="L223" t="str">
            <v>石油石化-油气开采及服务-油服工程</v>
          </cell>
          <cell r="M223" t="str">
            <v>天然气,海工装备,油气开采,高端装备,可燃冰</v>
          </cell>
          <cell r="N223" t="str">
            <v>油价上调,一带一路,地方国资改革,央企国资改革,海洋经济,俄乌冲突</v>
          </cell>
        </row>
        <row r="224">
          <cell r="A224" t="str">
            <v>002842.SZ</v>
          </cell>
          <cell r="B224" t="str">
            <v>翔鹭钨业</v>
          </cell>
          <cell r="C224">
            <v>21.3</v>
          </cell>
          <cell r="D224">
            <v>9.94</v>
          </cell>
          <cell r="E224">
            <v>3.758</v>
          </cell>
          <cell r="F224">
            <v>41.1931818181818</v>
          </cell>
          <cell r="G224">
            <v>54.5454545454545</v>
          </cell>
          <cell r="H224">
            <v>61.283</v>
          </cell>
          <cell r="I224">
            <v>2.8831</v>
          </cell>
          <cell r="J224">
            <v>58.4889</v>
          </cell>
          <cell r="K224">
            <v>-6.0398</v>
          </cell>
          <cell r="L224" t="str">
            <v>有色金属-小金属-其他小金属</v>
          </cell>
          <cell r="M224" t="str">
            <v>小金属,钨</v>
          </cell>
        </row>
        <row r="225">
          <cell r="A225" t="str">
            <v>002777.SZ</v>
          </cell>
          <cell r="B225" t="str">
            <v>久远银海</v>
          </cell>
          <cell r="C225">
            <v>58.72</v>
          </cell>
          <cell r="D225">
            <v>14.7</v>
          </cell>
          <cell r="E225">
            <v>3.74</v>
          </cell>
          <cell r="F225">
            <v>31.25</v>
          </cell>
          <cell r="G225">
            <v>38.5027472321428</v>
          </cell>
          <cell r="H225">
            <v>95.159</v>
          </cell>
          <cell r="I225">
            <v>4.1751</v>
          </cell>
          <cell r="J225">
            <v>32.6829</v>
          </cell>
          <cell r="K225">
            <v>5.0286</v>
          </cell>
          <cell r="L225" t="str">
            <v>计算机-计算机应用-IT服务</v>
          </cell>
          <cell r="M225" t="str">
            <v>家庭医生,DRG/DIP,数据中心,数据安全,互联网医疗,区块链,人工智能,安防,人脸识别,网络安全,养老,云计算,大数据</v>
          </cell>
          <cell r="N225" t="str">
            <v>方舱医院,华为鲲鹏,军工,食品安全,疫情监测,数字经济,国产替代,医疗改革,药品信息化追溯,军民融合,智慧政务,数字乡村,智慧城市,健康中国,国产软件,央企国资改革,华为</v>
          </cell>
        </row>
        <row r="226">
          <cell r="A226" t="str">
            <v>300318.SZ</v>
          </cell>
          <cell r="B226" t="str">
            <v>博晖创新</v>
          </cell>
          <cell r="C226">
            <v>59.9</v>
          </cell>
          <cell r="D226">
            <v>7.52</v>
          </cell>
          <cell r="E226">
            <v>3.724</v>
          </cell>
          <cell r="F226">
            <v>33.8078291814946</v>
          </cell>
          <cell r="G226">
            <v>59.0747330960854</v>
          </cell>
          <cell r="H226">
            <v>-115.9678</v>
          </cell>
          <cell r="I226">
            <v>6.3924</v>
          </cell>
          <cell r="J226">
            <v>75.9636</v>
          </cell>
          <cell r="K226">
            <v>-26.4685</v>
          </cell>
          <cell r="L226" t="str">
            <v>医药生物-医疗器械-体外诊断</v>
          </cell>
          <cell r="M226" t="str">
            <v>医疗器械,医药安全,病毒检测芯片,体外诊断,生物疫苗,肝炎,分子诊断,HPV疫苗,血液制品</v>
          </cell>
          <cell r="N226" t="str">
            <v>流感,新冠检测,猴痘</v>
          </cell>
        </row>
        <row r="227">
          <cell r="A227" t="str">
            <v>002247.SZ</v>
          </cell>
          <cell r="B227" t="str">
            <v>聚力文化</v>
          </cell>
          <cell r="C227">
            <v>17.96</v>
          </cell>
          <cell r="D227">
            <v>2.79</v>
          </cell>
          <cell r="E227">
            <v>3.718</v>
          </cell>
          <cell r="F227">
            <v>18.7234042553191</v>
          </cell>
          <cell r="G227">
            <v>26.3829787234042</v>
          </cell>
          <cell r="H227">
            <v>2381.3752</v>
          </cell>
          <cell r="I227">
            <v>3.449</v>
          </cell>
          <cell r="J227">
            <v>34.7818</v>
          </cell>
          <cell r="K227">
            <v>-98.169</v>
          </cell>
          <cell r="L227" t="str">
            <v>建筑材料-建筑材料-其他建材</v>
          </cell>
        </row>
        <row r="228">
          <cell r="A228" t="str">
            <v>601866.SH</v>
          </cell>
          <cell r="B228" t="str">
            <v>中远海发</v>
          </cell>
          <cell r="C228">
            <v>230.86</v>
          </cell>
          <cell r="D228">
            <v>2.8</v>
          </cell>
          <cell r="E228">
            <v>3.704</v>
          </cell>
          <cell r="F228">
            <v>4.71204188481675</v>
          </cell>
          <cell r="G228">
            <v>17.2026925953627</v>
          </cell>
          <cell r="H228">
            <v>6.9074</v>
          </cell>
          <cell r="I228">
            <v>1.3088</v>
          </cell>
          <cell r="J228">
            <v>75.294</v>
          </cell>
          <cell r="K228">
            <v>66.2145</v>
          </cell>
          <cell r="L228" t="str">
            <v>交通运输-港口航运-航运</v>
          </cell>
          <cell r="M228" t="str">
            <v>航运港口,集装箱,航运,融资租赁</v>
          </cell>
          <cell r="N228" t="str">
            <v>进口博览会,一带一路,航运系,中远系,地方国资改革,央企国资改革,油价下调</v>
          </cell>
        </row>
        <row r="229">
          <cell r="A229" t="str">
            <v>600486.SH</v>
          </cell>
          <cell r="B229" t="str">
            <v>扬农化工</v>
          </cell>
          <cell r="C229">
            <v>362.02</v>
          </cell>
          <cell r="D229">
            <v>116.82</v>
          </cell>
          <cell r="E229">
            <v>3.702</v>
          </cell>
          <cell r="F229">
            <v>-3.02979995019507</v>
          </cell>
          <cell r="G229">
            <v>31.4186104424338</v>
          </cell>
          <cell r="H229">
            <v>10.0082</v>
          </cell>
          <cell r="I229">
            <v>4.6129</v>
          </cell>
          <cell r="J229">
            <v>47.9046</v>
          </cell>
          <cell r="K229">
            <v>103.5061</v>
          </cell>
          <cell r="L229" t="str">
            <v>基础化工-化学制品-农药</v>
          </cell>
          <cell r="M229" t="str">
            <v>氢氟酸,草甘膦,登革热,蜱虫</v>
          </cell>
          <cell r="N229" t="str">
            <v>地方国资改革,央企国资改革,乡村振兴</v>
          </cell>
        </row>
        <row r="230">
          <cell r="A230" t="str">
            <v>300565.SZ</v>
          </cell>
          <cell r="B230" t="str">
            <v>科信技术</v>
          </cell>
          <cell r="C230">
            <v>58.21</v>
          </cell>
          <cell r="D230">
            <v>36.58</v>
          </cell>
          <cell r="E230">
            <v>3.685</v>
          </cell>
          <cell r="F230">
            <v>410.181311018131</v>
          </cell>
          <cell r="G230">
            <v>450.906555090655</v>
          </cell>
          <cell r="H230">
            <v>-150.1104</v>
          </cell>
          <cell r="I230">
            <v>13.8715</v>
          </cell>
          <cell r="J230">
            <v>63.0694</v>
          </cell>
          <cell r="K230">
            <v>-219.1011</v>
          </cell>
          <cell r="L230" t="str">
            <v>通信-通信设备-通信网络设备及器件</v>
          </cell>
          <cell r="M230" t="str">
            <v>物联网,数据中心,5G主设备,5G,储能,边缘计算,锂电池</v>
          </cell>
          <cell r="N230" t="str">
            <v>智慧灯杆</v>
          </cell>
        </row>
        <row r="231">
          <cell r="A231" t="str">
            <v>600199.SH</v>
          </cell>
          <cell r="B231" t="str">
            <v>金种子酒</v>
          </cell>
          <cell r="C231">
            <v>175.37</v>
          </cell>
          <cell r="D231">
            <v>26.66</v>
          </cell>
          <cell r="E231">
            <v>3.655</v>
          </cell>
          <cell r="F231">
            <v>3.09358081979892</v>
          </cell>
          <cell r="G231">
            <v>28.6929621036349</v>
          </cell>
          <cell r="H231">
            <v>-349.479</v>
          </cell>
          <cell r="I231">
            <v>6.4387</v>
          </cell>
          <cell r="J231">
            <v>25.8922</v>
          </cell>
          <cell r="K231">
            <v>74.2118</v>
          </cell>
          <cell r="L231" t="str">
            <v>食品饮料-饮料制造-白酒</v>
          </cell>
          <cell r="M231" t="str">
            <v>白酒</v>
          </cell>
          <cell r="N231" t="str">
            <v>地方国资改革,收入改革</v>
          </cell>
        </row>
        <row r="232">
          <cell r="A232" t="str">
            <v>300031.SZ</v>
          </cell>
          <cell r="B232" t="str">
            <v>宝通科技</v>
          </cell>
          <cell r="C232">
            <v>66.48</v>
          </cell>
          <cell r="D232">
            <v>19.57</v>
          </cell>
          <cell r="E232">
            <v>3.655</v>
          </cell>
          <cell r="F232">
            <v>49.3893129770992</v>
          </cell>
          <cell r="G232">
            <v>55.1145038167939</v>
          </cell>
          <cell r="H232">
            <v>29.3092</v>
          </cell>
          <cell r="I232">
            <v>2.0731</v>
          </cell>
          <cell r="J232">
            <v>27.5941</v>
          </cell>
          <cell r="K232">
            <v>-43.9556</v>
          </cell>
          <cell r="L232" t="str">
            <v>传媒-传媒-游戏</v>
          </cell>
          <cell r="M232" t="str">
            <v>绿色轮胎,机器人,手机游戏,光刻胶,数字孪生,虚拟现实,元宇宙,动漫,无人驾驶,网络游戏,工业互联网,虚拟数字人</v>
          </cell>
          <cell r="N232" t="str">
            <v>百度</v>
          </cell>
        </row>
        <row r="233">
          <cell r="A233" t="str">
            <v>000798.SZ</v>
          </cell>
          <cell r="B233" t="str">
            <v>中水渔业</v>
          </cell>
          <cell r="C233">
            <v>33.67</v>
          </cell>
          <cell r="D233">
            <v>10.54</v>
          </cell>
          <cell r="E233">
            <v>3.638</v>
          </cell>
          <cell r="F233">
            <v>35.8247422680412</v>
          </cell>
          <cell r="G233">
            <v>62.8865979381443</v>
          </cell>
          <cell r="H233">
            <v>36.9682</v>
          </cell>
          <cell r="I233">
            <v>4.0008</v>
          </cell>
          <cell r="J233">
            <v>45.0878</v>
          </cell>
          <cell r="K233">
            <v>31.6672</v>
          </cell>
          <cell r="L233" t="str">
            <v>农林牧渔-养殖业-海洋捕捞</v>
          </cell>
          <cell r="M233" t="str">
            <v>水产品,预制菜</v>
          </cell>
          <cell r="N233" t="str">
            <v>地方国资改革,央企国资改革,海洋经济</v>
          </cell>
        </row>
        <row r="234">
          <cell r="A234" t="str">
            <v>000671.SZ</v>
          </cell>
          <cell r="B234" t="str">
            <v>阳光城</v>
          </cell>
          <cell r="C234">
            <v>92.39</v>
          </cell>
          <cell r="D234">
            <v>2.28</v>
          </cell>
          <cell r="E234">
            <v>3.636</v>
          </cell>
          <cell r="F234">
            <v>-10.9375</v>
          </cell>
          <cell r="G234">
            <v>36.328125</v>
          </cell>
          <cell r="H234">
            <v>-1.577</v>
          </cell>
          <cell r="I234">
            <v>0.5678</v>
          </cell>
          <cell r="J234">
            <v>89.3153</v>
          </cell>
          <cell r="K234">
            <v>-408.3245</v>
          </cell>
          <cell r="L234" t="str">
            <v>房地产-房地产开发-住宅开发</v>
          </cell>
          <cell r="M234" t="str">
            <v>REITs</v>
          </cell>
          <cell r="N234" t="str">
            <v>租售同权,智慧城市,迪士尼</v>
          </cell>
        </row>
        <row r="235">
          <cell r="A235" t="str">
            <v>603080.SH</v>
          </cell>
          <cell r="B235" t="str">
            <v>新疆火炬</v>
          </cell>
          <cell r="C235">
            <v>22.6</v>
          </cell>
          <cell r="D235">
            <v>15.97</v>
          </cell>
          <cell r="E235">
            <v>3.634</v>
          </cell>
          <cell r="F235">
            <v>45.991406892769</v>
          </cell>
          <cell r="G235">
            <v>55.0415942956394</v>
          </cell>
          <cell r="H235">
            <v>15.6473</v>
          </cell>
          <cell r="I235">
            <v>1.7242</v>
          </cell>
          <cell r="J235">
            <v>34.8271</v>
          </cell>
          <cell r="K235">
            <v>6.9051</v>
          </cell>
          <cell r="L235" t="str">
            <v>公用事业-燃气-燃气Ⅲ</v>
          </cell>
          <cell r="M235" t="str">
            <v>天然气,天然气管道</v>
          </cell>
          <cell r="N235" t="str">
            <v>俄乌冲突</v>
          </cell>
        </row>
        <row r="236">
          <cell r="A236" t="str">
            <v>002155.SZ</v>
          </cell>
          <cell r="B236" t="str">
            <v>湖南黄金</v>
          </cell>
          <cell r="C236">
            <v>161.29</v>
          </cell>
          <cell r="D236">
            <v>13.42</v>
          </cell>
          <cell r="E236">
            <v>3.629</v>
          </cell>
          <cell r="F236">
            <v>59.5719381688466</v>
          </cell>
          <cell r="G236">
            <v>67.0630202140309</v>
          </cell>
          <cell r="H236">
            <v>43.0641</v>
          </cell>
          <cell r="I236">
            <v>2.8952</v>
          </cell>
          <cell r="J236">
            <v>24.1999</v>
          </cell>
          <cell r="K236">
            <v>26.4503</v>
          </cell>
          <cell r="L236" t="str">
            <v>有色金属-贵金属-贵金属Ⅲ</v>
          </cell>
          <cell r="M236" t="str">
            <v>金属锑,钨,小金属,稀有金属,涉矿,黄金</v>
          </cell>
          <cell r="N236" t="str">
            <v>地方国资改革</v>
          </cell>
        </row>
        <row r="237">
          <cell r="A237" t="str">
            <v>002800.SZ</v>
          </cell>
          <cell r="B237" t="str">
            <v>天顺股份</v>
          </cell>
          <cell r="C237">
            <v>17.37</v>
          </cell>
          <cell r="D237">
            <v>17.17</v>
          </cell>
          <cell r="E237">
            <v>3.621</v>
          </cell>
          <cell r="F237">
            <v>21.7816866444428</v>
          </cell>
          <cell r="G237">
            <v>38.7332434924462</v>
          </cell>
          <cell r="H237">
            <v>63.3427</v>
          </cell>
          <cell r="I237">
            <v>3.2591</v>
          </cell>
          <cell r="J237">
            <v>48.8734</v>
          </cell>
          <cell r="K237">
            <v>-9.5644</v>
          </cell>
          <cell r="L237" t="str">
            <v>交通运输-物流-物流Ⅲ</v>
          </cell>
        </row>
        <row r="237">
          <cell r="N237" t="str">
            <v>统一大市场,一带一路</v>
          </cell>
        </row>
        <row r="238">
          <cell r="A238" t="str">
            <v>300806.SZ</v>
          </cell>
          <cell r="B238" t="str">
            <v>斯迪克</v>
          </cell>
          <cell r="C238">
            <v>51.32</v>
          </cell>
          <cell r="D238">
            <v>30.43</v>
          </cell>
          <cell r="E238">
            <v>3.609</v>
          </cell>
          <cell r="F238">
            <v>61.915530428999</v>
          </cell>
          <cell r="G238">
            <v>67.3761223811107</v>
          </cell>
          <cell r="H238">
            <v>130.1923</v>
          </cell>
          <cell r="I238">
            <v>6.1188</v>
          </cell>
          <cell r="J238">
            <v>69.1563</v>
          </cell>
          <cell r="K238">
            <v>198.7512</v>
          </cell>
          <cell r="L238" t="str">
            <v>基础化工-化工合成材料-膜材料</v>
          </cell>
          <cell r="M238" t="str">
            <v>消费电子,石墨烯,新材料,无线耳机</v>
          </cell>
          <cell r="N238" t="str">
            <v>特斯拉,专精特新,华为,富士康</v>
          </cell>
        </row>
        <row r="239">
          <cell r="A239" t="str">
            <v>600320.SH</v>
          </cell>
          <cell r="B239" t="str">
            <v>振华重工</v>
          </cell>
          <cell r="C239">
            <v>124.57</v>
          </cell>
          <cell r="D239">
            <v>3.75</v>
          </cell>
          <cell r="E239">
            <v>3.591</v>
          </cell>
          <cell r="F239">
            <v>27.5510204081632</v>
          </cell>
          <cell r="G239">
            <v>32.9931972789115</v>
          </cell>
          <cell r="H239">
            <v>322.9838</v>
          </cell>
          <cell r="I239">
            <v>1.3623</v>
          </cell>
          <cell r="J239">
            <v>77.677</v>
          </cell>
          <cell r="K239">
            <v>-44.1322</v>
          </cell>
          <cell r="L239" t="str">
            <v>机械设备-专用设备-能源及重型设备</v>
          </cell>
          <cell r="M239" t="str">
            <v>高端装备,海工装备</v>
          </cell>
          <cell r="N239" t="str">
            <v>马歇尔计划,一带一路,地方国资改革,央企国资改革,海洋经济</v>
          </cell>
        </row>
        <row r="240">
          <cell r="A240" t="str">
            <v>002288.SZ</v>
          </cell>
          <cell r="B240" t="str">
            <v>超华科技</v>
          </cell>
          <cell r="C240">
            <v>51.51</v>
          </cell>
          <cell r="D240">
            <v>6.43</v>
          </cell>
          <cell r="E240">
            <v>3.543</v>
          </cell>
          <cell r="F240">
            <v>51.6509433962264</v>
          </cell>
          <cell r="G240">
            <v>63.6792452830188</v>
          </cell>
          <cell r="H240">
            <v>53.4593</v>
          </cell>
          <cell r="I240">
            <v>3.5637</v>
          </cell>
          <cell r="J240">
            <v>54.5624</v>
          </cell>
          <cell r="K240">
            <v>-16.355</v>
          </cell>
          <cell r="L240" t="str">
            <v>电子-半导体及元件-印制电路板</v>
          </cell>
          <cell r="M240" t="str">
            <v>集成电路,5G,芯片,覆铜板,PCB,锂电池</v>
          </cell>
          <cell r="N240" t="str">
            <v>智慧城市</v>
          </cell>
        </row>
        <row r="241">
          <cell r="A241" t="str">
            <v>300663.SZ</v>
          </cell>
          <cell r="B241" t="str">
            <v>科蓝软件</v>
          </cell>
          <cell r="C241">
            <v>64.36</v>
          </cell>
          <cell r="D241">
            <v>16.7</v>
          </cell>
          <cell r="E241">
            <v>3.534</v>
          </cell>
          <cell r="F241">
            <v>41.7657045840407</v>
          </cell>
          <cell r="G241">
            <v>49.490662139219</v>
          </cell>
          <cell r="H241">
            <v>323.9063</v>
          </cell>
          <cell r="I241">
            <v>6.8506</v>
          </cell>
          <cell r="J241">
            <v>50.2651</v>
          </cell>
          <cell r="K241">
            <v>4.6761</v>
          </cell>
          <cell r="L241" t="str">
            <v>计算机-计算机应用-软件开发</v>
          </cell>
          <cell r="M241" t="str">
            <v>数据中心,机器人,互联网金融,无人零售,金融科技,跨境支付（CIPS）,区块链,移动支付,区块链储备,人工智能,数字货币,网络安全,无人银行,虚拟数字人,大数据</v>
          </cell>
          <cell r="N241" t="str">
            <v>华为鲲鹏,国产替代,鸿蒙,小米,电子身份证,蚂蚁金服,国产软件,华为,东数西算（算力）</v>
          </cell>
        </row>
        <row r="242">
          <cell r="A242" t="str">
            <v>002877.SZ</v>
          </cell>
          <cell r="B242" t="str">
            <v>智能自控</v>
          </cell>
          <cell r="C242">
            <v>15.3</v>
          </cell>
          <cell r="D242">
            <v>7.34</v>
          </cell>
          <cell r="E242">
            <v>3.526</v>
          </cell>
          <cell r="F242">
            <v>20.327868852459</v>
          </cell>
          <cell r="G242">
            <v>40.4918032786885</v>
          </cell>
          <cell r="H242">
            <v>59.8299</v>
          </cell>
          <cell r="I242">
            <v>3.0786</v>
          </cell>
          <cell r="J242">
            <v>52.7179</v>
          </cell>
          <cell r="K242">
            <v>14.5027</v>
          </cell>
          <cell r="L242" t="str">
            <v>机械设备-通用设备-金属制品</v>
          </cell>
          <cell r="M242" t="str">
            <v>人工智能,工业互联网,智能制造</v>
          </cell>
        </row>
        <row r="243">
          <cell r="A243" t="str">
            <v>300112.SZ</v>
          </cell>
          <cell r="B243" t="str">
            <v>万讯自控</v>
          </cell>
          <cell r="C243">
            <v>26.3</v>
          </cell>
          <cell r="D243">
            <v>11.49</v>
          </cell>
          <cell r="E243">
            <v>3.514</v>
          </cell>
          <cell r="F243">
            <v>52.5896414342629</v>
          </cell>
          <cell r="G243">
            <v>65.4714475431606</v>
          </cell>
          <cell r="H243">
            <v>101.5711</v>
          </cell>
          <cell r="I243">
            <v>2.959</v>
          </cell>
          <cell r="J243">
            <v>27.9073</v>
          </cell>
          <cell r="K243">
            <v>39.0337</v>
          </cell>
          <cell r="L243" t="str">
            <v>机械设备-仪器仪表-仪器仪表Ⅲ</v>
          </cell>
          <cell r="M243" t="str">
            <v>物联网,机器人,机器视觉,工业母机,氢能源,仪电仪表,传感器,服务机器人,人工智能,磁悬浮,环境监测</v>
          </cell>
          <cell r="N243" t="str">
            <v>军工,工业4.0,专精特新</v>
          </cell>
        </row>
        <row r="244">
          <cell r="A244" t="str">
            <v>000021.SZ</v>
          </cell>
          <cell r="B244" t="str">
            <v>深科技</v>
          </cell>
          <cell r="C244">
            <v>212.63</v>
          </cell>
          <cell r="D244">
            <v>13.63</v>
          </cell>
          <cell r="E244">
            <v>3.493</v>
          </cell>
          <cell r="F244">
            <v>57.2087658592849</v>
          </cell>
          <cell r="G244">
            <v>67.7047289504037</v>
          </cell>
          <cell r="H244">
            <v>21.955</v>
          </cell>
          <cell r="I244">
            <v>2.1114</v>
          </cell>
          <cell r="J244">
            <v>58.0939</v>
          </cell>
          <cell r="K244">
            <v>21.0367</v>
          </cell>
          <cell r="L244" t="str">
            <v>电子-消费电子-消费电子零部件及组装</v>
          </cell>
          <cell r="M244" t="str">
            <v>超级电容,蓝宝石,芯片,无人机,存储芯片,智能制造,先进封装（Chiplet）,TMT,新能源汽车,数据存储,电子信息,集成电路,区块链,芯片封装测试,消费电子,节能照明,智能电网,医疗器械,内存</v>
          </cell>
          <cell r="N244" t="str">
            <v>三星,工业4.0,地方国资改革,央企国资改革,华为</v>
          </cell>
        </row>
        <row r="245">
          <cell r="A245" t="str">
            <v>300452.SZ</v>
          </cell>
          <cell r="B245" t="str">
            <v>山河药辅</v>
          </cell>
          <cell r="C245">
            <v>27.56</v>
          </cell>
          <cell r="D245">
            <v>14.82</v>
          </cell>
          <cell r="E245">
            <v>3.492</v>
          </cell>
          <cell r="F245">
            <v>47.972350230409</v>
          </cell>
          <cell r="G245">
            <v>74.1935483794134</v>
          </cell>
          <cell r="H245">
            <v>26.2672</v>
          </cell>
          <cell r="I245">
            <v>5.3287</v>
          </cell>
          <cell r="J245">
            <v>26.368</v>
          </cell>
          <cell r="K245">
            <v>8.7555</v>
          </cell>
          <cell r="L245" t="str">
            <v>医药生物-化学制药-原料药</v>
          </cell>
          <cell r="M245" t="str">
            <v>中医药,仿制药</v>
          </cell>
          <cell r="N245" t="str">
            <v>专精特新,新冠治疗</v>
          </cell>
        </row>
        <row r="246">
          <cell r="A246" t="str">
            <v>688317.SH</v>
          </cell>
          <cell r="B246" t="str">
            <v>之江生物</v>
          </cell>
          <cell r="C246">
            <v>58.64</v>
          </cell>
          <cell r="D246">
            <v>47.96</v>
          </cell>
          <cell r="E246">
            <v>3.474</v>
          </cell>
          <cell r="F246">
            <v>51.5084504817564</v>
          </cell>
          <cell r="G246">
            <v>81.8038224609066</v>
          </cell>
          <cell r="H246">
            <v>8.4757</v>
          </cell>
          <cell r="I246">
            <v>2.2805</v>
          </cell>
          <cell r="J246">
            <v>9.99</v>
          </cell>
          <cell r="K246">
            <v>-12.8962</v>
          </cell>
          <cell r="L246" t="str">
            <v>医药生物-医疗器械-体外诊断</v>
          </cell>
          <cell r="M246" t="str">
            <v>肝炎,幽门螺杆菌,分子诊断</v>
          </cell>
          <cell r="N246" t="str">
            <v>方舱医院,新冠检测,猴痘,专精特新,新冠治疗,霍乱</v>
          </cell>
        </row>
        <row r="247">
          <cell r="A247" t="str">
            <v>002642.SZ</v>
          </cell>
          <cell r="B247" t="str">
            <v>荣联科技</v>
          </cell>
          <cell r="C247">
            <v>37.68</v>
          </cell>
          <cell r="D247">
            <v>6.28</v>
          </cell>
          <cell r="E247">
            <v>3.46</v>
          </cell>
          <cell r="F247">
            <v>40.4921700223713</v>
          </cell>
          <cell r="G247">
            <v>45.413870246085</v>
          </cell>
          <cell r="H247">
            <v>329.7852</v>
          </cell>
          <cell r="I247">
            <v>2.7976</v>
          </cell>
          <cell r="J247">
            <v>49.7836</v>
          </cell>
          <cell r="K247">
            <v>16.7922</v>
          </cell>
          <cell r="L247" t="str">
            <v>计算机-计算机应用-IT服务</v>
          </cell>
          <cell r="M247" t="str">
            <v>数据中心,基因芯片,数字孪生,区块链储备,虚拟现实,大数据,车联网,基因测序,智能制造,边缘计算,5G,区块链,水利,工业互联网,物联网,人工智能,网络安全,智能交通,云计算</v>
          </cell>
          <cell r="N247" t="str">
            <v>碳中和,农业信息化,疫情监测,一带一路,新基建,数字经济,智慧政务,大数据反恐,数字乡村,智慧城市,乡村振兴,地方国资改革,国产软件,华为,东数西算（算力）</v>
          </cell>
        </row>
        <row r="248">
          <cell r="A248" t="str">
            <v>300206.SZ</v>
          </cell>
          <cell r="B248" t="str">
            <v>理邦仪器</v>
          </cell>
          <cell r="C248">
            <v>33.87</v>
          </cell>
          <cell r="D248">
            <v>9.95</v>
          </cell>
          <cell r="E248">
            <v>3.43</v>
          </cell>
          <cell r="F248">
            <v>8.35239028639877</v>
          </cell>
          <cell r="G248">
            <v>27.5182402265054</v>
          </cell>
          <cell r="H248">
            <v>29.2008</v>
          </cell>
          <cell r="I248">
            <v>3.2563</v>
          </cell>
          <cell r="J248">
            <v>15.8927</v>
          </cell>
          <cell r="K248">
            <v>-60.2124</v>
          </cell>
          <cell r="L248" t="str">
            <v>医药生物-医疗器械-医疗设备</v>
          </cell>
          <cell r="M248" t="str">
            <v>千金藤素,智能医疗,POCT,病毒检测芯片,体外诊断,分子诊断,医疗器械</v>
          </cell>
          <cell r="N248" t="str">
            <v>方舱医院,三胎,健康中国</v>
          </cell>
        </row>
        <row r="249">
          <cell r="A249" t="str">
            <v>300027.SZ</v>
          </cell>
          <cell r="B249" t="str">
            <v>华谊兄弟</v>
          </cell>
          <cell r="C249">
            <v>61.05</v>
          </cell>
          <cell r="D249">
            <v>2.72</v>
          </cell>
          <cell r="E249">
            <v>3.422</v>
          </cell>
          <cell r="F249">
            <v>3.81679389312977</v>
          </cell>
          <cell r="G249">
            <v>43.1297709923664</v>
          </cell>
          <cell r="H249">
            <v>-14.3123</v>
          </cell>
          <cell r="I249">
            <v>3.4386</v>
          </cell>
          <cell r="J249">
            <v>64.703</v>
          </cell>
          <cell r="K249">
            <v>-156.1932</v>
          </cell>
          <cell r="L249" t="str">
            <v>传媒-传媒-影视院线</v>
          </cell>
          <cell r="M249" t="str">
            <v>影视娱乐,电子竞技,VR设备,手机游戏,虚拟现实,网络游戏,文化传媒,元宇宙,动漫,TMT,IP,网络视频,魔兽</v>
          </cell>
          <cell r="N249" t="str">
            <v>阿里巴巴,腾讯</v>
          </cell>
        </row>
        <row r="250">
          <cell r="A250" t="str">
            <v>600571.SH</v>
          </cell>
          <cell r="B250" t="str">
            <v>信雅达</v>
          </cell>
          <cell r="C250">
            <v>39.26</v>
          </cell>
          <cell r="D250">
            <v>8.81</v>
          </cell>
          <cell r="E250">
            <v>3.404</v>
          </cell>
          <cell r="F250">
            <v>9.98751560549314</v>
          </cell>
          <cell r="G250">
            <v>28.2147315855181</v>
          </cell>
          <cell r="H250">
            <v>-14.2126</v>
          </cell>
          <cell r="I250">
            <v>3.5467</v>
          </cell>
          <cell r="J250">
            <v>29.3942</v>
          </cell>
          <cell r="K250">
            <v>-246.155</v>
          </cell>
          <cell r="L250" t="str">
            <v>计算机-计算机应用-IT服务</v>
          </cell>
          <cell r="M250" t="str">
            <v>消费金融,数据安全,互联网金融,金融科技,跨境支付（CIPS）,移动支付,金融IC,征信,电子信息,移动pos机,大数据</v>
          </cell>
          <cell r="N250" t="str">
            <v>国产软件,华为,微信小程序,微信</v>
          </cell>
        </row>
        <row r="251">
          <cell r="A251" t="str">
            <v>002206.SZ</v>
          </cell>
          <cell r="B251" t="str">
            <v>海利得</v>
          </cell>
          <cell r="C251">
            <v>67.25</v>
          </cell>
          <cell r="D251">
            <v>6.99</v>
          </cell>
          <cell r="E251">
            <v>3.402</v>
          </cell>
          <cell r="F251">
            <v>63.7002341920375</v>
          </cell>
          <cell r="G251">
            <v>72.1311475409836</v>
          </cell>
          <cell r="H251">
            <v>17.4478</v>
          </cell>
          <cell r="I251">
            <v>2.5255</v>
          </cell>
          <cell r="J251">
            <v>55.3622</v>
          </cell>
          <cell r="K251">
            <v>0.5071</v>
          </cell>
          <cell r="L251" t="str">
            <v>基础化工-化工合成材料-涤纶</v>
          </cell>
          <cell r="M251" t="str">
            <v>涉矿,涤纶,光伏</v>
          </cell>
        </row>
        <row r="252">
          <cell r="A252" t="str">
            <v>600188.SH</v>
          </cell>
          <cell r="B252" t="str">
            <v>兖矿能源</v>
          </cell>
          <cell r="C252">
            <v>1265.28</v>
          </cell>
          <cell r="D252">
            <v>42.36</v>
          </cell>
          <cell r="E252">
            <v>3.393</v>
          </cell>
          <cell r="F252">
            <v>45.9180158456768</v>
          </cell>
          <cell r="G252">
            <v>49.5694109541853</v>
          </cell>
          <cell r="H252">
            <v>7.8485</v>
          </cell>
          <cell r="I252">
            <v>3.0899</v>
          </cell>
          <cell r="J252">
            <v>63.2373</v>
          </cell>
          <cell r="K252">
            <v>196.6375</v>
          </cell>
          <cell r="L252" t="str">
            <v>煤炭-煤炭开采加工-煤炭开采</v>
          </cell>
          <cell r="M252" t="str">
            <v>融资租赁,醋酸,动力煤,抗寒,涉矿,甲醇,稀缺煤,煤化工,煤炭,村镇银行</v>
          </cell>
          <cell r="N252" t="str">
            <v>地方国资改革,稀缺资源,油价上调</v>
          </cell>
        </row>
        <row r="253">
          <cell r="A253" t="str">
            <v>603687.SH</v>
          </cell>
          <cell r="B253" t="str">
            <v>大胜达</v>
          </cell>
          <cell r="C253">
            <v>46.35</v>
          </cell>
          <cell r="D253">
            <v>11.06</v>
          </cell>
          <cell r="E253">
            <v>3.365</v>
          </cell>
          <cell r="F253">
            <v>43.7110187110187</v>
          </cell>
          <cell r="G253">
            <v>54.4958419958419</v>
          </cell>
          <cell r="H253">
            <v>47.4603</v>
          </cell>
          <cell r="I253">
            <v>2.4614</v>
          </cell>
          <cell r="J253">
            <v>34.6817</v>
          </cell>
          <cell r="K253">
            <v>150.5154</v>
          </cell>
          <cell r="L253" t="str">
            <v>轻工制造-包装印刷-包装</v>
          </cell>
          <cell r="M253" t="str">
            <v>物联网,烟草,纸浆,数字孪生</v>
          </cell>
          <cell r="N253" t="str">
            <v>方舱医院</v>
          </cell>
        </row>
        <row r="254">
          <cell r="A254" t="str">
            <v>600810.SH</v>
          </cell>
          <cell r="B254" t="str">
            <v>神马股份</v>
          </cell>
          <cell r="C254">
            <v>68.05</v>
          </cell>
          <cell r="D254">
            <v>9.53</v>
          </cell>
          <cell r="E254">
            <v>3.362</v>
          </cell>
          <cell r="F254">
            <v>20.3282828282828</v>
          </cell>
          <cell r="G254">
            <v>25.1262626262626</v>
          </cell>
          <cell r="H254">
            <v>6.768</v>
          </cell>
          <cell r="I254">
            <v>1.2305</v>
          </cell>
          <cell r="J254">
            <v>68.0865</v>
          </cell>
          <cell r="K254">
            <v>6.3721</v>
          </cell>
          <cell r="L254" t="str">
            <v>基础化工-化工合成材料-其他纤维</v>
          </cell>
          <cell r="M254" t="str">
            <v>PA66,粗苯,锦纶</v>
          </cell>
          <cell r="N254" t="str">
            <v>地方国资改革,军工,循环经济</v>
          </cell>
        </row>
        <row r="255">
          <cell r="A255" t="str">
            <v>002308.SZ</v>
          </cell>
          <cell r="B255" t="str">
            <v>威创股份</v>
          </cell>
          <cell r="C255">
            <v>41.6</v>
          </cell>
          <cell r="D255">
            <v>4.64</v>
          </cell>
          <cell r="E255">
            <v>3.341</v>
          </cell>
          <cell r="F255">
            <v>51.1400651465798</v>
          </cell>
          <cell r="G255">
            <v>57.6547231270358</v>
          </cell>
          <cell r="H255">
            <v>71.0953</v>
          </cell>
          <cell r="I255">
            <v>2.1687</v>
          </cell>
          <cell r="J255">
            <v>14.1998</v>
          </cell>
          <cell r="K255">
            <v>281.6727</v>
          </cell>
          <cell r="L255" t="str">
            <v>计算机-计算机设备-计算机设备Ⅲ</v>
          </cell>
          <cell r="M255" t="str">
            <v>托育服务,在线教育,幼儿教育,超清视频,电力物联网,虚拟电厂,全息手机,大数据</v>
          </cell>
          <cell r="N255" t="str">
            <v>国产软件,三胎,智慧城市,百度</v>
          </cell>
        </row>
        <row r="256">
          <cell r="A256" t="str">
            <v>300682.SZ</v>
          </cell>
          <cell r="B256" t="str">
            <v>朗新科技</v>
          </cell>
          <cell r="C256">
            <v>323.87</v>
          </cell>
          <cell r="D256">
            <v>31.92</v>
          </cell>
          <cell r="E256">
            <v>3.334</v>
          </cell>
          <cell r="F256">
            <v>70.600490209178</v>
          </cell>
          <cell r="G256">
            <v>81.9310992080331</v>
          </cell>
          <cell r="H256">
            <v>162.8586</v>
          </cell>
          <cell r="I256">
            <v>5.2721</v>
          </cell>
          <cell r="J256">
            <v>24.4931</v>
          </cell>
          <cell r="K256">
            <v>4.667</v>
          </cell>
          <cell r="L256" t="str">
            <v>计算机-计算机应用-IT服务</v>
          </cell>
          <cell r="M256" t="str">
            <v>能源互联网,光伏,超清视频,区块链,虚拟电厂,边缘计算,工业互联网,充电桩</v>
          </cell>
          <cell r="N256" t="str">
            <v>国产软件,蚂蚁金服</v>
          </cell>
        </row>
        <row r="257">
          <cell r="A257" t="str">
            <v>000703.SZ</v>
          </cell>
          <cell r="B257" t="str">
            <v>恒逸石化</v>
          </cell>
          <cell r="C257">
            <v>352.31</v>
          </cell>
          <cell r="D257">
            <v>9.66</v>
          </cell>
          <cell r="E257">
            <v>3.316</v>
          </cell>
          <cell r="F257">
            <v>36.056338028169</v>
          </cell>
          <cell r="G257">
            <v>77.1830985915493</v>
          </cell>
          <cell r="H257">
            <v>12.0923</v>
          </cell>
          <cell r="I257">
            <v>1.3604</v>
          </cell>
          <cell r="J257">
            <v>68.5442</v>
          </cell>
          <cell r="K257">
            <v>-39.3632</v>
          </cell>
          <cell r="L257" t="str">
            <v>基础化工-化工合成材料-涤纶</v>
          </cell>
          <cell r="M257" t="str">
            <v>锦纶,可降解塑料,互联网金融,PTA,新材料,涤纶,大数据</v>
          </cell>
          <cell r="N257" t="str">
            <v>阿里巴巴,油品改革,一带一路</v>
          </cell>
        </row>
        <row r="258">
          <cell r="A258" t="str">
            <v>002020.SZ</v>
          </cell>
          <cell r="B258" t="str">
            <v>京新药业</v>
          </cell>
          <cell r="C258">
            <v>59.6</v>
          </cell>
          <cell r="D258">
            <v>9.08</v>
          </cell>
          <cell r="E258">
            <v>3.299</v>
          </cell>
          <cell r="F258">
            <v>12.7950310559006</v>
          </cell>
          <cell r="G258">
            <v>20.6211180124223</v>
          </cell>
          <cell r="H258">
            <v>14.2392</v>
          </cell>
          <cell r="I258">
            <v>1.5985</v>
          </cell>
          <cell r="J258">
            <v>25.2683</v>
          </cell>
          <cell r="K258">
            <v>2.429</v>
          </cell>
          <cell r="L258" t="str">
            <v>医药生物-化学制药-化学制剂</v>
          </cell>
          <cell r="M258" t="str">
            <v>抗癌,仿制药一致性评价,仿制药,中医药,肝炎,生物医药,阿尔茨海默,眼科医疗,医疗器械</v>
          </cell>
          <cell r="N258" t="str">
            <v>医保目录</v>
          </cell>
        </row>
        <row r="259">
          <cell r="A259" t="str">
            <v>002116.SZ</v>
          </cell>
          <cell r="B259" t="str">
            <v>中国海诚</v>
          </cell>
          <cell r="C259">
            <v>36.56</v>
          </cell>
          <cell r="D259">
            <v>8.78</v>
          </cell>
          <cell r="E259">
            <v>3.294</v>
          </cell>
          <cell r="F259">
            <v>13.0467251213513</v>
          </cell>
          <cell r="G259">
            <v>80.8580220685748</v>
          </cell>
          <cell r="H259">
            <v>23.4626</v>
          </cell>
          <cell r="I259">
            <v>2.3795</v>
          </cell>
          <cell r="J259">
            <v>69.2877</v>
          </cell>
          <cell r="K259">
            <v>30.0482</v>
          </cell>
          <cell r="L259" t="str">
            <v>建筑装饰-建筑装饰-工程咨询服务</v>
          </cell>
          <cell r="M259" t="str">
            <v>装配式建筑,垃圾分类,绿色建筑,光伏建筑一体化,土壤修复,垃圾发电</v>
          </cell>
          <cell r="N259" t="str">
            <v>地方国资改革,新型城镇化,央企国资改革</v>
          </cell>
        </row>
        <row r="260">
          <cell r="A260" t="str">
            <v>601975.SH</v>
          </cell>
          <cell r="B260" t="str">
            <v>招商南油</v>
          </cell>
          <cell r="C260">
            <v>183.44</v>
          </cell>
          <cell r="D260">
            <v>3.78</v>
          </cell>
          <cell r="E260">
            <v>3.279</v>
          </cell>
          <cell r="F260">
            <v>111.173184357541</v>
          </cell>
          <cell r="G260">
            <v>159.776536312849</v>
          </cell>
          <cell r="H260">
            <v>44.3522</v>
          </cell>
          <cell r="I260">
            <v>3.1224</v>
          </cell>
          <cell r="J260">
            <v>32.7595</v>
          </cell>
          <cell r="K260">
            <v>-2.3691</v>
          </cell>
          <cell r="L260" t="str">
            <v>交通运输-港口航运-航运</v>
          </cell>
          <cell r="M260" t="str">
            <v>航运</v>
          </cell>
          <cell r="N260" t="str">
            <v>地方国资改革,央企国资改革,油价下调</v>
          </cell>
        </row>
        <row r="261">
          <cell r="A261" t="str">
            <v>601991.SH</v>
          </cell>
          <cell r="B261" t="str">
            <v>大唐发电</v>
          </cell>
          <cell r="C261">
            <v>352.05</v>
          </cell>
          <cell r="D261">
            <v>2.84</v>
          </cell>
          <cell r="E261">
            <v>3.273</v>
          </cell>
          <cell r="F261">
            <v>32.7102803738317</v>
          </cell>
          <cell r="G261">
            <v>40.1869158878504</v>
          </cell>
          <cell r="H261">
            <v>-32.1138</v>
          </cell>
          <cell r="I261">
            <v>1.8254</v>
          </cell>
          <cell r="J261">
            <v>73.9227</v>
          </cell>
          <cell r="K261">
            <v>-144.318</v>
          </cell>
          <cell r="L261" t="str">
            <v>公用事业-电力-火电</v>
          </cell>
          <cell r="M261" t="str">
            <v>核电,光伏,风电,绿色电力,新能源,涉矿</v>
          </cell>
          <cell r="N261" t="str">
            <v>电力改革,循环经济,煤价下跌受益,地方国资改革,央企国资改革</v>
          </cell>
        </row>
        <row r="262">
          <cell r="A262" t="str">
            <v>600123.SH</v>
          </cell>
          <cell r="B262" t="str">
            <v>兰花科创</v>
          </cell>
          <cell r="C262">
            <v>170.22</v>
          </cell>
          <cell r="D262">
            <v>14.9</v>
          </cell>
          <cell r="E262">
            <v>3.257</v>
          </cell>
          <cell r="F262">
            <v>28.6701208981001</v>
          </cell>
          <cell r="G262">
            <v>65.8031088082901</v>
          </cell>
          <cell r="H262">
            <v>4.8637</v>
          </cell>
          <cell r="I262">
            <v>1.2145</v>
          </cell>
          <cell r="J262">
            <v>54.1799</v>
          </cell>
          <cell r="K262">
            <v>285.7267</v>
          </cell>
          <cell r="L262" t="str">
            <v>煤炭-煤炭开采加工-煤炭开采</v>
          </cell>
          <cell r="M262" t="str">
            <v>车用尿素,尿素,动力煤,甲醇,稀缺煤,煤化工,煤炭</v>
          </cell>
          <cell r="N262" t="str">
            <v>地方国资改革,稀缺资源</v>
          </cell>
        </row>
        <row r="263">
          <cell r="A263" t="str">
            <v>002112.SZ</v>
          </cell>
          <cell r="B263" t="str">
            <v>三变科技</v>
          </cell>
          <cell r="C263">
            <v>19.6</v>
          </cell>
          <cell r="D263">
            <v>9.86</v>
          </cell>
          <cell r="E263">
            <v>3.246</v>
          </cell>
          <cell r="F263">
            <v>63.5157545605306</v>
          </cell>
          <cell r="G263">
            <v>129.519071310116</v>
          </cell>
          <cell r="H263">
            <v>274.702</v>
          </cell>
          <cell r="I263">
            <v>4.7452</v>
          </cell>
          <cell r="J263">
            <v>66.9268</v>
          </cell>
          <cell r="K263">
            <v>34.4348</v>
          </cell>
          <cell r="L263" t="str">
            <v>电力设备-电力设备-输变电设备</v>
          </cell>
          <cell r="M263" t="str">
            <v>储能,小额贷款,智能电网,光伏</v>
          </cell>
          <cell r="N263" t="str">
            <v>地方国资改革</v>
          </cell>
        </row>
        <row r="264">
          <cell r="A264" t="str">
            <v>300024.SZ</v>
          </cell>
          <cell r="B264" t="str">
            <v>机器人</v>
          </cell>
          <cell r="C264">
            <v>172.57</v>
          </cell>
          <cell r="D264">
            <v>11.45</v>
          </cell>
          <cell r="E264">
            <v>3.246</v>
          </cell>
          <cell r="F264">
            <v>56.8493150684931</v>
          </cell>
          <cell r="G264">
            <v>69.3150684931506</v>
          </cell>
          <cell r="H264">
            <v>-76.0305</v>
          </cell>
          <cell r="I264">
            <v>4.3193</v>
          </cell>
          <cell r="J264">
            <v>62.1918</v>
          </cell>
          <cell r="K264">
            <v>-139.9055</v>
          </cell>
          <cell r="L264" t="str">
            <v>机械设备-自动化设备-机器人</v>
          </cell>
          <cell r="M264" t="str">
            <v>养老,激光,人机交互,职业教育,机器人,工业机器人,增强现实,智能制造,高端装备,航空航天,口罩,集成电路,智能物流,医疗机器人,3D打印,换电,服务机器人,轨道交通,工业互联网,电梯,人工智能,医疗器械</v>
          </cell>
          <cell r="N264" t="str">
            <v>宁德时代,央企国资改革,国产替代,特斯拉,专精特新,中科院系,军工,工业4.0</v>
          </cell>
        </row>
        <row r="265">
          <cell r="A265" t="str">
            <v>688108.SH</v>
          </cell>
          <cell r="B265" t="str">
            <v>赛诺医疗</v>
          </cell>
          <cell r="C265">
            <v>18.61</v>
          </cell>
          <cell r="D265">
            <v>6.42</v>
          </cell>
          <cell r="E265">
            <v>3.215</v>
          </cell>
          <cell r="F265">
            <v>33.75</v>
          </cell>
          <cell r="G265">
            <v>49.7916666666666</v>
          </cell>
          <cell r="H265">
            <v>-22.3838</v>
          </cell>
          <cell r="I265">
            <v>2.9302</v>
          </cell>
          <cell r="J265">
            <v>15.9246</v>
          </cell>
          <cell r="K265">
            <v>28.8052</v>
          </cell>
          <cell r="L265" t="str">
            <v>医药生物-医疗器械-医疗耗材</v>
          </cell>
          <cell r="M265" t="str">
            <v>医疗器械</v>
          </cell>
          <cell r="N265" t="str">
            <v>专精特新</v>
          </cell>
        </row>
        <row r="266">
          <cell r="A266" t="str">
            <v>836239.BJ</v>
          </cell>
          <cell r="B266" t="str">
            <v>长虹能源</v>
          </cell>
          <cell r="C266">
            <v>17.62</v>
          </cell>
          <cell r="D266">
            <v>35.66</v>
          </cell>
          <cell r="E266">
            <v>3.213</v>
          </cell>
          <cell r="F266">
            <v>3.7381818181818</v>
          </cell>
          <cell r="G266">
            <v>52.3927272727272</v>
          </cell>
          <cell r="H266">
            <v>20.5778</v>
          </cell>
          <cell r="I266">
            <v>4.4763</v>
          </cell>
          <cell r="J266">
            <v>68.6886</v>
          </cell>
          <cell r="K266">
            <v>8.1434</v>
          </cell>
          <cell r="L266" t="str">
            <v>电力设备-电力设备-电池</v>
          </cell>
          <cell r="M266" t="str">
            <v>锂电池</v>
          </cell>
          <cell r="N266" t="str">
            <v>地方国资改革</v>
          </cell>
        </row>
        <row r="267">
          <cell r="A267" t="str">
            <v>000659.SZ</v>
          </cell>
          <cell r="B267" t="str">
            <v>珠海中富</v>
          </cell>
          <cell r="C267">
            <v>49.63</v>
          </cell>
          <cell r="D267">
            <v>3.86</v>
          </cell>
          <cell r="E267">
            <v>3.209</v>
          </cell>
          <cell r="F267">
            <v>28.2392026578073</v>
          </cell>
          <cell r="G267">
            <v>45.1827242524916</v>
          </cell>
          <cell r="H267">
            <v>-63.759</v>
          </cell>
          <cell r="I267">
            <v>8.9391</v>
          </cell>
          <cell r="J267">
            <v>79.5384</v>
          </cell>
          <cell r="K267">
            <v>-106.2659</v>
          </cell>
          <cell r="L267" t="str">
            <v>轻工制造-包装印刷-包装</v>
          </cell>
        </row>
        <row r="268">
          <cell r="A268" t="str">
            <v>300603.SZ</v>
          </cell>
          <cell r="B268" t="str">
            <v>立昂技术</v>
          </cell>
          <cell r="C268">
            <v>28.31</v>
          </cell>
          <cell r="D268">
            <v>11.3</v>
          </cell>
          <cell r="E268">
            <v>3.196</v>
          </cell>
          <cell r="F268">
            <v>26.9662921348314</v>
          </cell>
          <cell r="G268">
            <v>39.2134831460674</v>
          </cell>
          <cell r="H268">
            <v>146.2771</v>
          </cell>
          <cell r="I268">
            <v>4.2116</v>
          </cell>
          <cell r="J268">
            <v>57.3281</v>
          </cell>
          <cell r="K268">
            <v>134.5743</v>
          </cell>
          <cell r="L268" t="str">
            <v>通信-通信服务-通信服务Ⅲ</v>
          </cell>
          <cell r="M268" t="str">
            <v>物联网,数据中心,数字阅读,ETC,电子车牌,人工智能,边缘计算,安防,VPN,文化传媒,云计算,大数据</v>
          </cell>
          <cell r="N268" t="str">
            <v>数字经济,数字乡村,智慧城市,网红经济,华为,抖音,东数西算（算力）</v>
          </cell>
        </row>
        <row r="269">
          <cell r="A269" t="str">
            <v>002425.SZ</v>
          </cell>
          <cell r="B269" t="str">
            <v>凯撒文化</v>
          </cell>
          <cell r="C269">
            <v>52.77</v>
          </cell>
          <cell r="D269">
            <v>5.52</v>
          </cell>
          <cell r="E269">
            <v>3.178</v>
          </cell>
          <cell r="F269">
            <v>3.56472795497184</v>
          </cell>
          <cell r="G269">
            <v>26.0787992495309</v>
          </cell>
          <cell r="H269">
            <v>79.9225</v>
          </cell>
          <cell r="I269">
            <v>1.0465</v>
          </cell>
          <cell r="J269">
            <v>10.6015</v>
          </cell>
          <cell r="K269">
            <v>-88.9794</v>
          </cell>
          <cell r="L269" t="str">
            <v>传媒-传媒-游戏</v>
          </cell>
          <cell r="M269" t="str">
            <v>手机游戏,虚拟现实,元宇宙,文化传媒,动漫,IP,网络游戏,云游戏</v>
          </cell>
          <cell r="N269" t="str">
            <v>阿里巴巴,腾讯,华为,抖音,快手</v>
          </cell>
        </row>
        <row r="270">
          <cell r="A270" t="str">
            <v>605598.SH</v>
          </cell>
          <cell r="B270" t="str">
            <v>上海港湾</v>
          </cell>
          <cell r="C270">
            <v>7.57</v>
          </cell>
          <cell r="D270">
            <v>17.53</v>
          </cell>
          <cell r="E270">
            <v>3.178</v>
          </cell>
          <cell r="F270">
            <v>-7.46410472972971</v>
          </cell>
          <cell r="G270">
            <v>42.1769425675675</v>
          </cell>
          <cell r="H270">
            <v>7.1958</v>
          </cell>
          <cell r="I270">
            <v>2.0124</v>
          </cell>
          <cell r="J270">
            <v>16.2746</v>
          </cell>
          <cell r="K270">
            <v>154.6844</v>
          </cell>
          <cell r="L270" t="str">
            <v>建筑装饰-建筑装饰-专业工程</v>
          </cell>
          <cell r="M270" t="str">
            <v>基建工程</v>
          </cell>
          <cell r="N270" t="str">
            <v>一带一路</v>
          </cell>
        </row>
        <row r="271">
          <cell r="A271" t="str">
            <v>600277.SH</v>
          </cell>
          <cell r="B271" t="str">
            <v>亿利洁能</v>
          </cell>
          <cell r="C271">
            <v>185.15</v>
          </cell>
          <cell r="D271">
            <v>5.2</v>
          </cell>
          <cell r="E271">
            <v>3.175</v>
          </cell>
          <cell r="F271">
            <v>28.7128712871287</v>
          </cell>
          <cell r="G271">
            <v>49.5049504950494</v>
          </cell>
          <cell r="H271">
            <v>32.6423</v>
          </cell>
          <cell r="I271">
            <v>1.1213</v>
          </cell>
          <cell r="J271">
            <v>41.1332</v>
          </cell>
          <cell r="K271">
            <v>0.6571</v>
          </cell>
          <cell r="L271" t="str">
            <v>基础化工-化学原料-氯碱</v>
          </cell>
          <cell r="M271" t="str">
            <v>GEP,风沙治理,光伏,储能,风电,节能环保,绿色电力,尿素,氢能源,煤化工,乙二醇,PVC,充电桩,化肥</v>
          </cell>
          <cell r="N271" t="str">
            <v>循环经济,生态城乡</v>
          </cell>
        </row>
        <row r="272">
          <cell r="A272" t="str">
            <v>688160.SH</v>
          </cell>
          <cell r="B272" t="str">
            <v>步科股份</v>
          </cell>
          <cell r="C272">
            <v>13.87</v>
          </cell>
          <cell r="D272">
            <v>52</v>
          </cell>
          <cell r="E272">
            <v>3.175</v>
          </cell>
          <cell r="F272">
            <v>169.989615784008</v>
          </cell>
          <cell r="G272">
            <v>189.51194184839</v>
          </cell>
          <cell r="H272">
            <v>50.9223</v>
          </cell>
          <cell r="I272">
            <v>6.5127</v>
          </cell>
          <cell r="J272">
            <v>12.7094</v>
          </cell>
          <cell r="K272">
            <v>-13.11</v>
          </cell>
          <cell r="L272" t="str">
            <v>机械设备-自动化设备-工控设备</v>
          </cell>
          <cell r="M272" t="str">
            <v>工业互联网,机器人</v>
          </cell>
        </row>
        <row r="273">
          <cell r="A273" t="str">
            <v>603937.SH</v>
          </cell>
          <cell r="B273" t="str">
            <v>丽岛新材</v>
          </cell>
          <cell r="C273">
            <v>26.51</v>
          </cell>
          <cell r="D273">
            <v>12.69</v>
          </cell>
          <cell r="E273">
            <v>3.171</v>
          </cell>
          <cell r="F273">
            <v>57.639751552795</v>
          </cell>
          <cell r="G273">
            <v>107.577639751552</v>
          </cell>
          <cell r="H273">
            <v>22.3761</v>
          </cell>
          <cell r="I273">
            <v>1.7181</v>
          </cell>
          <cell r="J273">
            <v>15.8517</v>
          </cell>
          <cell r="K273">
            <v>-22.4558</v>
          </cell>
          <cell r="L273" t="str">
            <v>有色金属-工业金属-铝</v>
          </cell>
          <cell r="M273" t="str">
            <v>铝材加工,锂电池,有色铝</v>
          </cell>
        </row>
        <row r="274">
          <cell r="A274" t="str">
            <v>300256.SZ</v>
          </cell>
          <cell r="B274" t="str">
            <v>*ST星星</v>
          </cell>
          <cell r="C274">
            <v>28.06</v>
          </cell>
          <cell r="D274">
            <v>2.93</v>
          </cell>
          <cell r="E274">
            <v>3.169</v>
          </cell>
          <cell r="F274">
            <v>39.5238095238095</v>
          </cell>
          <cell r="G274">
            <v>71.9047619047619</v>
          </cell>
          <cell r="H274">
            <v>-19.992</v>
          </cell>
          <cell r="I274">
            <v>9.8156</v>
          </cell>
          <cell r="J274">
            <v>90.9169</v>
          </cell>
          <cell r="K274">
            <v>92.1244</v>
          </cell>
          <cell r="L274" t="str">
            <v>电子-消费电子-消费电子零部件及组装</v>
          </cell>
          <cell r="M274" t="str">
            <v>消费电子,柔性屏,触摸屏,VR设备,两轮车,智能穿戴,OLED显示模组,虚拟现实,指纹技术,OLED,3D玻璃,WIN升级,裸眼3D,黄金</v>
          </cell>
          <cell r="N274" t="str">
            <v>小米,特斯拉,苹果,地方国资改革,华为</v>
          </cell>
        </row>
        <row r="275">
          <cell r="A275" t="str">
            <v>300564.SZ</v>
          </cell>
          <cell r="B275" t="str">
            <v>筑博设计</v>
          </cell>
          <cell r="C275">
            <v>7.27</v>
          </cell>
          <cell r="D275">
            <v>13.46</v>
          </cell>
          <cell r="E275">
            <v>3.142</v>
          </cell>
          <cell r="F275">
            <v>-11.1184482047049</v>
          </cell>
          <cell r="G275">
            <v>25.8522492777548</v>
          </cell>
          <cell r="H275">
            <v>241.3108</v>
          </cell>
          <cell r="I275">
            <v>1.7402</v>
          </cell>
          <cell r="J275">
            <v>33.0434</v>
          </cell>
          <cell r="K275">
            <v>-56.116</v>
          </cell>
          <cell r="L275" t="str">
            <v>建筑装饰-建筑装饰-工程咨询服务</v>
          </cell>
          <cell r="M275" t="str">
            <v>装配式建筑,绿色建筑,光伏建筑一体化,海绵城市,精装修</v>
          </cell>
          <cell r="N275" t="str">
            <v>新型城镇化</v>
          </cell>
        </row>
        <row r="276">
          <cell r="A276" t="str">
            <v>300657.SZ</v>
          </cell>
          <cell r="B276" t="str">
            <v>弘信电子</v>
          </cell>
          <cell r="C276">
            <v>71.04</v>
          </cell>
          <cell r="D276">
            <v>16.8</v>
          </cell>
          <cell r="E276">
            <v>3.131</v>
          </cell>
          <cell r="F276">
            <v>127.642276422764</v>
          </cell>
          <cell r="G276">
            <v>142.0054200542</v>
          </cell>
          <cell r="H276">
            <v>-57.1478</v>
          </cell>
          <cell r="I276">
            <v>5.2975</v>
          </cell>
          <cell r="J276">
            <v>65.4879</v>
          </cell>
          <cell r="K276">
            <v>-258.9061</v>
          </cell>
          <cell r="L276" t="str">
            <v>电子-半导体及元件-印制电路板</v>
          </cell>
          <cell r="M276" t="str">
            <v>汽车电子,机器人,无线耳机,电子皮肤,元宇宙,OLED,MiniLED</v>
          </cell>
          <cell r="N276" t="str">
            <v>宁德时代,军工,华为</v>
          </cell>
        </row>
        <row r="277">
          <cell r="A277" t="str">
            <v>000983.SZ</v>
          </cell>
          <cell r="B277" t="str">
            <v>山西焦煤</v>
          </cell>
          <cell r="C277">
            <v>499.37</v>
          </cell>
          <cell r="D277">
            <v>12.19</v>
          </cell>
          <cell r="E277">
            <v>3.13</v>
          </cell>
          <cell r="F277">
            <v>6.09225413402958</v>
          </cell>
          <cell r="G277">
            <v>49.7824194952132</v>
          </cell>
          <cell r="H277">
            <v>4.3851</v>
          </cell>
          <cell r="I277">
            <v>1.7432</v>
          </cell>
          <cell r="J277">
            <v>60.7602</v>
          </cell>
          <cell r="K277">
            <v>170.0237</v>
          </cell>
          <cell r="L277" t="str">
            <v>煤炭-煤炭开采加工-煤炭开采</v>
          </cell>
          <cell r="M277" t="str">
            <v>抗寒,煤炭,焦煤,动力煤</v>
          </cell>
          <cell r="N277" t="str">
            <v>地方国资改革,循环经济</v>
          </cell>
        </row>
        <row r="278">
          <cell r="A278" t="str">
            <v>300466.SZ</v>
          </cell>
          <cell r="B278" t="str">
            <v>赛摩智能</v>
          </cell>
          <cell r="C278">
            <v>26.29</v>
          </cell>
          <cell r="D278">
            <v>6.26</v>
          </cell>
          <cell r="E278">
            <v>3.13</v>
          </cell>
          <cell r="F278">
            <v>48.6935866983372</v>
          </cell>
          <cell r="G278">
            <v>57.7197149643705</v>
          </cell>
          <cell r="H278">
            <v>169.7604</v>
          </cell>
          <cell r="I278">
            <v>3.9406</v>
          </cell>
          <cell r="J278">
            <v>36.324</v>
          </cell>
          <cell r="K278">
            <v>7.1966</v>
          </cell>
          <cell r="L278" t="str">
            <v>机械设备-通用设备-其他通用设备</v>
          </cell>
          <cell r="M278" t="str">
            <v>机器人,透明工厂,燃料电池,智能物流,工业机器人,数字孪生,无人机,C2M,工业互联网</v>
          </cell>
          <cell r="N278" t="str">
            <v>地方国资改革,工业4.0,华为</v>
          </cell>
        </row>
        <row r="279">
          <cell r="A279" t="str">
            <v>300039.SZ</v>
          </cell>
          <cell r="B279" t="str">
            <v>上海凯宝</v>
          </cell>
          <cell r="C279">
            <v>54.44</v>
          </cell>
          <cell r="D279">
            <v>5.94</v>
          </cell>
          <cell r="E279">
            <v>3.125</v>
          </cell>
          <cell r="F279">
            <v>3.12500000000001</v>
          </cell>
          <cell r="G279">
            <v>41.3194444444444</v>
          </cell>
          <cell r="H279">
            <v>26.9502</v>
          </cell>
          <cell r="I279">
            <v>1.9351</v>
          </cell>
          <cell r="J279">
            <v>11.3723</v>
          </cell>
          <cell r="K279">
            <v>0.6973</v>
          </cell>
          <cell r="L279" t="str">
            <v>医药生物-中药-中药Ⅲ</v>
          </cell>
          <cell r="M279" t="str">
            <v>登革热,中医药,肝炎,生物医药,医疗器械</v>
          </cell>
          <cell r="N279" t="str">
            <v>医保目录,超级真菌,新冠治疗</v>
          </cell>
        </row>
        <row r="280">
          <cell r="A280" t="str">
            <v>603359.SH</v>
          </cell>
          <cell r="B280" t="str">
            <v>东珠生态</v>
          </cell>
          <cell r="C280">
            <v>54.65</v>
          </cell>
          <cell r="D280">
            <v>12.25</v>
          </cell>
          <cell r="E280">
            <v>3.115</v>
          </cell>
          <cell r="F280">
            <v>31.2968917470525</v>
          </cell>
          <cell r="G280">
            <v>41.0503751339764</v>
          </cell>
          <cell r="H280">
            <v>16.6996</v>
          </cell>
          <cell r="I280">
            <v>1.4792</v>
          </cell>
          <cell r="J280">
            <v>59.893</v>
          </cell>
          <cell r="K280">
            <v>-18.0687</v>
          </cell>
          <cell r="L280" t="str">
            <v>环保-环保-综合环境治理</v>
          </cell>
          <cell r="M280" t="str">
            <v>节能环保,土壤修复,园林开发,水利</v>
          </cell>
          <cell r="N280" t="str">
            <v>碳中和,碳交易,杭州亚运会,PPP,新型城镇化,乡村振兴,美丽中国</v>
          </cell>
        </row>
        <row r="281">
          <cell r="A281" t="str">
            <v>002173.SZ</v>
          </cell>
          <cell r="B281" t="str">
            <v>创新医疗</v>
          </cell>
          <cell r="C281">
            <v>24.64</v>
          </cell>
          <cell r="D281">
            <v>6.62</v>
          </cell>
          <cell r="E281">
            <v>3.115</v>
          </cell>
          <cell r="F281">
            <v>21.4678899082568</v>
          </cell>
          <cell r="G281">
            <v>48.9908256880733</v>
          </cell>
          <cell r="H281">
            <v>-52.6646</v>
          </cell>
          <cell r="I281">
            <v>1.5182</v>
          </cell>
          <cell r="J281">
            <v>19.1707</v>
          </cell>
          <cell r="K281">
            <v>40.8067</v>
          </cell>
          <cell r="L281" t="str">
            <v>医药生物-医疗服务-其他医疗服务</v>
          </cell>
          <cell r="M281" t="str">
            <v>医美,脑科学</v>
          </cell>
          <cell r="N281" t="str">
            <v>民营医院,三胎</v>
          </cell>
        </row>
        <row r="282">
          <cell r="A282" t="str">
            <v>002117.SZ</v>
          </cell>
          <cell r="B282" t="str">
            <v>东港股份</v>
          </cell>
          <cell r="C282">
            <v>43.53</v>
          </cell>
          <cell r="D282">
            <v>7.98</v>
          </cell>
          <cell r="E282">
            <v>3.101</v>
          </cell>
          <cell r="F282">
            <v>27.68</v>
          </cell>
          <cell r="G282">
            <v>33.76</v>
          </cell>
          <cell r="H282">
            <v>23.9976</v>
          </cell>
          <cell r="I282">
            <v>2.7004</v>
          </cell>
          <cell r="J282">
            <v>21.997</v>
          </cell>
          <cell r="K282">
            <v>2.5654</v>
          </cell>
          <cell r="L282" t="str">
            <v>轻工制造-包装印刷-印刷</v>
          </cell>
          <cell r="M282" t="str">
            <v>物联网,互联网彩票,区块链应用,区块链,换芯,移动支付,电子发票,数字货币,金融IC</v>
          </cell>
          <cell r="N282" t="str">
            <v>智慧政务,电子身份证,蚂蚁金服</v>
          </cell>
        </row>
        <row r="283">
          <cell r="A283" t="str">
            <v>000413.SZ</v>
          </cell>
          <cell r="B283" t="str">
            <v>东旭光电</v>
          </cell>
          <cell r="C283">
            <v>100.69</v>
          </cell>
          <cell r="D283">
            <v>2.07</v>
          </cell>
          <cell r="E283">
            <v>-3.721</v>
          </cell>
          <cell r="F283">
            <v>25.4545454545454</v>
          </cell>
          <cell r="G283">
            <v>41.8181818181818</v>
          </cell>
          <cell r="H283">
            <v>-5.6025</v>
          </cell>
          <cell r="I283">
            <v>0.489</v>
          </cell>
          <cell r="J283">
            <v>59.5577</v>
          </cell>
          <cell r="K283">
            <v>-11.3532</v>
          </cell>
          <cell r="L283" t="str">
            <v>电子-光学光电子-面板</v>
          </cell>
          <cell r="M283" t="str">
            <v>OLED面板,机器人,新能源整车,燃料电池,智能自行车,石墨烯,新能源汽车,蓝宝石,高端装备,节能照明,汽车制造,石墨烯手机,OLED,疫苗存储,3D玻璃,口罩,电子信息</v>
          </cell>
          <cell r="N283" t="str">
            <v>智慧灯杆,华为</v>
          </cell>
        </row>
        <row r="284">
          <cell r="A284" t="str">
            <v>600297.SH</v>
          </cell>
          <cell r="B284" t="str">
            <v>广汇汽车</v>
          </cell>
          <cell r="C284">
            <v>209.27</v>
          </cell>
          <cell r="D284">
            <v>2.58</v>
          </cell>
          <cell r="E284">
            <v>0</v>
          </cell>
          <cell r="F284">
            <v>24.6376811594203</v>
          </cell>
          <cell r="G284">
            <v>55.5555555555555</v>
          </cell>
          <cell r="H284">
            <v>7.8456</v>
          </cell>
          <cell r="I284">
            <v>0.5025</v>
          </cell>
          <cell r="J284">
            <v>63.6099</v>
          </cell>
          <cell r="K284">
            <v>2.3816</v>
          </cell>
          <cell r="L284" t="str">
            <v>交运设备-汽车服务-汽车服务Ⅲ</v>
          </cell>
          <cell r="M284" t="str">
            <v>二手车,汽车制造,充电桩,融资租赁</v>
          </cell>
          <cell r="N284" t="str">
            <v>汽车关税下调,医疗改革,大消费</v>
          </cell>
        </row>
        <row r="285">
          <cell r="A285" t="str">
            <v>300133.SZ</v>
          </cell>
          <cell r="B285" t="str">
            <v>华策影视</v>
          </cell>
          <cell r="C285">
            <v>75.75</v>
          </cell>
          <cell r="D285">
            <v>4.68</v>
          </cell>
          <cell r="E285">
            <v>3.084</v>
          </cell>
          <cell r="F285">
            <v>15.0442477876106</v>
          </cell>
          <cell r="G285">
            <v>28.5644051130776</v>
          </cell>
          <cell r="H285">
            <v>19.515</v>
          </cell>
          <cell r="I285">
            <v>1.3396</v>
          </cell>
          <cell r="J285">
            <v>26.7371</v>
          </cell>
          <cell r="K285">
            <v>-16.9004</v>
          </cell>
          <cell r="L285" t="str">
            <v>传媒-传媒-影视院线</v>
          </cell>
          <cell r="M285" t="str">
            <v>影视娱乐,体育产业,在线旅游,知识产权保护,手机游戏,网络直播,虚拟现实,冰雪产业,网络游戏,文化传媒,动漫,VR影视,IP,网络视频,元宇宙,NFT,新媒体,大数据</v>
          </cell>
          <cell r="N285" t="str">
            <v>网红经济</v>
          </cell>
        </row>
        <row r="286">
          <cell r="A286" t="str">
            <v>688253.SH</v>
          </cell>
          <cell r="B286" t="str">
            <v>英诺特</v>
          </cell>
          <cell r="C286">
            <v>8.61</v>
          </cell>
          <cell r="D286">
            <v>30.13</v>
          </cell>
          <cell r="E286">
            <v>3.079</v>
          </cell>
          <cell r="F286">
            <v>-9.84440454817475</v>
          </cell>
          <cell r="G286">
            <v>22.8306403351286</v>
          </cell>
          <cell r="H286">
            <v>18.8798</v>
          </cell>
          <cell r="I286">
            <v>4.8415</v>
          </cell>
          <cell r="J286">
            <v>7.4915</v>
          </cell>
          <cell r="K286">
            <v>-61.8545</v>
          </cell>
          <cell r="L286" t="str">
            <v>医药生物-医疗器械-体外诊断</v>
          </cell>
          <cell r="M286" t="str">
            <v>重组蛋白</v>
          </cell>
          <cell r="N286" t="str">
            <v>流感,新冠检测,猴痘</v>
          </cell>
        </row>
        <row r="287">
          <cell r="A287" t="str">
            <v>002229.SZ</v>
          </cell>
          <cell r="B287" t="str">
            <v>鸿博股份</v>
          </cell>
          <cell r="C287">
            <v>39.9</v>
          </cell>
          <cell r="D287">
            <v>8.06</v>
          </cell>
          <cell r="E287">
            <v>3.069</v>
          </cell>
          <cell r="F287">
            <v>72.2222222222222</v>
          </cell>
          <cell r="G287">
            <v>83.1196581196581</v>
          </cell>
          <cell r="H287">
            <v>-78.5128</v>
          </cell>
          <cell r="I287">
            <v>2.3989</v>
          </cell>
          <cell r="J287">
            <v>28.4924</v>
          </cell>
          <cell r="K287">
            <v>-202.6606</v>
          </cell>
          <cell r="L287" t="str">
            <v>轻工制造-包装印刷-印刷</v>
          </cell>
          <cell r="M287" t="str">
            <v>互联网彩票,金融IC,体育产业,区块链</v>
          </cell>
          <cell r="N287" t="str">
            <v>世界杯</v>
          </cell>
        </row>
        <row r="288">
          <cell r="A288" t="str">
            <v>000830.SZ</v>
          </cell>
          <cell r="B288" t="str">
            <v>鲁西化工</v>
          </cell>
          <cell r="C288">
            <v>212</v>
          </cell>
          <cell r="D288">
            <v>14.48</v>
          </cell>
          <cell r="E288">
            <v>3.061</v>
          </cell>
          <cell r="F288">
            <v>-10.6172839506172</v>
          </cell>
          <cell r="G288">
            <v>30.3703703703703</v>
          </cell>
          <cell r="H288">
            <v>5.263</v>
          </cell>
          <cell r="I288">
            <v>1.4423</v>
          </cell>
          <cell r="J288">
            <v>40.8182</v>
          </cell>
          <cell r="K288">
            <v>32.146</v>
          </cell>
          <cell r="L288" t="str">
            <v>基础化工-化学原料-其他化学原料</v>
          </cell>
          <cell r="M288" t="str">
            <v>抗旱,消毒剂,生态农业,有机硅,新材料,甲醇,氟化工,磷化工,甲酸,煤化工,烧碱,双氧水,化肥</v>
          </cell>
          <cell r="N288" t="str">
            <v>地方国资改革,央企国资改革,乡村振兴</v>
          </cell>
        </row>
        <row r="289">
          <cell r="A289" t="str">
            <v>002435.SZ</v>
          </cell>
          <cell r="B289" t="str">
            <v>长江健康</v>
          </cell>
          <cell r="C289">
            <v>60.82</v>
          </cell>
          <cell r="D289">
            <v>5.07</v>
          </cell>
          <cell r="E289">
            <v>3.049</v>
          </cell>
          <cell r="F289">
            <v>7.87234042553191</v>
          </cell>
          <cell r="G289">
            <v>42.7659574468085</v>
          </cell>
          <cell r="H289">
            <v>25.22</v>
          </cell>
          <cell r="I289">
            <v>1.374</v>
          </cell>
          <cell r="J289">
            <v>35.7122</v>
          </cell>
          <cell r="K289">
            <v>-29.5146</v>
          </cell>
          <cell r="L289" t="str">
            <v>医药生物-化学制药-化学制剂</v>
          </cell>
          <cell r="M289" t="str">
            <v>医美,柔性屏,纳米抗擦墨,辅助生殖,仿制药一致性评价,电梯,盐野义</v>
          </cell>
          <cell r="N289" t="str">
            <v>流感,超级真菌,三胎</v>
          </cell>
        </row>
        <row r="290">
          <cell r="A290" t="str">
            <v>001323.SZ</v>
          </cell>
          <cell r="B290" t="str">
            <v>慕思股份</v>
          </cell>
          <cell r="C290">
            <v>16.16</v>
          </cell>
          <cell r="D290">
            <v>40.38</v>
          </cell>
          <cell r="E290">
            <v>3.037</v>
          </cell>
          <cell r="F290">
            <v>-13.570205479452</v>
          </cell>
          <cell r="G290">
            <v>49.9785958904109</v>
          </cell>
          <cell r="H290">
            <v>32.539</v>
          </cell>
          <cell r="I290">
            <v>6.004</v>
          </cell>
          <cell r="J290">
            <v>34.2137</v>
          </cell>
          <cell r="K290">
            <v>-9.0719</v>
          </cell>
          <cell r="L290" t="str">
            <v>轻工制造-家用轻工-家具</v>
          </cell>
          <cell r="M290" t="str">
            <v>人工智能,电子商务,物联网</v>
          </cell>
          <cell r="N290" t="str">
            <v>京东</v>
          </cell>
        </row>
        <row r="291">
          <cell r="A291" t="str">
            <v>603818.SH</v>
          </cell>
          <cell r="B291" t="str">
            <v>曲美家居</v>
          </cell>
          <cell r="C291">
            <v>49.33</v>
          </cell>
          <cell r="D291">
            <v>8.5</v>
          </cell>
          <cell r="E291">
            <v>3.03</v>
          </cell>
          <cell r="F291">
            <v>-14.0546006066734</v>
          </cell>
          <cell r="G291">
            <v>31.2436804853387</v>
          </cell>
          <cell r="H291">
            <v>21.4688</v>
          </cell>
          <cell r="I291">
            <v>2.3548</v>
          </cell>
          <cell r="J291">
            <v>72.9834</v>
          </cell>
          <cell r="K291">
            <v>-5.3006</v>
          </cell>
          <cell r="L291" t="str">
            <v>轻工制造-家用轻工-家具</v>
          </cell>
        </row>
        <row r="291">
          <cell r="N291" t="str">
            <v>工业4.0</v>
          </cell>
        </row>
        <row r="292">
          <cell r="A292" t="str">
            <v>300360.SZ</v>
          </cell>
          <cell r="B292" t="str">
            <v>炬华科技</v>
          </cell>
          <cell r="C292">
            <v>56.59</v>
          </cell>
          <cell r="D292">
            <v>12.98</v>
          </cell>
          <cell r="E292">
            <v>3.016</v>
          </cell>
          <cell r="F292">
            <v>83.3333333333333</v>
          </cell>
          <cell r="G292">
            <v>108.757062146892</v>
          </cell>
          <cell r="H292">
            <v>22.9484</v>
          </cell>
          <cell r="I292">
            <v>2.4164</v>
          </cell>
          <cell r="J292">
            <v>17.2885</v>
          </cell>
          <cell r="K292">
            <v>16.8274</v>
          </cell>
          <cell r="L292" t="str">
            <v>电力设备-电力设备-电气自控设备</v>
          </cell>
          <cell r="M292" t="str">
            <v>物联网,能源互联网,智能表,电力物联网,虚拟电厂,边缘计算,轨道交通,智能电网,医疗器械,充电桩</v>
          </cell>
          <cell r="N292" t="str">
            <v>新基建,一带一路</v>
          </cell>
        </row>
        <row r="293">
          <cell r="A293" t="str">
            <v>603388.SH</v>
          </cell>
          <cell r="B293" t="str">
            <v>元成股份</v>
          </cell>
          <cell r="C293">
            <v>23.38</v>
          </cell>
          <cell r="D293">
            <v>8.2</v>
          </cell>
          <cell r="E293">
            <v>3.015</v>
          </cell>
          <cell r="F293">
            <v>37.3534338358458</v>
          </cell>
          <cell r="G293">
            <v>53.4338358458961</v>
          </cell>
          <cell r="H293">
            <v>171.0502</v>
          </cell>
          <cell r="I293">
            <v>2.0707</v>
          </cell>
          <cell r="J293">
            <v>57.9723</v>
          </cell>
          <cell r="K293">
            <v>963.9666</v>
          </cell>
          <cell r="L293" t="str">
            <v>建筑装饰-建筑装饰-装饰园林</v>
          </cell>
          <cell r="M293" t="str">
            <v>节能环保,园林开发,旅游</v>
          </cell>
          <cell r="N293" t="str">
            <v>美丽中国</v>
          </cell>
        </row>
        <row r="294">
          <cell r="A294" t="str">
            <v>600651.SH</v>
          </cell>
          <cell r="B294" t="str">
            <v>飞乐音响</v>
          </cell>
          <cell r="C294">
            <v>46.81</v>
          </cell>
          <cell r="D294">
            <v>3.77</v>
          </cell>
          <cell r="E294">
            <v>3.006</v>
          </cell>
          <cell r="F294">
            <v>32.2807017543859</v>
          </cell>
          <cell r="G294">
            <v>51.9298245614035</v>
          </cell>
          <cell r="H294">
            <v>-39.0849</v>
          </cell>
          <cell r="I294">
            <v>4.3873</v>
          </cell>
          <cell r="J294">
            <v>69.6611</v>
          </cell>
          <cell r="K294">
            <v>-2.7412</v>
          </cell>
          <cell r="L294" t="str">
            <v>电子-光学光电子-LED</v>
          </cell>
          <cell r="M294" t="str">
            <v>汽车电子,集成电路,芯片封装测试,节能照明,芯片,新能源汽车</v>
          </cell>
          <cell r="N294" t="str">
            <v>地方国资改革,特斯拉</v>
          </cell>
        </row>
        <row r="295">
          <cell r="A295" t="str">
            <v>600084.SH</v>
          </cell>
          <cell r="B295" t="str">
            <v>中葡股份</v>
          </cell>
          <cell r="C295">
            <v>80.91</v>
          </cell>
          <cell r="D295">
            <v>7.2</v>
          </cell>
          <cell r="E295">
            <v>3.004</v>
          </cell>
          <cell r="F295">
            <v>47.5409836065573</v>
          </cell>
          <cell r="G295">
            <v>62.9098360655737</v>
          </cell>
          <cell r="H295">
            <v>-1116.2061</v>
          </cell>
          <cell r="I295">
            <v>3.7491</v>
          </cell>
          <cell r="J295">
            <v>6.0104</v>
          </cell>
          <cell r="K295">
            <v>-113.3324</v>
          </cell>
          <cell r="L295" t="str">
            <v>食品饮料-饮料制造-其他酒类</v>
          </cell>
          <cell r="M295" t="str">
            <v>农业种植,白酒</v>
          </cell>
          <cell r="N295" t="str">
            <v>乡村振兴</v>
          </cell>
        </row>
        <row r="296">
          <cell r="A296" t="str">
            <v>600058.SH</v>
          </cell>
          <cell r="B296" t="str">
            <v>五矿发展</v>
          </cell>
          <cell r="C296">
            <v>103.44</v>
          </cell>
          <cell r="D296">
            <v>9.65</v>
          </cell>
          <cell r="E296">
            <v>2.988</v>
          </cell>
          <cell r="F296">
            <v>40.2616279069767</v>
          </cell>
          <cell r="G296">
            <v>104.505813953488</v>
          </cell>
          <cell r="H296">
            <v>19.8326</v>
          </cell>
          <cell r="I296">
            <v>2.1669</v>
          </cell>
          <cell r="J296">
            <v>73.14</v>
          </cell>
          <cell r="K296">
            <v>40.9389</v>
          </cell>
          <cell r="L296" t="str">
            <v>商贸零售-贸易-贸易Ⅲ</v>
          </cell>
          <cell r="M296" t="str">
            <v>铬铁,互联网钢铁,小金属,电子商务,涉矿,铁矿石</v>
          </cell>
          <cell r="N296" t="str">
            <v>地方国资改革,央企国资改革</v>
          </cell>
        </row>
        <row r="297">
          <cell r="A297" t="str">
            <v>600189.SH</v>
          </cell>
          <cell r="B297" t="str">
            <v>泉阳泉</v>
          </cell>
          <cell r="C297">
            <v>48.5</v>
          </cell>
          <cell r="D297">
            <v>6.93</v>
          </cell>
          <cell r="E297">
            <v>2.972</v>
          </cell>
          <cell r="F297">
            <v>25.0902527075812</v>
          </cell>
          <cell r="G297">
            <v>42.4187725631768</v>
          </cell>
          <cell r="H297">
            <v>-105.3556</v>
          </cell>
          <cell r="I297">
            <v>3.1351</v>
          </cell>
          <cell r="J297">
            <v>65.2832</v>
          </cell>
          <cell r="K297">
            <v>25.0507</v>
          </cell>
          <cell r="L297" t="str">
            <v>食品饮料-饮料制造-软饮料</v>
          </cell>
          <cell r="M297" t="str">
            <v>胶合板,电子商务,园林开发,纤维板</v>
          </cell>
          <cell r="N297" t="str">
            <v>碳中和,土地流转,地方国资改革,林场改革,大消费,美丽中国</v>
          </cell>
        </row>
        <row r="298">
          <cell r="A298" t="str">
            <v>300328.SZ</v>
          </cell>
          <cell r="B298" t="str">
            <v>宜安科技</v>
          </cell>
          <cell r="C298">
            <v>68.48</v>
          </cell>
          <cell r="D298">
            <v>10.05</v>
          </cell>
          <cell r="E298">
            <v>2.971</v>
          </cell>
          <cell r="F298">
            <v>40.5594405594405</v>
          </cell>
          <cell r="G298">
            <v>60.2797202797202</v>
          </cell>
          <cell r="H298">
            <v>204.0251</v>
          </cell>
          <cell r="I298">
            <v>6.3577</v>
          </cell>
          <cell r="J298">
            <v>45.9811</v>
          </cell>
          <cell r="K298">
            <v>637.0518</v>
          </cell>
          <cell r="L298" t="str">
            <v>有色金属-工业金属-铝</v>
          </cell>
          <cell r="M298" t="str">
            <v>消费电子,医疗器械,机器人,5G,液态金属,口罩,新能源汽车,有机硅,新材料,一体化压铸,轻型合金,WIN升级</v>
          </cell>
          <cell r="N298" t="str">
            <v>宁德时代,比亚迪,小米,特斯拉,地方国资改革,华为</v>
          </cell>
        </row>
        <row r="299">
          <cell r="A299" t="str">
            <v>600941.SH</v>
          </cell>
          <cell r="B299" t="str">
            <v>中国移动</v>
          </cell>
          <cell r="C299">
            <v>303.69</v>
          </cell>
          <cell r="D299">
            <v>63.17</v>
          </cell>
          <cell r="E299">
            <v>2.967</v>
          </cell>
          <cell r="F299">
            <v>1.90994432622797</v>
          </cell>
          <cell r="G299">
            <v>14.6323127281761</v>
          </cell>
          <cell r="H299">
            <v>9.6015</v>
          </cell>
          <cell r="I299">
            <v>1.0812</v>
          </cell>
          <cell r="J299">
            <v>32.2228</v>
          </cell>
          <cell r="K299">
            <v>6.5181</v>
          </cell>
          <cell r="L299" t="str">
            <v>通信-通信服务-通信服务Ⅲ</v>
          </cell>
          <cell r="M299" t="str">
            <v>5G</v>
          </cell>
          <cell r="N299" t="str">
            <v>央企国资改革</v>
          </cell>
        </row>
        <row r="300">
          <cell r="A300" t="str">
            <v>000948.SZ</v>
          </cell>
          <cell r="B300" t="str">
            <v>南天信息</v>
          </cell>
          <cell r="C300">
            <v>44.15</v>
          </cell>
          <cell r="D300">
            <v>13.2</v>
          </cell>
          <cell r="E300">
            <v>2.964</v>
          </cell>
          <cell r="F300">
            <v>32.6633165829145</v>
          </cell>
          <cell r="G300">
            <v>38.5929648241206</v>
          </cell>
          <cell r="H300">
            <v>-98.1111</v>
          </cell>
          <cell r="I300">
            <v>2.2354</v>
          </cell>
          <cell r="J300">
            <v>64.8347</v>
          </cell>
          <cell r="K300">
            <v>41.1074</v>
          </cell>
          <cell r="L300" t="str">
            <v>计算机-计算机应用-软件开发</v>
          </cell>
          <cell r="M300" t="str">
            <v>数据中心,区块链应用,金融信息服务,音乐产业,数字货币,SAAS,大数据,在线教育,电子信息,能源互联网,医疗器械,区块链,人脸识别,元宇宙,物联网,机器视觉,数据安全,金融科技,跨境支付（CIPS）,ATM机,ETC,移动支付,人工智能,金融IC,网络安全,云计算,NFT</v>
          </cell>
          <cell r="N300" t="str">
            <v>碳中和,疫情监测,新基建,数字经济,智慧政务,智慧党建,电子身份证,数字中国,国资云,智慧城市,地方国资改革,国产软件,新版人民币,华为</v>
          </cell>
        </row>
        <row r="301">
          <cell r="A301" t="str">
            <v>601778.SH</v>
          </cell>
          <cell r="B301" t="str">
            <v>晶科科技</v>
          </cell>
          <cell r="C301">
            <v>113.48</v>
          </cell>
          <cell r="D301">
            <v>5.56</v>
          </cell>
          <cell r="E301">
            <v>2.963</v>
          </cell>
          <cell r="F301">
            <v>22.5360555731866</v>
          </cell>
          <cell r="G301">
            <v>40.3875312951796</v>
          </cell>
          <cell r="H301">
            <v>-67.2231</v>
          </cell>
          <cell r="I301">
            <v>1.3626</v>
          </cell>
          <cell r="J301">
            <v>59.8504</v>
          </cell>
          <cell r="K301">
            <v>46.0356</v>
          </cell>
          <cell r="L301" t="str">
            <v>公用事业-电力-新能源发电</v>
          </cell>
          <cell r="M301" t="str">
            <v>光伏,储能,氢能源,绿色电力,光伏建筑一体化</v>
          </cell>
        </row>
        <row r="302">
          <cell r="A302" t="str">
            <v>002915.SZ</v>
          </cell>
          <cell r="B302" t="str">
            <v>中欣氟材</v>
          </cell>
          <cell r="C302">
            <v>51.15</v>
          </cell>
          <cell r="D302">
            <v>20.85</v>
          </cell>
          <cell r="E302">
            <v>2.963</v>
          </cell>
          <cell r="F302">
            <v>49.7691123653109</v>
          </cell>
          <cell r="G302">
            <v>66.9061056644412</v>
          </cell>
          <cell r="H302">
            <v>40.6184</v>
          </cell>
          <cell r="I302">
            <v>4.1794</v>
          </cell>
          <cell r="J302">
            <v>31.0845</v>
          </cell>
          <cell r="K302">
            <v>10.3759</v>
          </cell>
          <cell r="L302" t="str">
            <v>基础化工-化学制品-氟化工</v>
          </cell>
          <cell r="M302" t="str">
            <v>氢氟酸,新材料,钠离子电池,氟化工</v>
          </cell>
        </row>
        <row r="303">
          <cell r="A303" t="str">
            <v>300963.SZ</v>
          </cell>
          <cell r="B303" t="str">
            <v>中洲特材</v>
          </cell>
          <cell r="C303">
            <v>14.97</v>
          </cell>
          <cell r="D303">
            <v>22.27</v>
          </cell>
          <cell r="E303">
            <v>2.959</v>
          </cell>
          <cell r="F303">
            <v>82.1963499055998</v>
          </cell>
          <cell r="G303">
            <v>103.096286960351</v>
          </cell>
          <cell r="H303">
            <v>69.959</v>
          </cell>
          <cell r="I303">
            <v>3.962</v>
          </cell>
          <cell r="J303">
            <v>23.4869</v>
          </cell>
          <cell r="K303">
            <v>119.14</v>
          </cell>
          <cell r="L303" t="str">
            <v>有色金属-金属新材料-其他金属新材料</v>
          </cell>
          <cell r="M303" t="str">
            <v>3D打印,新材料,核电</v>
          </cell>
          <cell r="N303" t="str">
            <v>军工,国产替代</v>
          </cell>
        </row>
        <row r="304">
          <cell r="A304" t="str">
            <v>603067.SH</v>
          </cell>
          <cell r="B304" t="str">
            <v>振华股份</v>
          </cell>
          <cell r="C304">
            <v>94.61</v>
          </cell>
          <cell r="D304">
            <v>18.82</v>
          </cell>
          <cell r="E304">
            <v>2.954</v>
          </cell>
          <cell r="F304">
            <v>102.235117128734</v>
          </cell>
          <cell r="G304">
            <v>149.623898560068</v>
          </cell>
          <cell r="H304">
            <v>24.055</v>
          </cell>
          <cell r="I304">
            <v>4.2324</v>
          </cell>
          <cell r="J304">
            <v>38.375</v>
          </cell>
          <cell r="K304">
            <v>173.2469</v>
          </cell>
          <cell r="L304" t="str">
            <v>基础化工-化学原料-无机盐</v>
          </cell>
          <cell r="M304" t="str">
            <v>钒电池,维生素,钛白粉</v>
          </cell>
          <cell r="N304" t="str">
            <v>军工</v>
          </cell>
        </row>
        <row r="305">
          <cell r="A305" t="str">
            <v>002390.SZ</v>
          </cell>
          <cell r="B305" t="str">
            <v>信邦制药</v>
          </cell>
          <cell r="C305">
            <v>87.64</v>
          </cell>
          <cell r="D305">
            <v>5.59</v>
          </cell>
          <cell r="E305">
            <v>2.947</v>
          </cell>
          <cell r="F305">
            <v>30</v>
          </cell>
          <cell r="G305">
            <v>75.813953488372</v>
          </cell>
          <cell r="H305">
            <v>38.5569</v>
          </cell>
          <cell r="I305">
            <v>1.6931</v>
          </cell>
          <cell r="J305">
            <v>27.6063</v>
          </cell>
          <cell r="K305">
            <v>1.7957</v>
          </cell>
          <cell r="L305" t="str">
            <v>医药生物-中药-中药Ⅲ</v>
          </cell>
          <cell r="M305" t="str">
            <v>医美,抗癌,基因测序,互联网医疗,中医药,肝炎,生物医药</v>
          </cell>
          <cell r="N305" t="str">
            <v>医保目录,民营医院</v>
          </cell>
        </row>
        <row r="306">
          <cell r="A306" t="str">
            <v>002076.SZ</v>
          </cell>
          <cell r="B306" t="str">
            <v>*ST雪莱</v>
          </cell>
          <cell r="C306">
            <v>18.25</v>
          </cell>
          <cell r="D306">
            <v>2.45</v>
          </cell>
          <cell r="E306">
            <v>2.941</v>
          </cell>
          <cell r="F306">
            <v>94.4444444444444</v>
          </cell>
          <cell r="G306">
            <v>129.365079365079</v>
          </cell>
          <cell r="H306">
            <v>-21.7674</v>
          </cell>
          <cell r="I306">
            <v>-10.7836</v>
          </cell>
          <cell r="J306">
            <v>141.0468</v>
          </cell>
          <cell r="K306">
            <v>-35.1028</v>
          </cell>
          <cell r="L306" t="str">
            <v>电子-光学光电子-LED</v>
          </cell>
          <cell r="M306" t="str">
            <v>锂电池,PM2.5,节能环保,新能源汽车,节能照明,电子商务,空气净化,锂电设备</v>
          </cell>
          <cell r="N306" t="str">
            <v>宁德时代</v>
          </cell>
        </row>
        <row r="307">
          <cell r="A307" t="str">
            <v>002590.SZ</v>
          </cell>
          <cell r="B307" t="str">
            <v>万安科技</v>
          </cell>
          <cell r="C307">
            <v>43.1</v>
          </cell>
          <cell r="D307">
            <v>9.46</v>
          </cell>
          <cell r="E307">
            <v>2.938</v>
          </cell>
          <cell r="F307">
            <v>58.8581024349286</v>
          </cell>
          <cell r="G307">
            <v>70.9487825356843</v>
          </cell>
          <cell r="H307">
            <v>-466.0597</v>
          </cell>
          <cell r="I307">
            <v>2.3676</v>
          </cell>
          <cell r="J307">
            <v>50.4609</v>
          </cell>
          <cell r="K307">
            <v>-124.8339</v>
          </cell>
          <cell r="L307" t="str">
            <v>交运设备-汽车零部件-汽车零部件Ⅲ</v>
          </cell>
          <cell r="M307" t="str">
            <v>汽车电子,车联网,无线充电,无人驾驶,新能源汽车</v>
          </cell>
          <cell r="N307" t="str">
            <v>比亚迪,蔚来汽车,理想汽车,军工,小鹏汽车</v>
          </cell>
        </row>
        <row r="308">
          <cell r="A308" t="str">
            <v>603211.SH</v>
          </cell>
          <cell r="B308" t="str">
            <v>晋拓股份</v>
          </cell>
          <cell r="C308">
            <v>15.25</v>
          </cell>
          <cell r="D308">
            <v>22.44</v>
          </cell>
          <cell r="E308">
            <v>2.936</v>
          </cell>
          <cell r="F308">
            <v>185.496183206106</v>
          </cell>
          <cell r="G308">
            <v>242.36641221374</v>
          </cell>
          <cell r="H308">
            <v>83.8821</v>
          </cell>
          <cell r="I308">
            <v>8.9956</v>
          </cell>
          <cell r="J308">
            <v>50.3593</v>
          </cell>
          <cell r="K308">
            <v>20.3789</v>
          </cell>
          <cell r="L308" t="str">
            <v>交运设备-汽车零部件-汽车零部件Ⅲ</v>
          </cell>
          <cell r="M308" t="str">
            <v>新能源汽车,机器人</v>
          </cell>
        </row>
        <row r="309">
          <cell r="A309" t="str">
            <v>300344.SZ</v>
          </cell>
          <cell r="B309" t="str">
            <v>立方数科</v>
          </cell>
          <cell r="C309">
            <v>27.55</v>
          </cell>
          <cell r="D309">
            <v>5.62</v>
          </cell>
          <cell r="E309">
            <v>2.93</v>
          </cell>
          <cell r="F309">
            <v>45.5958549222798</v>
          </cell>
          <cell r="G309">
            <v>54.1450777202072</v>
          </cell>
          <cell r="H309">
            <v>-36.8573</v>
          </cell>
          <cell r="I309">
            <v>5.8726</v>
          </cell>
          <cell r="J309">
            <v>19.0375</v>
          </cell>
          <cell r="K309">
            <v>-156.4482</v>
          </cell>
          <cell r="L309" t="str">
            <v>计算机-计算机应用-软件开发</v>
          </cell>
          <cell r="M309" t="str">
            <v>在线教育,云计算,光伏建筑一体化</v>
          </cell>
          <cell r="N309" t="str">
            <v>国产软件,智慧城市,东数西算（算力）</v>
          </cell>
        </row>
        <row r="310">
          <cell r="A310" t="str">
            <v>300029.SZ</v>
          </cell>
          <cell r="B310" t="str">
            <v>ST天龙</v>
          </cell>
          <cell r="C310">
            <v>16.32</v>
          </cell>
          <cell r="D310">
            <v>8.14</v>
          </cell>
          <cell r="E310">
            <v>2.908</v>
          </cell>
          <cell r="F310">
            <v>43.3098591549295</v>
          </cell>
          <cell r="G310">
            <v>51.2323943661971</v>
          </cell>
          <cell r="H310">
            <v>12.536</v>
          </cell>
          <cell r="I310">
            <v>34.7465</v>
          </cell>
          <cell r="J310">
            <v>82.2325</v>
          </cell>
          <cell r="K310">
            <v>538.7233</v>
          </cell>
          <cell r="L310" t="str">
            <v>建筑装饰-建筑装饰-专业工程</v>
          </cell>
          <cell r="M310" t="str">
            <v>光伏,太阳能,分布式发电,光伏建筑一体化,蓝宝石,新能源</v>
          </cell>
        </row>
        <row r="311">
          <cell r="A311" t="str">
            <v>600121.SH</v>
          </cell>
          <cell r="B311" t="str">
            <v>郑州煤电</v>
          </cell>
          <cell r="C311">
            <v>73.47</v>
          </cell>
          <cell r="D311">
            <v>6.03</v>
          </cell>
          <cell r="E311">
            <v>2.901</v>
          </cell>
          <cell r="F311">
            <v>61.6621983914209</v>
          </cell>
          <cell r="G311">
            <v>120.911528150134</v>
          </cell>
          <cell r="H311">
            <v>36.4758</v>
          </cell>
          <cell r="I311">
            <v>4.4124</v>
          </cell>
          <cell r="J311">
            <v>80.6585</v>
          </cell>
          <cell r="K311">
            <v>257.8841</v>
          </cell>
          <cell r="L311" t="str">
            <v>煤炭-煤炭开采加工-煤炭开采</v>
          </cell>
          <cell r="M311" t="str">
            <v>煤炭,有色铝,动力煤</v>
          </cell>
          <cell r="N311" t="str">
            <v>地方国资改革,稀缺资源</v>
          </cell>
        </row>
        <row r="312">
          <cell r="A312" t="str">
            <v>603569.SH</v>
          </cell>
          <cell r="B312" t="str">
            <v>长久物流</v>
          </cell>
          <cell r="C312">
            <v>49.76</v>
          </cell>
          <cell r="D312">
            <v>8.88</v>
          </cell>
          <cell r="E312">
            <v>2.897</v>
          </cell>
          <cell r="F312">
            <v>10.4477611940298</v>
          </cell>
          <cell r="G312">
            <v>39.9253731343283</v>
          </cell>
          <cell r="H312">
            <v>3186.3077</v>
          </cell>
          <cell r="I312">
            <v>2.3122</v>
          </cell>
          <cell r="J312">
            <v>53.6328</v>
          </cell>
          <cell r="K312">
            <v>-99.0466</v>
          </cell>
          <cell r="L312" t="str">
            <v>交通运输-物流-物流Ⅲ</v>
          </cell>
          <cell r="M312" t="str">
            <v>新能源物流车,动力电池回收</v>
          </cell>
          <cell r="N312" t="str">
            <v>汽车关税下调,统一大市场,一带一路</v>
          </cell>
        </row>
        <row r="313">
          <cell r="A313" t="str">
            <v>300503.SZ</v>
          </cell>
          <cell r="B313" t="str">
            <v>昊志机电</v>
          </cell>
          <cell r="C313">
            <v>29.52</v>
          </cell>
          <cell r="D313">
            <v>13.56</v>
          </cell>
          <cell r="E313">
            <v>2.883</v>
          </cell>
          <cell r="F313">
            <v>64.6230423697948</v>
          </cell>
          <cell r="G313">
            <v>97.5233701590384</v>
          </cell>
          <cell r="H313">
            <v>53.6121</v>
          </cell>
          <cell r="I313">
            <v>3.1148</v>
          </cell>
          <cell r="J313">
            <v>46.1355</v>
          </cell>
          <cell r="K313">
            <v>-44.7819</v>
          </cell>
          <cell r="L313" t="str">
            <v>机械设备-通用设备-其他通用设备</v>
          </cell>
          <cell r="M313" t="str">
            <v>机器人,燃料电池,工业母机,高端装备,3D玻璃,减速器</v>
          </cell>
          <cell r="N313" t="str">
            <v>工业4.0,专精特新,富士康</v>
          </cell>
        </row>
        <row r="314">
          <cell r="A314" t="str">
            <v>600795.SH</v>
          </cell>
          <cell r="B314" t="str">
            <v>国电电力</v>
          </cell>
          <cell r="C314">
            <v>700.94</v>
          </cell>
          <cell r="D314">
            <v>3.93</v>
          </cell>
          <cell r="E314">
            <v>2.88</v>
          </cell>
          <cell r="F314">
            <v>43.9560439560439</v>
          </cell>
          <cell r="G314">
            <v>63.3699633699633</v>
          </cell>
          <cell r="H314">
            <v>16.6015</v>
          </cell>
          <cell r="I314">
            <v>1.5728</v>
          </cell>
          <cell r="J314">
            <v>71.6246</v>
          </cell>
          <cell r="K314">
            <v>-50.6575</v>
          </cell>
          <cell r="L314" t="str">
            <v>公用事业-电力-火电</v>
          </cell>
          <cell r="M314" t="str">
            <v>分布式发电,风电,绿色电力,新能源</v>
          </cell>
          <cell r="N314" t="str">
            <v>地方国资改革,央企国资改革,电力改革</v>
          </cell>
        </row>
        <row r="315">
          <cell r="A315" t="str">
            <v>603309.SH</v>
          </cell>
          <cell r="B315" t="str">
            <v>维力医疗</v>
          </cell>
          <cell r="C315">
            <v>48.72</v>
          </cell>
          <cell r="D315">
            <v>16.82</v>
          </cell>
          <cell r="E315">
            <v>2.875</v>
          </cell>
          <cell r="F315">
            <v>42.3614049936521</v>
          </cell>
          <cell r="G315">
            <v>52.6026237833262</v>
          </cell>
          <cell r="H315">
            <v>29.9785</v>
          </cell>
          <cell r="I315">
            <v>3.0443</v>
          </cell>
          <cell r="J315">
            <v>25.367</v>
          </cell>
          <cell r="K315">
            <v>70.098</v>
          </cell>
          <cell r="L315" t="str">
            <v>医药生物-医疗器械-医疗耗材</v>
          </cell>
          <cell r="M315" t="str">
            <v>医疗器械,口罩</v>
          </cell>
        </row>
        <row r="316">
          <cell r="A316" t="str">
            <v>300852.SZ</v>
          </cell>
          <cell r="B316" t="str">
            <v>四会富仕</v>
          </cell>
          <cell r="C316">
            <v>15.95</v>
          </cell>
          <cell r="D316">
            <v>44.81</v>
          </cell>
          <cell r="E316">
            <v>2.87</v>
          </cell>
          <cell r="F316">
            <v>61.1870503597122</v>
          </cell>
          <cell r="G316">
            <v>69.9280575539568</v>
          </cell>
          <cell r="H316">
            <v>23.4923</v>
          </cell>
          <cell r="I316">
            <v>4.1394</v>
          </cell>
          <cell r="J316">
            <v>22.8866</v>
          </cell>
          <cell r="K316">
            <v>-6.4928</v>
          </cell>
          <cell r="L316" t="str">
            <v>电子-半导体及元件-印制电路板</v>
          </cell>
          <cell r="M316" t="str">
            <v>PCB,5G,汽车电子</v>
          </cell>
          <cell r="N316" t="str">
            <v>外贸受益,比亚迪,小鹏汽车</v>
          </cell>
        </row>
        <row r="317">
          <cell r="A317" t="str">
            <v>301082.SZ</v>
          </cell>
          <cell r="B317" t="str">
            <v>久盛电气</v>
          </cell>
          <cell r="C317">
            <v>8.26</v>
          </cell>
          <cell r="D317">
            <v>23.05</v>
          </cell>
          <cell r="E317">
            <v>2.856</v>
          </cell>
          <cell r="F317">
            <v>59.515570934256</v>
          </cell>
          <cell r="G317">
            <v>71.2802768166089</v>
          </cell>
          <cell r="H317">
            <v>34.4479</v>
          </cell>
          <cell r="I317">
            <v>3.4435</v>
          </cell>
          <cell r="J317">
            <v>52.6238</v>
          </cell>
          <cell r="K317">
            <v>158.0071</v>
          </cell>
          <cell r="L317" t="str">
            <v>电力设备-电力设备-线缆部件及其他</v>
          </cell>
          <cell r="M317" t="str">
            <v>核电</v>
          </cell>
          <cell r="N317" t="str">
            <v>杭州亚运会</v>
          </cell>
        </row>
        <row r="318">
          <cell r="A318" t="str">
            <v>600052.SH</v>
          </cell>
          <cell r="B318" t="str">
            <v>东望时代</v>
          </cell>
          <cell r="C318">
            <v>42.8</v>
          </cell>
          <cell r="D318">
            <v>5.07</v>
          </cell>
          <cell r="E318">
            <v>2.84</v>
          </cell>
          <cell r="F318">
            <v>59.4339622641509</v>
          </cell>
          <cell r="G318">
            <v>70.440251572327</v>
          </cell>
          <cell r="H318">
            <v>-41.8542</v>
          </cell>
          <cell r="I318">
            <v>1.2914</v>
          </cell>
          <cell r="J318">
            <v>5.8537</v>
          </cell>
          <cell r="K318">
            <v>-821.9468</v>
          </cell>
          <cell r="L318" t="str">
            <v>传媒-传媒-影视院线</v>
          </cell>
          <cell r="M318" t="str">
            <v>影视娱乐,文化传媒,体育产业</v>
          </cell>
          <cell r="N318" t="str">
            <v>地方国资改革,金改</v>
          </cell>
        </row>
        <row r="319">
          <cell r="A319" t="str">
            <v>600601.SH</v>
          </cell>
          <cell r="B319" t="str">
            <v>*ST方科</v>
          </cell>
          <cell r="C319">
            <v>55.75</v>
          </cell>
          <cell r="D319">
            <v>2.54</v>
          </cell>
          <cell r="E319">
            <v>2.834</v>
          </cell>
          <cell r="F319">
            <v>14.9321266968325</v>
          </cell>
          <cell r="G319">
            <v>21.7194570135746</v>
          </cell>
          <cell r="H319">
            <v>-10.7743</v>
          </cell>
          <cell r="I319">
            <v>-6.7032</v>
          </cell>
          <cell r="J319">
            <v>110.1916</v>
          </cell>
          <cell r="K319">
            <v>1.9651</v>
          </cell>
          <cell r="L319" t="str">
            <v>电子-半导体及元件-印制电路板</v>
          </cell>
          <cell r="M319" t="str">
            <v>高校,5G,电子书,电子发票,TMT,网络游戏,云计算</v>
          </cell>
          <cell r="N319" t="str">
            <v>国产软件,两会,华为,智慧城市</v>
          </cell>
        </row>
        <row r="320">
          <cell r="A320" t="str">
            <v>002775.SZ</v>
          </cell>
          <cell r="B320" t="str">
            <v>文科园林</v>
          </cell>
          <cell r="C320">
            <v>17.74</v>
          </cell>
          <cell r="D320">
            <v>4</v>
          </cell>
          <cell r="E320">
            <v>2.828</v>
          </cell>
          <cell r="F320">
            <v>11.1111111111111</v>
          </cell>
          <cell r="G320">
            <v>49.4444444444444</v>
          </cell>
          <cell r="H320">
            <v>268.8172</v>
          </cell>
          <cell r="I320">
            <v>4.6785</v>
          </cell>
          <cell r="J320">
            <v>86.4474</v>
          </cell>
          <cell r="K320">
            <v>-79.2439</v>
          </cell>
          <cell r="L320" t="str">
            <v>建筑装饰-建筑装饰-装饰园林</v>
          </cell>
          <cell r="M320" t="str">
            <v>土壤修复,园林开发</v>
          </cell>
          <cell r="N320" t="str">
            <v>地方国资改革,PPP,恒大,美丽中国</v>
          </cell>
        </row>
        <row r="321">
          <cell r="A321" t="str">
            <v>600339.SH</v>
          </cell>
          <cell r="B321" t="str">
            <v>中油工程</v>
          </cell>
          <cell r="C321">
            <v>162.47</v>
          </cell>
          <cell r="D321">
            <v>2.91</v>
          </cell>
          <cell r="E321">
            <v>2.827</v>
          </cell>
          <cell r="F321">
            <v>7.97773654916513</v>
          </cell>
          <cell r="G321">
            <v>20.0371057513914</v>
          </cell>
          <cell r="H321">
            <v>26.0012</v>
          </cell>
          <cell r="I321">
            <v>0.6506</v>
          </cell>
          <cell r="J321">
            <v>75.7431</v>
          </cell>
          <cell r="K321">
            <v>17.5172</v>
          </cell>
          <cell r="L321" t="str">
            <v>石油石化-油气开采及服务-油服工程</v>
          </cell>
          <cell r="M321" t="str">
            <v>天然气,甲乙酮,地下管网,氢能源,新能源</v>
          </cell>
          <cell r="N321" t="str">
            <v>碳中和,央企国资改革,两桶油改革,一带一路</v>
          </cell>
        </row>
        <row r="322">
          <cell r="A322" t="str">
            <v>603039.SH</v>
          </cell>
          <cell r="B322" t="str">
            <v>ST泛微</v>
          </cell>
          <cell r="C322">
            <v>95.12</v>
          </cell>
          <cell r="D322">
            <v>36.5</v>
          </cell>
          <cell r="E322">
            <v>2.817</v>
          </cell>
          <cell r="F322">
            <v>-9.09090909090908</v>
          </cell>
          <cell r="G322">
            <v>35.0435865504358</v>
          </cell>
          <cell r="H322">
            <v>157.1641</v>
          </cell>
          <cell r="I322">
            <v>5.0103</v>
          </cell>
          <cell r="J322">
            <v>42.0622</v>
          </cell>
          <cell r="K322">
            <v>-41.9482</v>
          </cell>
          <cell r="L322" t="str">
            <v>计算机-计算机应用-软件开发</v>
          </cell>
          <cell r="M322" t="str">
            <v>云办公</v>
          </cell>
          <cell r="N322" t="str">
            <v>国产软件,腾讯</v>
          </cell>
        </row>
        <row r="323">
          <cell r="A323" t="str">
            <v>002166.SZ</v>
          </cell>
          <cell r="B323" t="str">
            <v>莱茵生物</v>
          </cell>
          <cell r="C323">
            <v>56.25</v>
          </cell>
          <cell r="D323">
            <v>12.06</v>
          </cell>
          <cell r="E323">
            <v>2.813</v>
          </cell>
          <cell r="F323">
            <v>55.012853470437</v>
          </cell>
          <cell r="G323">
            <v>97.9434447300771</v>
          </cell>
          <cell r="H323">
            <v>25.562</v>
          </cell>
          <cell r="I323">
            <v>3.3612</v>
          </cell>
          <cell r="J323">
            <v>38.7772</v>
          </cell>
          <cell r="K323">
            <v>78.4395</v>
          </cell>
          <cell r="L323" t="str">
            <v>医药生物-中药-中药Ⅲ</v>
          </cell>
          <cell r="M323" t="str">
            <v>啤酒,登革热,工业大麻,MERS,电子商务,代糖</v>
          </cell>
          <cell r="N323" t="str">
            <v>西尼罗病毒,专精特新,寨卡病毒,禽流感,霍乱</v>
          </cell>
        </row>
        <row r="324">
          <cell r="A324" t="str">
            <v>002538.SZ</v>
          </cell>
          <cell r="B324" t="str">
            <v>司尔特</v>
          </cell>
          <cell r="C324">
            <v>82.64</v>
          </cell>
          <cell r="D324">
            <v>9.91</v>
          </cell>
          <cell r="E324">
            <v>2.801</v>
          </cell>
          <cell r="F324">
            <v>52.6964560862865</v>
          </cell>
          <cell r="G324">
            <v>91.3713405238829</v>
          </cell>
          <cell r="H324">
            <v>13.7025</v>
          </cell>
          <cell r="I324">
            <v>1.6288</v>
          </cell>
          <cell r="J324">
            <v>29.7586</v>
          </cell>
          <cell r="K324">
            <v>70.5026</v>
          </cell>
          <cell r="L324" t="str">
            <v>基础化工-化学制品-复合肥</v>
          </cell>
          <cell r="M324" t="str">
            <v>磷酸一铵,生态农业,化肥,磷酸铁锂,铁矿石,磷化工</v>
          </cell>
          <cell r="N324" t="str">
            <v>农村电商,民营医院,乡村振兴</v>
          </cell>
        </row>
        <row r="325">
          <cell r="A325" t="str">
            <v>300449.SZ</v>
          </cell>
          <cell r="B325" t="str">
            <v>汉邦高科</v>
          </cell>
          <cell r="C325">
            <v>16.53</v>
          </cell>
          <cell r="D325">
            <v>6.26</v>
          </cell>
          <cell r="E325">
            <v>2.792</v>
          </cell>
          <cell r="F325">
            <v>43.2494279176201</v>
          </cell>
          <cell r="G325">
            <v>55.3775743707093</v>
          </cell>
          <cell r="H325">
            <v>-46.6616</v>
          </cell>
          <cell r="I325">
            <v>12.3002</v>
          </cell>
          <cell r="J325">
            <v>74.1746</v>
          </cell>
          <cell r="K325">
            <v>-11.2041</v>
          </cell>
          <cell r="L325" t="str">
            <v>计算机-计算机设备-计算机设备Ⅲ</v>
          </cell>
          <cell r="M325" t="str">
            <v>盲盒,安防,人脸识别,文化传媒,知识产权保护</v>
          </cell>
          <cell r="N325" t="str">
            <v>智慧城市</v>
          </cell>
        </row>
        <row r="326">
          <cell r="A326" t="str">
            <v>603900.SH</v>
          </cell>
          <cell r="B326" t="str">
            <v>莱绅通灵</v>
          </cell>
          <cell r="C326">
            <v>26.35</v>
          </cell>
          <cell r="D326">
            <v>7.74</v>
          </cell>
          <cell r="E326">
            <v>2.789</v>
          </cell>
          <cell r="F326">
            <v>24.6376811594202</v>
          </cell>
          <cell r="G326">
            <v>33.6553945249597</v>
          </cell>
          <cell r="H326">
            <v>45.4717</v>
          </cell>
          <cell r="I326">
            <v>1.1621</v>
          </cell>
          <cell r="J326">
            <v>15.034</v>
          </cell>
          <cell r="K326">
            <v>-76.6691</v>
          </cell>
          <cell r="L326" t="str">
            <v>轻工制造-家用轻工-饰品</v>
          </cell>
          <cell r="M326" t="str">
            <v>奢侈品,黄金</v>
          </cell>
          <cell r="N326" t="str">
            <v>新零售</v>
          </cell>
        </row>
        <row r="327">
          <cell r="A327" t="str">
            <v>600769.SH</v>
          </cell>
          <cell r="B327" t="str">
            <v>祥龙电业</v>
          </cell>
          <cell r="C327">
            <v>33.22</v>
          </cell>
          <cell r="D327">
            <v>8.86</v>
          </cell>
          <cell r="E327">
            <v>2.784</v>
          </cell>
          <cell r="F327">
            <v>43.1340872374797</v>
          </cell>
          <cell r="G327">
            <v>62.0355411954765</v>
          </cell>
          <cell r="H327">
            <v>329.6639</v>
          </cell>
          <cell r="I327">
            <v>47.5665</v>
          </cell>
          <cell r="J327">
            <v>63.7801</v>
          </cell>
          <cell r="K327">
            <v>4.3441</v>
          </cell>
          <cell r="L327" t="str">
            <v>环保-环保-水务及水治理</v>
          </cell>
        </row>
        <row r="327">
          <cell r="N327" t="str">
            <v>地方国资改革</v>
          </cell>
        </row>
        <row r="328">
          <cell r="A328" t="str">
            <v>002367.SZ</v>
          </cell>
          <cell r="B328" t="str">
            <v>康力电梯</v>
          </cell>
          <cell r="C328">
            <v>46.47</v>
          </cell>
          <cell r="D328">
            <v>8.86</v>
          </cell>
          <cell r="E328">
            <v>2.784</v>
          </cell>
          <cell r="F328">
            <v>40.4120443740095</v>
          </cell>
          <cell r="G328">
            <v>49.7622820919176</v>
          </cell>
          <cell r="H328">
            <v>47.8916</v>
          </cell>
          <cell r="I328">
            <v>2.1976</v>
          </cell>
          <cell r="J328">
            <v>52.5015</v>
          </cell>
          <cell r="K328">
            <v>-36.957</v>
          </cell>
          <cell r="L328" t="str">
            <v>机械设备-专用设备-楼宇设备</v>
          </cell>
          <cell r="M328" t="str">
            <v>物联网,机器人,电梯,现代服务业,服务机器人,人工智能,芯片</v>
          </cell>
        </row>
        <row r="329">
          <cell r="A329" t="str">
            <v>003040.SZ</v>
          </cell>
          <cell r="B329" t="str">
            <v>楚天龙</v>
          </cell>
          <cell r="C329">
            <v>49.64</v>
          </cell>
          <cell r="D329">
            <v>22.92</v>
          </cell>
          <cell r="E329">
            <v>2.78</v>
          </cell>
          <cell r="F329">
            <v>35.5410999408634</v>
          </cell>
          <cell r="G329">
            <v>48.1371969248965</v>
          </cell>
          <cell r="H329">
            <v>64.8111</v>
          </cell>
          <cell r="I329">
            <v>7.4303</v>
          </cell>
          <cell r="J329">
            <v>30.5535</v>
          </cell>
          <cell r="K329">
            <v>138.0352</v>
          </cell>
          <cell r="L329" t="str">
            <v>通信-通信设备-通信终端及配件</v>
          </cell>
          <cell r="M329" t="str">
            <v>金融科技,数字货币,金融IC,移动支付</v>
          </cell>
          <cell r="N329" t="str">
            <v>智慧政务,电子身份证,数字经济,冬奥会</v>
          </cell>
        </row>
        <row r="330">
          <cell r="A330" t="str">
            <v>002918.SZ</v>
          </cell>
          <cell r="B330" t="str">
            <v>蒙娜丽莎</v>
          </cell>
          <cell r="C330">
            <v>28.31</v>
          </cell>
          <cell r="D330">
            <v>12.94</v>
          </cell>
          <cell r="E330">
            <v>2.78</v>
          </cell>
          <cell r="F330">
            <v>4.0192926045016</v>
          </cell>
          <cell r="G330">
            <v>62.0578778135048</v>
          </cell>
          <cell r="H330">
            <v>-18.3587</v>
          </cell>
          <cell r="I330">
            <v>1.5308</v>
          </cell>
          <cell r="J330">
            <v>62.6213</v>
          </cell>
          <cell r="K330">
            <v>-256.7917</v>
          </cell>
          <cell r="L330" t="str">
            <v>轻工制造-家用轻工-瓷砖地板</v>
          </cell>
          <cell r="M330" t="str">
            <v>陶瓷产品,精装修,数据中心</v>
          </cell>
          <cell r="N330" t="str">
            <v>杭州亚运会</v>
          </cell>
        </row>
        <row r="331">
          <cell r="A331" t="str">
            <v>300873.SZ</v>
          </cell>
          <cell r="B331" t="str">
            <v>海晨股份</v>
          </cell>
          <cell r="C331">
            <v>31.82</v>
          </cell>
          <cell r="D331">
            <v>29.6</v>
          </cell>
          <cell r="E331">
            <v>2.778</v>
          </cell>
          <cell r="F331">
            <v>43.272023233301</v>
          </cell>
          <cell r="G331">
            <v>45.4501452081316</v>
          </cell>
          <cell r="H331">
            <v>17.3748</v>
          </cell>
          <cell r="I331">
            <v>3.0389</v>
          </cell>
          <cell r="J331">
            <v>18.2476</v>
          </cell>
          <cell r="K331">
            <v>44.9021</v>
          </cell>
          <cell r="L331" t="str">
            <v>交通运输-物流-物流Ⅲ</v>
          </cell>
          <cell r="M331" t="str">
            <v>冷链物流,新能源汽车,跨境电商,智能物流</v>
          </cell>
          <cell r="N331" t="str">
            <v>理想汽车,美团股,统一大市场</v>
          </cell>
        </row>
        <row r="332">
          <cell r="A332" t="str">
            <v>000593.SZ</v>
          </cell>
          <cell r="B332" t="str">
            <v>德龙汇能</v>
          </cell>
          <cell r="C332">
            <v>22.62</v>
          </cell>
          <cell r="D332">
            <v>6.31</v>
          </cell>
          <cell r="E332">
            <v>2.769</v>
          </cell>
          <cell r="F332">
            <v>34.5415778251599</v>
          </cell>
          <cell r="G332">
            <v>57.1428571428571</v>
          </cell>
          <cell r="H332">
            <v>61.079</v>
          </cell>
          <cell r="I332">
            <v>2.1125</v>
          </cell>
          <cell r="J332">
            <v>49.5002</v>
          </cell>
          <cell r="K332">
            <v>415.7449</v>
          </cell>
          <cell r="L332" t="str">
            <v>公用事业-燃气-燃气Ⅲ</v>
          </cell>
          <cell r="M332" t="str">
            <v>天然气,地下管网,青蒿素,抗寒,涉矿</v>
          </cell>
          <cell r="N332" t="str">
            <v>西气东输</v>
          </cell>
        </row>
        <row r="333">
          <cell r="A333" t="str">
            <v>605178.SH</v>
          </cell>
          <cell r="B333" t="str">
            <v>时空科技</v>
          </cell>
          <cell r="C333">
            <v>15.82</v>
          </cell>
          <cell r="D333">
            <v>25.48</v>
          </cell>
          <cell r="E333">
            <v>2.742</v>
          </cell>
          <cell r="F333">
            <v>11.8034225537516</v>
          </cell>
          <cell r="G333">
            <v>28.4335234752084</v>
          </cell>
          <cell r="H333">
            <v>-58.6456</v>
          </cell>
          <cell r="I333">
            <v>1.2487</v>
          </cell>
          <cell r="J333">
            <v>22.8233</v>
          </cell>
          <cell r="K333">
            <v>-327.0088</v>
          </cell>
          <cell r="L333" t="str">
            <v>建筑装饰-建筑装饰-装饰园林</v>
          </cell>
          <cell r="M333" t="str">
            <v>智慧停车,节能照明</v>
          </cell>
          <cell r="N333" t="str">
            <v>智慧灯杆,冬奥会,智慧城市</v>
          </cell>
        </row>
        <row r="334">
          <cell r="A334" t="str">
            <v>002053.SZ</v>
          </cell>
          <cell r="B334" t="str">
            <v>云南能投</v>
          </cell>
          <cell r="C334">
            <v>96.95</v>
          </cell>
          <cell r="D334">
            <v>12.74</v>
          </cell>
          <cell r="E334">
            <v>2.742</v>
          </cell>
          <cell r="F334">
            <v>27.5275275275275</v>
          </cell>
          <cell r="G334">
            <v>61.061061061061</v>
          </cell>
          <cell r="H334">
            <v>18.8489</v>
          </cell>
          <cell r="I334">
            <v>2.1347</v>
          </cell>
          <cell r="J334">
            <v>42.3821</v>
          </cell>
          <cell r="K334">
            <v>37.346</v>
          </cell>
          <cell r="L334" t="str">
            <v>基础化工-化学原料-无机盐</v>
          </cell>
          <cell r="M334" t="str">
            <v>天然气,光伏,食盐,风电,绿色电力,调味品,新能源,电子商务</v>
          </cell>
          <cell r="N334" t="str">
            <v>地方国资改革</v>
          </cell>
        </row>
        <row r="335">
          <cell r="A335" t="str">
            <v>601333.SH</v>
          </cell>
          <cell r="B335" t="str">
            <v>广深铁路</v>
          </cell>
          <cell r="C335">
            <v>117</v>
          </cell>
          <cell r="D335">
            <v>2.07</v>
          </cell>
          <cell r="E335">
            <v>0.976</v>
          </cell>
          <cell r="F335">
            <v>2.47524752475246</v>
          </cell>
          <cell r="G335">
            <v>19.3069306930693</v>
          </cell>
          <cell r="H335">
            <v>-9.2018</v>
          </cell>
          <cell r="I335">
            <v>0.5455</v>
          </cell>
          <cell r="J335">
            <v>26.9217</v>
          </cell>
          <cell r="K335">
            <v>-326.6484</v>
          </cell>
          <cell r="L335" t="str">
            <v>交通运输-公路铁路运输-铁路运输</v>
          </cell>
          <cell r="M335" t="str">
            <v>高铁,铁路基建</v>
          </cell>
          <cell r="N335" t="str">
            <v>央企国资改革,中铁系,铁路混改</v>
          </cell>
        </row>
        <row r="336">
          <cell r="A336" t="str">
            <v>001979.SZ</v>
          </cell>
          <cell r="B336" t="str">
            <v>招商蛇口</v>
          </cell>
          <cell r="C336">
            <v>1051.6</v>
          </cell>
          <cell r="D336">
            <v>13.59</v>
          </cell>
          <cell r="E336">
            <v>2.721</v>
          </cell>
          <cell r="F336">
            <v>-14.5820238843494</v>
          </cell>
          <cell r="G336">
            <v>31.1125078566939</v>
          </cell>
          <cell r="H336">
            <v>59.2481</v>
          </cell>
          <cell r="I336">
            <v>1.2421</v>
          </cell>
          <cell r="J336">
            <v>68.0905</v>
          </cell>
          <cell r="K336">
            <v>-33.7153</v>
          </cell>
          <cell r="L336" t="str">
            <v>房地产-房地产开发-商业地产</v>
          </cell>
          <cell r="M336" t="str">
            <v>旅游,游轮,免税店,REITs,养老,住房租赁</v>
          </cell>
          <cell r="N336" t="str">
            <v>地方国资改革,央企国资改革,招商系,租售同权</v>
          </cell>
        </row>
        <row r="337">
          <cell r="A337" t="str">
            <v>600390.SH</v>
          </cell>
          <cell r="B337" t="str">
            <v>五矿资本</v>
          </cell>
          <cell r="C337">
            <v>221.3</v>
          </cell>
          <cell r="D337">
            <v>4.92</v>
          </cell>
          <cell r="E337">
            <v>2.714</v>
          </cell>
          <cell r="F337">
            <v>6.26349892008639</v>
          </cell>
          <cell r="G337">
            <v>25.9179265658747</v>
          </cell>
          <cell r="H337">
            <v>7.828</v>
          </cell>
          <cell r="I337">
            <v>0.5543</v>
          </cell>
          <cell r="J337">
            <v>61.8907</v>
          </cell>
          <cell r="K337">
            <v>-45.0288</v>
          </cell>
          <cell r="L337" t="str">
            <v>非银金融-保险及其他-多元金融</v>
          </cell>
          <cell r="M337" t="str">
            <v>融资租赁</v>
          </cell>
          <cell r="N337" t="str">
            <v>地方国资改革,央企国资改革</v>
          </cell>
        </row>
        <row r="338">
          <cell r="A338" t="str">
            <v>600497.SH</v>
          </cell>
          <cell r="B338" t="str">
            <v>驰宏锌锗</v>
          </cell>
          <cell r="C338">
            <v>289.19</v>
          </cell>
          <cell r="D338">
            <v>5.68</v>
          </cell>
          <cell r="E338">
            <v>2.713</v>
          </cell>
          <cell r="F338">
            <v>23.7472766884531</v>
          </cell>
          <cell r="G338">
            <v>30.2832244008714</v>
          </cell>
          <cell r="H338">
            <v>13.1845</v>
          </cell>
          <cell r="I338">
            <v>1.8784</v>
          </cell>
          <cell r="J338">
            <v>37.6627</v>
          </cell>
          <cell r="K338">
            <v>48.3318</v>
          </cell>
          <cell r="L338" t="str">
            <v>有色金属-工业金属-铅锌</v>
          </cell>
          <cell r="M338" t="str">
            <v>金属锑,金属铅,金属锌,新材料,小金属,稀有金属,涉矿,锌电池</v>
          </cell>
          <cell r="N338" t="str">
            <v>地方国资改革,稀缺资源,央企国资改革</v>
          </cell>
        </row>
        <row r="339">
          <cell r="A339" t="str">
            <v>002943.SZ</v>
          </cell>
          <cell r="B339" t="str">
            <v>宇晶股份</v>
          </cell>
          <cell r="C339">
            <v>45.76</v>
          </cell>
          <cell r="D339">
            <v>67.01</v>
          </cell>
          <cell r="E339">
            <v>2.713</v>
          </cell>
          <cell r="F339">
            <v>177.129859387923</v>
          </cell>
          <cell r="G339">
            <v>188.916459884201</v>
          </cell>
          <cell r="H339">
            <v>87.635</v>
          </cell>
          <cell r="I339">
            <v>8.3342</v>
          </cell>
          <cell r="J339">
            <v>42.2329</v>
          </cell>
          <cell r="K339">
            <v>827.1708</v>
          </cell>
          <cell r="L339" t="str">
            <v>机械设备-通用设备-机床工具</v>
          </cell>
          <cell r="M339" t="str">
            <v>工业母机,稀土永磁,金刚石（线）,光伏</v>
          </cell>
        </row>
        <row r="340">
          <cell r="A340" t="str">
            <v>600395.SH</v>
          </cell>
          <cell r="B340" t="str">
            <v>盘江股份</v>
          </cell>
          <cell r="C340">
            <v>138.86</v>
          </cell>
          <cell r="D340">
            <v>8.39</v>
          </cell>
          <cell r="E340">
            <v>2.693</v>
          </cell>
          <cell r="F340">
            <v>28.2874617737003</v>
          </cell>
          <cell r="G340">
            <v>49.2354740061162</v>
          </cell>
          <cell r="H340">
            <v>9.3922</v>
          </cell>
          <cell r="I340">
            <v>2.3969</v>
          </cell>
          <cell r="J340">
            <v>65.8164</v>
          </cell>
          <cell r="K340">
            <v>130.598</v>
          </cell>
          <cell r="L340" t="str">
            <v>煤炭-煤炭开采加工-煤炭开采</v>
          </cell>
          <cell r="M340" t="str">
            <v>光伏,焦煤,抗寒,稀缺煤,煤层气,煤炭,超超临界发电,白酒</v>
          </cell>
          <cell r="N340" t="str">
            <v>地方国资改革,循环经济</v>
          </cell>
        </row>
        <row r="341">
          <cell r="A341" t="str">
            <v>000676.SZ</v>
          </cell>
          <cell r="B341" t="str">
            <v>智度股份</v>
          </cell>
          <cell r="C341">
            <v>81.91</v>
          </cell>
          <cell r="D341">
            <v>6.49</v>
          </cell>
          <cell r="E341">
            <v>2.69</v>
          </cell>
          <cell r="F341">
            <v>29.8</v>
          </cell>
          <cell r="G341">
            <v>41</v>
          </cell>
          <cell r="H341">
            <v>66.3942</v>
          </cell>
          <cell r="I341">
            <v>2.143</v>
          </cell>
          <cell r="J341">
            <v>20.1656</v>
          </cell>
          <cell r="K341">
            <v>-50.7424</v>
          </cell>
          <cell r="L341" t="str">
            <v>传媒-传媒-广告营销</v>
          </cell>
          <cell r="M341" t="str">
            <v>智能音箱,互联网金融,数字营销,供应链金融,区块链,小额贷款,元宇宙,文化传媒,广告营销,网络游戏,NFT</v>
          </cell>
          <cell r="N341" t="str">
            <v>数字经济,鸿蒙,王者荣耀,网红经济,华为,抖音</v>
          </cell>
        </row>
        <row r="342">
          <cell r="A342" t="str">
            <v>600216.SH</v>
          </cell>
          <cell r="B342" t="str">
            <v>浙江医药</v>
          </cell>
          <cell r="C342">
            <v>135.6</v>
          </cell>
          <cell r="D342">
            <v>14.15</v>
          </cell>
          <cell r="E342">
            <v>2.685</v>
          </cell>
          <cell r="F342">
            <v>16.2695152013147</v>
          </cell>
          <cell r="G342">
            <v>28.5127362366475</v>
          </cell>
          <cell r="H342">
            <v>13.1039</v>
          </cell>
          <cell r="I342">
            <v>1.5103</v>
          </cell>
          <cell r="J342">
            <v>25.2685</v>
          </cell>
          <cell r="K342">
            <v>-2.3703</v>
          </cell>
          <cell r="L342" t="str">
            <v>医药生物-化学制药-原料药</v>
          </cell>
          <cell r="M342" t="str">
            <v>钠离子电池,抗癌,辅助生殖,储能,青蒿素,创新药,疟疾,防辐射,维生素</v>
          </cell>
          <cell r="N342" t="str">
            <v>医保目录,医疗改革</v>
          </cell>
        </row>
        <row r="343">
          <cell r="A343" t="str">
            <v>002073.SZ</v>
          </cell>
          <cell r="B343" t="str">
            <v>软控股份</v>
          </cell>
          <cell r="C343">
            <v>82.19</v>
          </cell>
          <cell r="D343">
            <v>8.8</v>
          </cell>
          <cell r="E343">
            <v>2.684</v>
          </cell>
          <cell r="F343">
            <v>94.2604856512141</v>
          </cell>
          <cell r="G343">
            <v>102.869757174392</v>
          </cell>
          <cell r="H343">
            <v>86.4765</v>
          </cell>
          <cell r="I343">
            <v>1.8475</v>
          </cell>
          <cell r="J343">
            <v>57.8181</v>
          </cell>
          <cell r="K343">
            <v>61.3613</v>
          </cell>
          <cell r="L343" t="str">
            <v>机械设备-专用设备-其他专用设备</v>
          </cell>
          <cell r="M343" t="str">
            <v>电子标签,机器人,现代服务业,服务机器人,新材料,TMT,知识产权保护,工业互联网,电子信息</v>
          </cell>
          <cell r="N343" t="str">
            <v>宁德时代,工业4.0</v>
          </cell>
        </row>
        <row r="344">
          <cell r="A344" t="str">
            <v>002454.SZ</v>
          </cell>
          <cell r="B344" t="str">
            <v>松芝股份</v>
          </cell>
          <cell r="C344">
            <v>62.23</v>
          </cell>
          <cell r="D344">
            <v>9.95</v>
          </cell>
          <cell r="E344">
            <v>2.683</v>
          </cell>
          <cell r="F344">
            <v>97.8131212723657</v>
          </cell>
          <cell r="G344">
            <v>193.240556660039</v>
          </cell>
          <cell r="H344">
            <v>77.5225</v>
          </cell>
          <cell r="I344">
            <v>1.6858</v>
          </cell>
          <cell r="J344">
            <v>38.9064</v>
          </cell>
          <cell r="K344">
            <v>-31.9103</v>
          </cell>
          <cell r="L344" t="str">
            <v>交运设备-汽车零部件-汽车零部件Ⅲ</v>
          </cell>
          <cell r="M344" t="str">
            <v>储能,冷链物流,轨道交通,新能源汽车,汽车热管理</v>
          </cell>
          <cell r="N344" t="str">
            <v>宁德时代,比亚迪,蔚来汽车,世界杯</v>
          </cell>
        </row>
        <row r="345">
          <cell r="A345" t="str">
            <v>603899.SH</v>
          </cell>
          <cell r="B345" t="str">
            <v>晨光股份</v>
          </cell>
          <cell r="C345">
            <v>421.27</v>
          </cell>
          <cell r="D345">
            <v>45.6</v>
          </cell>
          <cell r="E345">
            <v>2.68</v>
          </cell>
          <cell r="F345">
            <v>-2.52244548952543</v>
          </cell>
          <cell r="G345">
            <v>28.3668234288157</v>
          </cell>
          <cell r="H345">
            <v>38.3375</v>
          </cell>
          <cell r="I345">
            <v>6.5111</v>
          </cell>
          <cell r="J345">
            <v>37.7166</v>
          </cell>
          <cell r="K345">
            <v>-16.0396</v>
          </cell>
          <cell r="L345" t="str">
            <v>轻工制造-家用轻工-文娱用品</v>
          </cell>
          <cell r="M345" t="str">
            <v>盲盒,超级品牌,幼儿教育,文具</v>
          </cell>
          <cell r="N345" t="str">
            <v>新零售</v>
          </cell>
        </row>
        <row r="346">
          <cell r="A346" t="str">
            <v>688578.SH</v>
          </cell>
          <cell r="B346" t="str">
            <v>艾力斯</v>
          </cell>
          <cell r="C346">
            <v>38.44</v>
          </cell>
          <cell r="D346">
            <v>20.33</v>
          </cell>
          <cell r="E346">
            <v>2.677</v>
          </cell>
          <cell r="F346">
            <v>29.079365079365</v>
          </cell>
          <cell r="G346">
            <v>79.8095238095238</v>
          </cell>
          <cell r="H346">
            <v>-100.8726</v>
          </cell>
          <cell r="I346">
            <v>3.082</v>
          </cell>
          <cell r="J346">
            <v>3.3485</v>
          </cell>
          <cell r="K346">
            <v>48.8172</v>
          </cell>
          <cell r="L346" t="str">
            <v>医药生物-化学制药-化学制剂</v>
          </cell>
          <cell r="M346" t="str">
            <v>生物医药,抗肿瘤,创新药</v>
          </cell>
        </row>
        <row r="347">
          <cell r="A347" t="str">
            <v>600871.SH</v>
          </cell>
          <cell r="B347" t="str">
            <v>石化油服</v>
          </cell>
          <cell r="C347">
            <v>260.53</v>
          </cell>
          <cell r="D347">
            <v>1.92</v>
          </cell>
          <cell r="E347">
            <v>2.674</v>
          </cell>
          <cell r="F347">
            <v>9.71428571428571</v>
          </cell>
          <cell r="G347">
            <v>19.9999999999999</v>
          </cell>
          <cell r="H347">
            <v>133.438</v>
          </cell>
          <cell r="I347">
            <v>5.1259</v>
          </cell>
          <cell r="J347">
            <v>88.9939</v>
          </cell>
          <cell r="K347">
            <v>-58.7735</v>
          </cell>
          <cell r="L347" t="str">
            <v>石油石化-油气开采及服务-油服工程</v>
          </cell>
          <cell r="M347" t="str">
            <v>海工装备,天然气,页岩气,可燃冰,地热能</v>
          </cell>
          <cell r="N347" t="str">
            <v>碳中和,油品改革,两桶油改革,地方国资改革,央企国资改革,俄乌冲突</v>
          </cell>
        </row>
        <row r="348">
          <cell r="A348" t="str">
            <v>603322.SH</v>
          </cell>
          <cell r="B348" t="str">
            <v>超讯通信</v>
          </cell>
          <cell r="C348">
            <v>32.46</v>
          </cell>
          <cell r="D348">
            <v>20.74</v>
          </cell>
          <cell r="E348">
            <v>2.673</v>
          </cell>
          <cell r="F348">
            <v>150.180940892641</v>
          </cell>
          <cell r="G348">
            <v>179.734620024125</v>
          </cell>
          <cell r="H348">
            <v>202.9018</v>
          </cell>
          <cell r="I348">
            <v>16.6357</v>
          </cell>
          <cell r="J348">
            <v>81.8642</v>
          </cell>
          <cell r="K348">
            <v>181.2184</v>
          </cell>
          <cell r="L348" t="str">
            <v>通信-通信服务-通信服务Ⅲ</v>
          </cell>
          <cell r="M348" t="str">
            <v>物联网,智慧停车,数据中心,镍氢电池,5G,智能物流,智能表,移动支付,边缘计算,芯片,云计算</v>
          </cell>
          <cell r="N348" t="str">
            <v>华为,智慧城市</v>
          </cell>
        </row>
        <row r="349">
          <cell r="A349" t="str">
            <v>600779.SH</v>
          </cell>
          <cell r="B349" t="str">
            <v>水井坊</v>
          </cell>
          <cell r="C349">
            <v>352.99</v>
          </cell>
          <cell r="D349">
            <v>72.28</v>
          </cell>
          <cell r="E349">
            <v>2.671</v>
          </cell>
          <cell r="F349">
            <v>11.5776474220438</v>
          </cell>
          <cell r="G349">
            <v>45.353504167953</v>
          </cell>
          <cell r="H349">
            <v>47.7352</v>
          </cell>
          <cell r="I349">
            <v>13.5728</v>
          </cell>
          <cell r="J349">
            <v>51.8067</v>
          </cell>
          <cell r="K349">
            <v>-13.5424</v>
          </cell>
          <cell r="L349" t="str">
            <v>食品饮料-饮料制造-白酒</v>
          </cell>
          <cell r="M349" t="str">
            <v>基因疗法,鸡尾酒,白酒</v>
          </cell>
        </row>
        <row r="350">
          <cell r="A350" t="str">
            <v>002388.SZ</v>
          </cell>
          <cell r="B350" t="str">
            <v>新亚制程</v>
          </cell>
          <cell r="C350">
            <v>33.44</v>
          </cell>
          <cell r="D350">
            <v>6.92</v>
          </cell>
          <cell r="E350">
            <v>2.671</v>
          </cell>
          <cell r="F350">
            <v>69.1931540342298</v>
          </cell>
          <cell r="G350">
            <v>76.7726161369193</v>
          </cell>
          <cell r="H350">
            <v>147.9859</v>
          </cell>
          <cell r="I350">
            <v>2.4567</v>
          </cell>
          <cell r="J350">
            <v>41.2634</v>
          </cell>
          <cell r="K350">
            <v>-56.6976</v>
          </cell>
          <cell r="L350" t="str">
            <v>电子-其他电子-其他电子Ⅲ</v>
          </cell>
          <cell r="M350" t="str">
            <v>融资租赁,供应链金融,超硬材料,新材料,有机硅,新能源汽车,电子信息</v>
          </cell>
          <cell r="N350" t="str">
            <v>华为,富士康,郭台铭</v>
          </cell>
        </row>
        <row r="351">
          <cell r="A351" t="str">
            <v>000997.SZ</v>
          </cell>
          <cell r="B351" t="str">
            <v>新大陆</v>
          </cell>
          <cell r="C351">
            <v>154.36</v>
          </cell>
          <cell r="D351">
            <v>15.04</v>
          </cell>
          <cell r="E351">
            <v>2.662</v>
          </cell>
          <cell r="F351">
            <v>39.6471680594243</v>
          </cell>
          <cell r="G351">
            <v>48.1894150417827</v>
          </cell>
          <cell r="H351">
            <v>46.3278</v>
          </cell>
          <cell r="I351">
            <v>2.4449</v>
          </cell>
          <cell r="J351">
            <v>41.2395</v>
          </cell>
          <cell r="K351">
            <v>-19.2151</v>
          </cell>
          <cell r="L351" t="str">
            <v>计算机-计算机设备-计算机设备Ⅲ</v>
          </cell>
          <cell r="M351" t="str">
            <v>移动金融,无人零售,二维码识别,小额贷款,安防,数字货币,芯片,大数据,网络游戏,电子标签,电子发票,人脸识别,移动pos机,物联网,互联网金融,医药安全,ETC,移动支付,人工智能,金融IC,智能交通,电子商务</v>
          </cell>
          <cell r="N351" t="str">
            <v>华为鲲鹏,食品安全,鸿蒙,药品信息化追溯,电子身份证,数字中国,数字乡村,智慧城市,乡村振兴,华为</v>
          </cell>
        </row>
        <row r="352">
          <cell r="A352" t="str">
            <v>600811.SH</v>
          </cell>
          <cell r="B352" t="str">
            <v>东方集团</v>
          </cell>
          <cell r="C352">
            <v>106.48</v>
          </cell>
          <cell r="D352">
            <v>2.91</v>
          </cell>
          <cell r="E352">
            <v>1.748</v>
          </cell>
          <cell r="F352">
            <v>11.9230769230769</v>
          </cell>
          <cell r="G352">
            <v>41.9230769230769</v>
          </cell>
          <cell r="H352">
            <v>227.68</v>
          </cell>
          <cell r="I352">
            <v>0.5494</v>
          </cell>
          <cell r="J352">
            <v>55.4045</v>
          </cell>
          <cell r="K352">
            <v>-93.6839</v>
          </cell>
          <cell r="L352" t="str">
            <v>农林牧渔-农产品加工-粮油加工</v>
          </cell>
          <cell r="M352" t="str">
            <v>预制菜,农业种植,供应链金融,跨境支付（CIPS）,玉米,钾肥,粮食,人造肉,电子商务,化肥</v>
          </cell>
          <cell r="N352" t="str">
            <v>贸易战受益股,新型城镇化,电子身份证,乡村振兴,俄乌冲突</v>
          </cell>
        </row>
        <row r="353">
          <cell r="A353" t="str">
            <v>002653.SZ</v>
          </cell>
          <cell r="B353" t="str">
            <v>海思科</v>
          </cell>
          <cell r="C353">
            <v>82.91</v>
          </cell>
          <cell r="D353">
            <v>17.42</v>
          </cell>
          <cell r="E353">
            <v>2.652</v>
          </cell>
          <cell r="F353">
            <v>35.3029675777739</v>
          </cell>
          <cell r="G353">
            <v>36.778717511171</v>
          </cell>
          <cell r="H353">
            <v>178.767</v>
          </cell>
          <cell r="I353">
            <v>6.5965</v>
          </cell>
          <cell r="J353">
            <v>43.6833</v>
          </cell>
          <cell r="K353">
            <v>-90.8783</v>
          </cell>
          <cell r="L353" t="str">
            <v>医药生物-化学制药-化学制剂</v>
          </cell>
          <cell r="M353" t="str">
            <v>抗癌,仿制药一致性评价,乙肝治疗,仿制药,创新药,生物医药,医疗器械</v>
          </cell>
          <cell r="N353" t="str">
            <v>医保目录,银屑病</v>
          </cell>
        </row>
        <row r="354">
          <cell r="A354" t="str">
            <v>600182.SH</v>
          </cell>
          <cell r="B354" t="str">
            <v>S*ST佳通</v>
          </cell>
          <cell r="C354">
            <v>25.04</v>
          </cell>
          <cell r="D354">
            <v>14.73</v>
          </cell>
          <cell r="E354">
            <v>2.648</v>
          </cell>
          <cell r="F354">
            <v>76.9369369369369</v>
          </cell>
          <cell r="G354">
            <v>94.8348348348348</v>
          </cell>
          <cell r="H354">
            <v>311.3362</v>
          </cell>
          <cell r="I354">
            <v>4.8714</v>
          </cell>
          <cell r="J354">
            <v>47.9824</v>
          </cell>
          <cell r="K354">
            <v>-70.2167</v>
          </cell>
          <cell r="L354" t="str">
            <v>交运设备-汽车零部件-汽车零部件Ⅲ</v>
          </cell>
          <cell r="M354" t="str">
            <v>绿色轮胎</v>
          </cell>
        </row>
        <row r="355">
          <cell r="A355" t="str">
            <v>002094.SZ</v>
          </cell>
          <cell r="B355" t="str">
            <v>青岛金王</v>
          </cell>
          <cell r="C355">
            <v>26.79</v>
          </cell>
          <cell r="D355">
            <v>3.88</v>
          </cell>
          <cell r="E355">
            <v>2.646</v>
          </cell>
          <cell r="F355">
            <v>29.3333333333333</v>
          </cell>
          <cell r="G355">
            <v>67.6666666666666</v>
          </cell>
          <cell r="H355">
            <v>50.7454</v>
          </cell>
          <cell r="I355">
            <v>1.2006</v>
          </cell>
          <cell r="J355">
            <v>47.4906</v>
          </cell>
          <cell r="K355">
            <v>48.4037</v>
          </cell>
          <cell r="L355" t="str">
            <v>美容护理-美容护理-化妆品</v>
          </cell>
          <cell r="M355" t="str">
            <v>C2M,电子商务,化妆护肤品,网络直播</v>
          </cell>
          <cell r="N355" t="str">
            <v>腾讯,商品新零售,网红经济,新零售</v>
          </cell>
        </row>
        <row r="356">
          <cell r="A356" t="str">
            <v>002128.SZ</v>
          </cell>
          <cell r="B356" t="str">
            <v>电投能源</v>
          </cell>
          <cell r="C356">
            <v>240.19</v>
          </cell>
          <cell r="D356">
            <v>13.59</v>
          </cell>
          <cell r="E356">
            <v>2.644</v>
          </cell>
          <cell r="F356">
            <v>11.2111292962356</v>
          </cell>
          <cell r="G356">
            <v>32.3240589198036</v>
          </cell>
          <cell r="H356">
            <v>4.3175</v>
          </cell>
          <cell r="I356">
            <v>1.1845</v>
          </cell>
          <cell r="J356">
            <v>36.0928</v>
          </cell>
          <cell r="K356">
            <v>49.5282</v>
          </cell>
          <cell r="L356" t="str">
            <v>煤炭-煤炭开采加工-煤炭开采</v>
          </cell>
          <cell r="M356" t="str">
            <v>光伏,抗旱,风电,动力煤,抗寒,煤炭,有色铝</v>
          </cell>
          <cell r="N356" t="str">
            <v>地方国资改革,央企国资改革,中电投合并</v>
          </cell>
        </row>
        <row r="357">
          <cell r="A357" t="str">
            <v>603869.SH</v>
          </cell>
          <cell r="B357" t="str">
            <v>新智认知</v>
          </cell>
          <cell r="C357">
            <v>45.05</v>
          </cell>
          <cell r="D357">
            <v>8.93</v>
          </cell>
          <cell r="E357">
            <v>2.644</v>
          </cell>
          <cell r="F357">
            <v>18.2004934506602</v>
          </cell>
          <cell r="G357">
            <v>40.569903745354</v>
          </cell>
          <cell r="H357">
            <v>620.1198</v>
          </cell>
          <cell r="I357">
            <v>1.1312</v>
          </cell>
          <cell r="J357">
            <v>19.0455</v>
          </cell>
          <cell r="K357">
            <v>-84.553</v>
          </cell>
          <cell r="L357" t="str">
            <v>计算机-计算机应用-IT服务</v>
          </cell>
          <cell r="M357" t="str">
            <v>物联网,旅游,ETC,人工智能,人脑工程,智能交通,航运,大数据</v>
          </cell>
          <cell r="N357" t="str">
            <v>智慧城市,阅兵</v>
          </cell>
        </row>
        <row r="358">
          <cell r="A358" t="str">
            <v>002431.SZ</v>
          </cell>
          <cell r="B358" t="str">
            <v>棕榈股份</v>
          </cell>
          <cell r="C358">
            <v>45.35</v>
          </cell>
          <cell r="D358">
            <v>3.11</v>
          </cell>
          <cell r="E358">
            <v>2.64</v>
          </cell>
          <cell r="F358">
            <v>19.6153846153846</v>
          </cell>
          <cell r="G358">
            <v>120</v>
          </cell>
          <cell r="H358">
            <v>-6.1626</v>
          </cell>
          <cell r="I358">
            <v>1.2804</v>
          </cell>
          <cell r="J358">
            <v>78.6598</v>
          </cell>
          <cell r="K358">
            <v>-31.5706</v>
          </cell>
          <cell r="L358" t="str">
            <v>建筑装饰-建筑装饰-装饰园林</v>
          </cell>
          <cell r="M358" t="str">
            <v>职业教育,数据中心,体育产业,旅游,地下管网,足球,增强现实,水利,虚拟现实,土壤修复,元宇宙,园林开发</v>
          </cell>
          <cell r="N358" t="str">
            <v>土地流转,PPP,新型城镇化,智慧城市,乡村振兴,地方国资改革,数字经济,美丽中国,特色小镇</v>
          </cell>
        </row>
        <row r="359">
          <cell r="A359" t="str">
            <v>300269.SZ</v>
          </cell>
          <cell r="B359" t="str">
            <v>ST联建</v>
          </cell>
          <cell r="C359">
            <v>20.19</v>
          </cell>
          <cell r="D359">
            <v>3.9</v>
          </cell>
          <cell r="E359">
            <v>2.632</v>
          </cell>
          <cell r="F359">
            <v>55.9999999999999</v>
          </cell>
          <cell r="G359">
            <v>68.8</v>
          </cell>
          <cell r="H359">
            <v>-45.6818</v>
          </cell>
          <cell r="I359">
            <v>13.9208</v>
          </cell>
          <cell r="J359">
            <v>89.8264</v>
          </cell>
          <cell r="K359">
            <v>61.3813</v>
          </cell>
          <cell r="L359" t="str">
            <v>电子-光学光电子-LED</v>
          </cell>
          <cell r="M359" t="str">
            <v>体育产业,超清视频,节能照明,文化传媒,广告营销,MiniLED,裸眼3D,MicroLED</v>
          </cell>
          <cell r="N359" t="str">
            <v>华为</v>
          </cell>
        </row>
        <row r="360">
          <cell r="A360" t="str">
            <v>300585.SZ</v>
          </cell>
          <cell r="B360" t="str">
            <v>奥联电子</v>
          </cell>
          <cell r="C360">
            <v>26.85</v>
          </cell>
          <cell r="D360">
            <v>16.78</v>
          </cell>
          <cell r="E360">
            <v>2.63</v>
          </cell>
          <cell r="F360">
            <v>65.6465942744323</v>
          </cell>
          <cell r="G360">
            <v>130.503455083909</v>
          </cell>
          <cell r="H360">
            <v>348.5282</v>
          </cell>
          <cell r="I360">
            <v>4.0951</v>
          </cell>
          <cell r="J360">
            <v>21.1763</v>
          </cell>
          <cell r="K360">
            <v>-85.0675</v>
          </cell>
          <cell r="L360" t="str">
            <v>交运设备-汽车零部件-汽车零部件Ⅲ</v>
          </cell>
          <cell r="M360" t="str">
            <v>汽车电子,机器人,传感器,生物医药,锂电池,新能源汽车</v>
          </cell>
          <cell r="N360" t="str">
            <v>国六标准、国六排放、国六,比亚迪,蔚来汽车,小米,专精特新,军工</v>
          </cell>
        </row>
        <row r="361">
          <cell r="A361" t="str">
            <v>601798.SH</v>
          </cell>
          <cell r="B361" t="str">
            <v>蓝科高新</v>
          </cell>
          <cell r="C361">
            <v>27.83</v>
          </cell>
          <cell r="D361">
            <v>7.85</v>
          </cell>
          <cell r="E361">
            <v>2.614</v>
          </cell>
          <cell r="F361">
            <v>47.279549718574</v>
          </cell>
          <cell r="G361">
            <v>60.6003752345215</v>
          </cell>
          <cell r="H361">
            <v>-24.8776</v>
          </cell>
          <cell r="I361">
            <v>1.7623</v>
          </cell>
          <cell r="J361">
            <v>44.7491</v>
          </cell>
          <cell r="K361">
            <v>-38.2047</v>
          </cell>
          <cell r="L361" t="str">
            <v>机械设备-专用设备-能源及重型设备</v>
          </cell>
          <cell r="M361" t="str">
            <v>海工装备,页岩气,储能,氢能源,LNG动力船</v>
          </cell>
          <cell r="N361" t="str">
            <v>碳中和,专精特新,地方国资改革,央企国资改革,油品升级,俄乌冲突</v>
          </cell>
        </row>
        <row r="362">
          <cell r="A362" t="str">
            <v>000919.SZ</v>
          </cell>
          <cell r="B362" t="str">
            <v>金陵药业</v>
          </cell>
          <cell r="C362">
            <v>37.59</v>
          </cell>
          <cell r="D362">
            <v>7.47</v>
          </cell>
          <cell r="E362">
            <v>2.61</v>
          </cell>
          <cell r="F362">
            <v>20.2898550724637</v>
          </cell>
          <cell r="G362">
            <v>33.0112721417069</v>
          </cell>
          <cell r="H362">
            <v>24.2907</v>
          </cell>
          <cell r="I362">
            <v>1.2749</v>
          </cell>
          <cell r="J362">
            <v>18.866</v>
          </cell>
          <cell r="K362">
            <v>12.1161</v>
          </cell>
          <cell r="L362" t="str">
            <v>医药生物-化学制药-化学制剂</v>
          </cell>
          <cell r="M362" t="str">
            <v>医美,医疗器械,养老,中医药</v>
          </cell>
          <cell r="N362" t="str">
            <v>地方国资改革,民营医院,医保目录,医疗改革</v>
          </cell>
        </row>
        <row r="363">
          <cell r="A363" t="str">
            <v>601800.SH</v>
          </cell>
          <cell r="B363" t="str">
            <v>中国交建</v>
          </cell>
          <cell r="C363">
            <v>924.51</v>
          </cell>
          <cell r="D363">
            <v>7.87</v>
          </cell>
          <cell r="E363">
            <v>0.768</v>
          </cell>
          <cell r="F363">
            <v>-18.1597060820753</v>
          </cell>
          <cell r="G363">
            <v>34.9021296154754</v>
          </cell>
          <cell r="H363">
            <v>6.2443</v>
          </cell>
          <cell r="I363">
            <v>0.5523</v>
          </cell>
          <cell r="J363">
            <v>72.7553</v>
          </cell>
          <cell r="K363">
            <v>17.7431</v>
          </cell>
          <cell r="L363" t="str">
            <v>建筑装饰-建筑装饰-基础建设</v>
          </cell>
          <cell r="M363" t="str">
            <v>高铁,风电,铁路基建,水利,REITs,基建工程,公路建设</v>
          </cell>
          <cell r="N363" t="str">
            <v>地方国资改革,马歇尔计划,央企国资改革,一带一路</v>
          </cell>
        </row>
        <row r="364">
          <cell r="A364" t="str">
            <v>002205.SZ</v>
          </cell>
          <cell r="B364" t="str">
            <v>国统股份</v>
          </cell>
          <cell r="C364">
            <v>19.12</v>
          </cell>
          <cell r="D364">
            <v>10.29</v>
          </cell>
          <cell r="E364">
            <v>2.592</v>
          </cell>
          <cell r="F364">
            <v>-15.4478225143796</v>
          </cell>
          <cell r="G364">
            <v>49.3015612161051</v>
          </cell>
          <cell r="H364">
            <v>-12.4211</v>
          </cell>
          <cell r="I364">
            <v>2.2862</v>
          </cell>
          <cell r="J364">
            <v>75.2546</v>
          </cell>
          <cell r="K364">
            <v>-26.9412</v>
          </cell>
          <cell r="L364" t="str">
            <v>建筑材料-建筑材料-管材</v>
          </cell>
          <cell r="M364" t="str">
            <v>装配式建筑,地下管网,抗旱,风电,节水灌溉,水利</v>
          </cell>
          <cell r="N364" t="str">
            <v>一带一路,PPP,新型城镇化,中铁系,南水北调,地方国资改革,央企国资改革</v>
          </cell>
        </row>
        <row r="365">
          <cell r="A365" t="str">
            <v>600029.SH</v>
          </cell>
          <cell r="B365" t="str">
            <v>南方航空</v>
          </cell>
          <cell r="C365">
            <v>647.94</v>
          </cell>
          <cell r="D365">
            <v>6.34</v>
          </cell>
          <cell r="E365">
            <v>2.589</v>
          </cell>
          <cell r="F365">
            <v>0.634920634920635</v>
          </cell>
          <cell r="G365">
            <v>31.1111111111111</v>
          </cell>
          <cell r="H365">
            <v>-6.105</v>
          </cell>
          <cell r="I365">
            <v>1.7394</v>
          </cell>
          <cell r="J365">
            <v>75.0779</v>
          </cell>
          <cell r="K365">
            <v>-12.2317</v>
          </cell>
          <cell r="L365" t="str">
            <v>交通运输-机场航运-航空运输</v>
          </cell>
          <cell r="M365" t="str">
            <v>航空租赁</v>
          </cell>
          <cell r="N365" t="str">
            <v>地方国资改革,央企国资改革,油价下调,大消费</v>
          </cell>
        </row>
        <row r="366">
          <cell r="A366" t="str">
            <v>600326.SH</v>
          </cell>
          <cell r="B366" t="str">
            <v>西藏天路</v>
          </cell>
          <cell r="C366">
            <v>50.98</v>
          </cell>
          <cell r="D366">
            <v>5.55</v>
          </cell>
          <cell r="E366">
            <v>2.588</v>
          </cell>
          <cell r="F366">
            <v>5.91603053435113</v>
          </cell>
          <cell r="G366">
            <v>16.9847328244274</v>
          </cell>
          <cell r="H366">
            <v>-22.6354</v>
          </cell>
          <cell r="I366">
            <v>1.2028</v>
          </cell>
          <cell r="J366">
            <v>52.2162</v>
          </cell>
          <cell r="K366">
            <v>-32.6864</v>
          </cell>
          <cell r="L366" t="str">
            <v>建筑材料-建筑材料-水泥</v>
          </cell>
          <cell r="M366" t="str">
            <v>工程建材,融资租赁,水泥,基建工程,金属铜,小金属,涉矿</v>
          </cell>
          <cell r="N366" t="str">
            <v>地方国资改革,一带一路</v>
          </cell>
        </row>
        <row r="367">
          <cell r="A367" t="str">
            <v>600702.SH</v>
          </cell>
          <cell r="B367" t="str">
            <v>舍得酒业</v>
          </cell>
          <cell r="C367">
            <v>555.14</v>
          </cell>
          <cell r="D367">
            <v>168.44</v>
          </cell>
          <cell r="E367">
            <v>2.582</v>
          </cell>
          <cell r="F367">
            <v>21.6261101884612</v>
          </cell>
          <cell r="G367">
            <v>55.8524081161094</v>
          </cell>
          <cell r="H367">
            <v>26.3531</v>
          </cell>
          <cell r="I367">
            <v>10.497</v>
          </cell>
          <cell r="J367">
            <v>36.6906</v>
          </cell>
          <cell r="K367">
            <v>75.746</v>
          </cell>
          <cell r="L367" t="str">
            <v>食品饮料-饮料制造-白酒</v>
          </cell>
          <cell r="M367" t="str">
            <v>C2M,白酒</v>
          </cell>
        </row>
        <row r="368">
          <cell r="A368" t="str">
            <v>601678.SH</v>
          </cell>
          <cell r="B368" t="str">
            <v>滨化股份</v>
          </cell>
          <cell r="C368">
            <v>124.51</v>
          </cell>
          <cell r="D368">
            <v>6.05</v>
          </cell>
          <cell r="E368">
            <v>2.542</v>
          </cell>
          <cell r="F368">
            <v>23.9754098360655</v>
          </cell>
          <cell r="G368">
            <v>31.7622950819672</v>
          </cell>
          <cell r="H368">
            <v>8.406</v>
          </cell>
          <cell r="I368">
            <v>1.1489</v>
          </cell>
          <cell r="J368">
            <v>39.7924</v>
          </cell>
          <cell r="K368">
            <v>-25.0677</v>
          </cell>
          <cell r="L368" t="str">
            <v>基础化工-化学原料-氯碱</v>
          </cell>
          <cell r="M368" t="str">
            <v>烧碱,燃料电池,氢氟酸,氢能源,消毒剂,绿色建筑,小额贷款,环氧丙烷,氟化工,液氯,煤化工,制冷剂,锂电池</v>
          </cell>
          <cell r="N368" t="str">
            <v>军民融合</v>
          </cell>
        </row>
        <row r="369">
          <cell r="A369" t="str">
            <v>600569.SH</v>
          </cell>
          <cell r="B369" t="str">
            <v>安阳钢铁</v>
          </cell>
          <cell r="C369">
            <v>69.51</v>
          </cell>
          <cell r="D369">
            <v>2.42</v>
          </cell>
          <cell r="E369">
            <v>2.542</v>
          </cell>
          <cell r="F369">
            <v>-7.27969348659003</v>
          </cell>
          <cell r="G369">
            <v>29.5019157088122</v>
          </cell>
          <cell r="H369">
            <v>-3.2009</v>
          </cell>
          <cell r="I369">
            <v>0.6742</v>
          </cell>
          <cell r="J369">
            <v>76.6909</v>
          </cell>
          <cell r="K369">
            <v>-363.0486</v>
          </cell>
          <cell r="L369" t="str">
            <v>黑色金属-钢铁-普钢</v>
          </cell>
        </row>
        <row r="369">
          <cell r="N369" t="str">
            <v>地方国资改革</v>
          </cell>
        </row>
        <row r="370">
          <cell r="A370" t="str">
            <v>600863.SH</v>
          </cell>
          <cell r="B370" t="str">
            <v>内蒙华电</v>
          </cell>
          <cell r="C370">
            <v>237.58</v>
          </cell>
          <cell r="D370">
            <v>3.64</v>
          </cell>
          <cell r="E370">
            <v>2.535</v>
          </cell>
          <cell r="F370">
            <v>12.3456790123456</v>
          </cell>
          <cell r="G370">
            <v>40.7407407407407</v>
          </cell>
          <cell r="H370">
            <v>11.9699</v>
          </cell>
          <cell r="I370">
            <v>1.715</v>
          </cell>
          <cell r="J370">
            <v>51.4652</v>
          </cell>
          <cell r="K370">
            <v>188.3189</v>
          </cell>
          <cell r="L370" t="str">
            <v>公用事业-电力-火电</v>
          </cell>
          <cell r="M370" t="str">
            <v>光伏,风电,绿色电力,抗寒,新能源,煤炭,超超临界发电</v>
          </cell>
          <cell r="N370" t="str">
            <v>地方国资改革,西电东送,央企国资改革,电力改革</v>
          </cell>
        </row>
        <row r="371">
          <cell r="A371" t="str">
            <v>002721.SZ</v>
          </cell>
          <cell r="B371" t="str">
            <v>金一文化</v>
          </cell>
          <cell r="C371">
            <v>34.94</v>
          </cell>
          <cell r="D371">
            <v>3.64</v>
          </cell>
          <cell r="E371">
            <v>2.535</v>
          </cell>
          <cell r="F371">
            <v>36.8421052631578</v>
          </cell>
          <cell r="G371">
            <v>59.0225563909774</v>
          </cell>
          <cell r="H371">
            <v>-7.0539</v>
          </cell>
          <cell r="I371">
            <v>3.4951</v>
          </cell>
          <cell r="J371">
            <v>91.0706</v>
          </cell>
          <cell r="K371">
            <v>-5.9955</v>
          </cell>
          <cell r="L371" t="str">
            <v>轻工制造-家用轻工-饰品</v>
          </cell>
          <cell r="M371" t="str">
            <v>供应链金融,3D打印,小金属,黄金租赁,黄金</v>
          </cell>
          <cell r="N371" t="str">
            <v>冬奥纪念品,杭州亚运会,抖音小店,地方国资改革,冬奥会</v>
          </cell>
        </row>
        <row r="372">
          <cell r="A372" t="str">
            <v>000519.SZ</v>
          </cell>
          <cell r="B372" t="str">
            <v>中兵红箭</v>
          </cell>
          <cell r="C372">
            <v>491.2</v>
          </cell>
          <cell r="D372">
            <v>35.3</v>
          </cell>
          <cell r="E372">
            <v>2.527</v>
          </cell>
          <cell r="F372">
            <v>99.7736276174306</v>
          </cell>
          <cell r="G372">
            <v>106.055461233729</v>
          </cell>
          <cell r="H372">
            <v>43.6573</v>
          </cell>
          <cell r="I372">
            <v>5.284</v>
          </cell>
          <cell r="J372">
            <v>32.7472</v>
          </cell>
          <cell r="K372">
            <v>191.0307</v>
          </cell>
          <cell r="L372" t="str">
            <v>国防军工-国防军工-地面兵装</v>
          </cell>
          <cell r="M372" t="str">
            <v>增碳剂,超硬材料,金刚石（线）,培育钻石,新材料</v>
          </cell>
          <cell r="N372" t="str">
            <v>中兵系,地方国资改革,军工,央企国资改革,军民融合,阅兵</v>
          </cell>
        </row>
        <row r="373">
          <cell r="A373" t="str">
            <v>002511.SZ</v>
          </cell>
          <cell r="B373" t="str">
            <v>中顺洁柔</v>
          </cell>
          <cell r="C373">
            <v>147.1</v>
          </cell>
          <cell r="D373">
            <v>11.38</v>
          </cell>
          <cell r="E373">
            <v>2.523</v>
          </cell>
          <cell r="F373">
            <v>16.1224489795918</v>
          </cell>
          <cell r="G373">
            <v>34.8979591836734</v>
          </cell>
          <cell r="H373">
            <v>28.0104</v>
          </cell>
          <cell r="I373">
            <v>2.9633</v>
          </cell>
          <cell r="J373">
            <v>31.0724</v>
          </cell>
          <cell r="K373">
            <v>-50.817</v>
          </cell>
          <cell r="L373" t="str">
            <v>美容护理-美容护理-个护用品</v>
          </cell>
          <cell r="M373" t="str">
            <v>造纸转暖,口罩,纸浆</v>
          </cell>
        </row>
        <row r="374">
          <cell r="A374" t="str">
            <v>300262.SZ</v>
          </cell>
          <cell r="B374" t="str">
            <v>巴安水务</v>
          </cell>
          <cell r="C374">
            <v>16.15</v>
          </cell>
          <cell r="D374">
            <v>3.26</v>
          </cell>
          <cell r="E374">
            <v>2.516</v>
          </cell>
          <cell r="F374">
            <v>34.7107438016528</v>
          </cell>
          <cell r="G374">
            <v>59.5041322314049</v>
          </cell>
          <cell r="H374">
            <v>-10.1283</v>
          </cell>
          <cell r="I374">
            <v>4.3364</v>
          </cell>
          <cell r="J374">
            <v>88.2326</v>
          </cell>
          <cell r="K374">
            <v>-16756.7128</v>
          </cell>
          <cell r="L374" t="str">
            <v>环保-环保-水务及水治理</v>
          </cell>
          <cell r="M374" t="str">
            <v>固废处理,天然气,盐湖提锂,节能环保,水利,有机硅,净水,海绵城市,污水处理,海水淡化</v>
          </cell>
          <cell r="N374" t="str">
            <v>PPP,美丽中国,新型城镇化,一带一路</v>
          </cell>
        </row>
        <row r="375">
          <cell r="A375" t="str">
            <v>002380.SZ</v>
          </cell>
          <cell r="B375" t="str">
            <v>科远智慧</v>
          </cell>
          <cell r="C375">
            <v>19.06</v>
          </cell>
          <cell r="D375">
            <v>13.47</v>
          </cell>
          <cell r="E375">
            <v>2.511</v>
          </cell>
          <cell r="F375">
            <v>46.0954446854663</v>
          </cell>
          <cell r="G375">
            <v>121.14967462039</v>
          </cell>
          <cell r="H375">
            <v>176.5025</v>
          </cell>
          <cell r="I375">
            <v>1.4874</v>
          </cell>
          <cell r="J375">
            <v>33.337</v>
          </cell>
          <cell r="K375">
            <v>-49.8777</v>
          </cell>
          <cell r="L375" t="str">
            <v>计算机-计算机应用-IT服务</v>
          </cell>
          <cell r="M375" t="str">
            <v>智慧停车,垃圾分类,机器人,透明工厂,储能,工业机器人,电力物联网,虚拟电厂,边缘计算,智能电网,节能减排,工业互联网,超超临界发电</v>
          </cell>
          <cell r="N375" t="str">
            <v>国产软件,工业4.0,专精特新,碳中和</v>
          </cell>
        </row>
        <row r="376">
          <cell r="A376" t="str">
            <v>300910.SZ</v>
          </cell>
          <cell r="B376" t="str">
            <v>瑞丰新材</v>
          </cell>
          <cell r="C376">
            <v>55.57</v>
          </cell>
          <cell r="D376">
            <v>81</v>
          </cell>
          <cell r="E376">
            <v>2.506</v>
          </cell>
          <cell r="F376">
            <v>102.499999999999</v>
          </cell>
          <cell r="G376">
            <v>118.225</v>
          </cell>
          <cell r="H376">
            <v>58.9475</v>
          </cell>
          <cell r="I376">
            <v>5.4389</v>
          </cell>
          <cell r="J376">
            <v>15.0562</v>
          </cell>
          <cell r="K376">
            <v>-12.466</v>
          </cell>
          <cell r="L376" t="str">
            <v>基础化工-化学制品-其他化学制品</v>
          </cell>
        </row>
        <row r="377">
          <cell r="A377" t="str">
            <v>600258.SH</v>
          </cell>
          <cell r="B377" t="str">
            <v>首旅酒店</v>
          </cell>
          <cell r="C377">
            <v>219.55</v>
          </cell>
          <cell r="D377">
            <v>20.51</v>
          </cell>
          <cell r="E377">
            <v>2.499</v>
          </cell>
          <cell r="F377">
            <v>-8.37205146533237</v>
          </cell>
          <cell r="G377">
            <v>32.4517512508934</v>
          </cell>
          <cell r="H377">
            <v>-24.7439</v>
          </cell>
          <cell r="I377">
            <v>2.116</v>
          </cell>
          <cell r="J377">
            <v>57.918</v>
          </cell>
          <cell r="K377">
            <v>-27.727</v>
          </cell>
          <cell r="L377" t="str">
            <v>社会服务-酒店及餐饮-酒店</v>
          </cell>
          <cell r="M377" t="str">
            <v>电子商务,住房租赁,在线旅游,旅游</v>
          </cell>
          <cell r="N377" t="str">
            <v>情人节,阿里巴巴,收入改革,地方国资改革,中概股回归,大消费</v>
          </cell>
        </row>
        <row r="378">
          <cell r="A378" t="str">
            <v>603689.SH</v>
          </cell>
          <cell r="B378" t="str">
            <v>皖天然气</v>
          </cell>
          <cell r="C378">
            <v>36.74</v>
          </cell>
          <cell r="D378">
            <v>7.81</v>
          </cell>
          <cell r="E378">
            <v>2.493</v>
          </cell>
          <cell r="F378">
            <v>25.3899082568813</v>
          </cell>
          <cell r="G378">
            <v>32.6146788761469</v>
          </cell>
          <cell r="H378">
            <v>13.6228</v>
          </cell>
          <cell r="I378">
            <v>1.428</v>
          </cell>
          <cell r="J378">
            <v>48.3195</v>
          </cell>
          <cell r="K378">
            <v>1.2263</v>
          </cell>
          <cell r="L378" t="str">
            <v>公用事业-燃气-燃气Ⅲ</v>
          </cell>
          <cell r="M378" t="str">
            <v>天然气</v>
          </cell>
          <cell r="N378" t="str">
            <v>地方国资改革</v>
          </cell>
        </row>
        <row r="379">
          <cell r="A379" t="str">
            <v>002995.SZ</v>
          </cell>
          <cell r="B379" t="str">
            <v>天地在线</v>
          </cell>
          <cell r="C379">
            <v>11.64</v>
          </cell>
          <cell r="D379">
            <v>20.15</v>
          </cell>
          <cell r="E379">
            <v>2.492</v>
          </cell>
          <cell r="F379">
            <v>41.4744232698108</v>
          </cell>
          <cell r="G379">
            <v>64.0722166800407</v>
          </cell>
          <cell r="H379">
            <v>-41.4449</v>
          </cell>
          <cell r="I379">
            <v>2.4624</v>
          </cell>
          <cell r="J379">
            <v>33.2532</v>
          </cell>
          <cell r="K379">
            <v>-251.6776</v>
          </cell>
          <cell r="L379" t="str">
            <v>传媒-传媒-广告营销</v>
          </cell>
          <cell r="M379" t="str">
            <v>云办公,网络直播,SAAS,文化传媒,元宇宙,虚拟数字人,预制菜</v>
          </cell>
          <cell r="N379" t="str">
            <v>腾讯,抖音</v>
          </cell>
        </row>
        <row r="380">
          <cell r="A380" t="str">
            <v>600608.SH</v>
          </cell>
          <cell r="B380" t="str">
            <v>ST沪科</v>
          </cell>
          <cell r="C380">
            <v>14.42</v>
          </cell>
          <cell r="D380">
            <v>4.53</v>
          </cell>
          <cell r="E380">
            <v>2.489</v>
          </cell>
          <cell r="F380">
            <v>6.33802816901409</v>
          </cell>
          <cell r="G380">
            <v>22.5352112676056</v>
          </cell>
          <cell r="H380">
            <v>179.5048</v>
          </cell>
          <cell r="I380">
            <v>22.3452</v>
          </cell>
          <cell r="J380">
            <v>59.8079</v>
          </cell>
          <cell r="K380">
            <v>407.0972</v>
          </cell>
          <cell r="L380" t="str">
            <v>商贸零售-贸易-贸易Ⅲ</v>
          </cell>
        </row>
        <row r="380">
          <cell r="N380" t="str">
            <v>地方国资改革</v>
          </cell>
        </row>
        <row r="381">
          <cell r="A381" t="str">
            <v>002696.SZ</v>
          </cell>
          <cell r="B381" t="str">
            <v>百洋股份</v>
          </cell>
          <cell r="C381">
            <v>22.81</v>
          </cell>
          <cell r="D381">
            <v>6.6</v>
          </cell>
          <cell r="E381">
            <v>2.485</v>
          </cell>
          <cell r="F381">
            <v>18.9189189189189</v>
          </cell>
          <cell r="G381">
            <v>51.7117117117117</v>
          </cell>
          <cell r="H381">
            <v>86.9492</v>
          </cell>
          <cell r="I381">
            <v>1.681</v>
          </cell>
          <cell r="J381">
            <v>48.6193</v>
          </cell>
          <cell r="K381">
            <v>148.499</v>
          </cell>
          <cell r="L381" t="str">
            <v>农林牧渔-农产品加工-饲料</v>
          </cell>
          <cell r="M381" t="str">
            <v>垃圾分类,饲料,胶原蛋白,污水处理,化妆护肤品,水产品,预制菜</v>
          </cell>
          <cell r="N381" t="str">
            <v>地方国资改革,水域改革,乡村振兴</v>
          </cell>
        </row>
        <row r="382">
          <cell r="A382" t="str">
            <v>300275.SZ</v>
          </cell>
          <cell r="B382" t="str">
            <v>梅安森</v>
          </cell>
          <cell r="C382">
            <v>21.25</v>
          </cell>
          <cell r="D382">
            <v>14.44</v>
          </cell>
          <cell r="E382">
            <v>2.484</v>
          </cell>
          <cell r="F382">
            <v>33.5182616736014</v>
          </cell>
          <cell r="G382">
            <v>42.2098936662043</v>
          </cell>
          <cell r="H382">
            <v>84.6316</v>
          </cell>
          <cell r="I382">
            <v>3.7036</v>
          </cell>
          <cell r="J382">
            <v>35.4608</v>
          </cell>
          <cell r="K382">
            <v>55.2534</v>
          </cell>
          <cell r="L382" t="str">
            <v>机械设备-专用设备-能源及重型设备</v>
          </cell>
          <cell r="M382" t="str">
            <v>物联网,污水处理,工业互联网,透明工厂</v>
          </cell>
          <cell r="N382" t="str">
            <v>PPP,专精特新,智慧城市,乡村振兴,农村环境治理,工业4.0,华为</v>
          </cell>
        </row>
        <row r="383">
          <cell r="A383" t="str">
            <v>603610.SH</v>
          </cell>
          <cell r="B383" t="str">
            <v>麒盛科技</v>
          </cell>
          <cell r="C383">
            <v>26.71</v>
          </cell>
          <cell r="D383">
            <v>12.83</v>
          </cell>
          <cell r="E383">
            <v>2.476</v>
          </cell>
          <cell r="F383">
            <v>10.1435278336686</v>
          </cell>
          <cell r="G383">
            <v>24.5714285714285</v>
          </cell>
          <cell r="H383">
            <v>20.4724</v>
          </cell>
          <cell r="I383">
            <v>1.4114</v>
          </cell>
          <cell r="J383">
            <v>29.0994</v>
          </cell>
          <cell r="K383">
            <v>-21.819</v>
          </cell>
          <cell r="L383" t="str">
            <v>轻工制造-家用轻工-家具</v>
          </cell>
          <cell r="M383" t="str">
            <v>智能家居,养老,大数据</v>
          </cell>
          <cell r="N383" t="str">
            <v>冬奥会,三胎</v>
          </cell>
        </row>
        <row r="384">
          <cell r="A384" t="str">
            <v>002802.SZ</v>
          </cell>
          <cell r="B384" t="str">
            <v>洪汇新材</v>
          </cell>
          <cell r="C384">
            <v>23.04</v>
          </cell>
          <cell r="D384">
            <v>16.6</v>
          </cell>
          <cell r="E384">
            <v>2.469</v>
          </cell>
          <cell r="F384">
            <v>32.0685434516499</v>
          </cell>
          <cell r="G384">
            <v>50.8812729865351</v>
          </cell>
          <cell r="H384">
            <v>36.5354</v>
          </cell>
          <cell r="I384">
            <v>3.6425</v>
          </cell>
          <cell r="J384">
            <v>13.1389</v>
          </cell>
          <cell r="K384">
            <v>-6.3549</v>
          </cell>
          <cell r="L384" t="str">
            <v>基础化工-化学制品-其他化学制品</v>
          </cell>
        </row>
        <row r="385">
          <cell r="A385" t="str">
            <v>002791.SZ</v>
          </cell>
          <cell r="B385" t="str">
            <v>坚朗五金</v>
          </cell>
          <cell r="C385">
            <v>127.73</v>
          </cell>
          <cell r="D385">
            <v>79.7</v>
          </cell>
          <cell r="E385">
            <v>2.455</v>
          </cell>
          <cell r="F385">
            <v>0.771273233025666</v>
          </cell>
          <cell r="G385">
            <v>85.8262738652168</v>
          </cell>
          <cell r="H385">
            <v>-71.6343</v>
          </cell>
          <cell r="I385">
            <v>5.4251</v>
          </cell>
          <cell r="J385">
            <v>45.2965</v>
          </cell>
          <cell r="K385">
            <v>-309.5734</v>
          </cell>
          <cell r="L385" t="str">
            <v>建筑材料-建筑材料-其他建材</v>
          </cell>
          <cell r="M385" t="str">
            <v>垃圾分类,精装修</v>
          </cell>
          <cell r="N385" t="str">
            <v>迪士尼</v>
          </cell>
        </row>
        <row r="386">
          <cell r="A386" t="str">
            <v>000012.SZ</v>
          </cell>
          <cell r="B386" t="str">
            <v>南玻A</v>
          </cell>
          <cell r="C386">
            <v>138.92</v>
          </cell>
          <cell r="D386">
            <v>7.1</v>
          </cell>
          <cell r="E386">
            <v>2.453</v>
          </cell>
          <cell r="F386">
            <v>35.4961832061068</v>
          </cell>
          <cell r="G386">
            <v>50.7633587786259</v>
          </cell>
          <cell r="H386">
            <v>14.2057</v>
          </cell>
          <cell r="I386">
            <v>1.8467</v>
          </cell>
          <cell r="J386">
            <v>40.8356</v>
          </cell>
          <cell r="K386">
            <v>-33.071</v>
          </cell>
          <cell r="L386" t="str">
            <v>建筑材料-建筑材料-玻璃玻纤</v>
          </cell>
          <cell r="M386" t="str">
            <v>特种玻璃,触摸屏,光伏,太阳能,分布式发电,建筑节能,绿色建筑,光伏建筑一体化,低辐射玻璃（Low-E）,玻璃纤维,光热,光伏玻璃,新能源,OLED,口罩,多晶硅,玻璃</v>
          </cell>
          <cell r="N386" t="str">
            <v>军工,特斯拉,宝能系,一带一路</v>
          </cell>
        </row>
        <row r="387">
          <cell r="A387" t="str">
            <v>001206.SZ</v>
          </cell>
          <cell r="B387" t="str">
            <v>依依股份</v>
          </cell>
          <cell r="C387">
            <v>19.38</v>
          </cell>
          <cell r="D387">
            <v>32.63</v>
          </cell>
          <cell r="E387">
            <v>2.449</v>
          </cell>
          <cell r="F387">
            <v>3.29218106995885</v>
          </cell>
          <cell r="G387">
            <v>18.7084520417853</v>
          </cell>
          <cell r="H387">
            <v>23.5714</v>
          </cell>
          <cell r="I387">
            <v>1.7847</v>
          </cell>
          <cell r="J387">
            <v>11.8484</v>
          </cell>
          <cell r="K387">
            <v>-44.9139</v>
          </cell>
          <cell r="L387" t="str">
            <v>美容护理-美容护理-个护用品</v>
          </cell>
          <cell r="M387" t="str">
            <v>电子商务,口罩</v>
          </cell>
          <cell r="N387" t="str">
            <v>外贸受益,三胎,宠物经济</v>
          </cell>
        </row>
        <row r="388">
          <cell r="A388" t="str">
            <v>002028.SZ</v>
          </cell>
          <cell r="B388" t="str">
            <v>思源电气</v>
          </cell>
          <cell r="C388">
            <v>278.22</v>
          </cell>
          <cell r="D388">
            <v>46.9</v>
          </cell>
          <cell r="E388">
            <v>2.447</v>
          </cell>
          <cell r="F388">
            <v>87.6</v>
          </cell>
          <cell r="G388">
            <v>91.6799999999999</v>
          </cell>
          <cell r="H388">
            <v>59.027</v>
          </cell>
          <cell r="I388">
            <v>4.2229</v>
          </cell>
          <cell r="J388">
            <v>35.4345</v>
          </cell>
          <cell r="K388">
            <v>-45.7283</v>
          </cell>
          <cell r="L388" t="str">
            <v>电力设备-电力设备-输变电设备</v>
          </cell>
          <cell r="M388" t="str">
            <v>电动汽车,超级电容,储能,特高压,电力物联网,芯片,轨道交通,磁悬浮,智能电网,节能电机,充电桩</v>
          </cell>
        </row>
        <row r="389">
          <cell r="A389" t="str">
            <v>603686.SH</v>
          </cell>
          <cell r="B389" t="str">
            <v>福龙马</v>
          </cell>
          <cell r="C389">
            <v>45.35</v>
          </cell>
          <cell r="D389">
            <v>10.91</v>
          </cell>
          <cell r="E389">
            <v>2.441</v>
          </cell>
          <cell r="F389">
            <v>30.5023923444976</v>
          </cell>
          <cell r="G389">
            <v>36.8421052631579</v>
          </cell>
          <cell r="H389">
            <v>14.3337</v>
          </cell>
          <cell r="I389">
            <v>1.4639</v>
          </cell>
          <cell r="J389">
            <v>38.1496</v>
          </cell>
          <cell r="K389">
            <v>-33.7432</v>
          </cell>
          <cell r="L389" t="str">
            <v>环保-环保-固废治理</v>
          </cell>
          <cell r="M389" t="str">
            <v>固废处理,垃圾分类,机器人,氢能源,节能环保,新能源,动力电池回收,无人驾驶,新能源汽车</v>
          </cell>
          <cell r="N389" t="str">
            <v>PPP,迪士尼</v>
          </cell>
        </row>
        <row r="390">
          <cell r="A390" t="str">
            <v>601101.SH</v>
          </cell>
          <cell r="B390" t="str">
            <v>昊华能源</v>
          </cell>
          <cell r="C390">
            <v>102.82</v>
          </cell>
          <cell r="D390">
            <v>7.14</v>
          </cell>
          <cell r="E390">
            <v>2.439</v>
          </cell>
          <cell r="F390">
            <v>21.3597733711054</v>
          </cell>
          <cell r="G390">
            <v>53.9660056657226</v>
          </cell>
          <cell r="H390">
            <v>8.1866</v>
          </cell>
          <cell r="I390">
            <v>1.0268</v>
          </cell>
          <cell r="J390">
            <v>50.5335</v>
          </cell>
          <cell r="K390">
            <v>82.894</v>
          </cell>
          <cell r="L390" t="str">
            <v>煤炭-煤炭开采加工-煤炭开采</v>
          </cell>
          <cell r="M390" t="str">
            <v>稀缺煤,煤炭,甲醇,煤化工</v>
          </cell>
          <cell r="N390" t="str">
            <v>地方国资改革</v>
          </cell>
        </row>
        <row r="391">
          <cell r="A391" t="str">
            <v>002523.SZ</v>
          </cell>
          <cell r="B391" t="str">
            <v>天桥起重</v>
          </cell>
          <cell r="C391">
            <v>47.21</v>
          </cell>
          <cell r="D391">
            <v>3.38</v>
          </cell>
          <cell r="E391">
            <v>2.424</v>
          </cell>
          <cell r="F391">
            <v>45.6896551724138</v>
          </cell>
          <cell r="G391">
            <v>94.3965517241379</v>
          </cell>
          <cell r="H391">
            <v>162.4656</v>
          </cell>
          <cell r="I391">
            <v>2.0553</v>
          </cell>
          <cell r="J391">
            <v>43.5783</v>
          </cell>
          <cell r="K391">
            <v>1.7614</v>
          </cell>
          <cell r="L391" t="str">
            <v>机械设备-专用设备-能源及重型设备</v>
          </cell>
          <cell r="M391" t="str">
            <v>智慧停车,核电,机器人,体育产业,风电,冰雪产业,机械装备</v>
          </cell>
          <cell r="N391" t="str">
            <v>一带一路,地方国资改革,军工,工业4.0,华为</v>
          </cell>
        </row>
        <row r="392">
          <cell r="A392" t="str">
            <v>600333.SH</v>
          </cell>
          <cell r="B392" t="str">
            <v>长春燃气</v>
          </cell>
          <cell r="C392">
            <v>33.5</v>
          </cell>
          <cell r="D392">
            <v>5.5</v>
          </cell>
          <cell r="E392">
            <v>2.421</v>
          </cell>
          <cell r="F392">
            <v>28.8056206088993</v>
          </cell>
          <cell r="G392">
            <v>33.2552693208431</v>
          </cell>
          <cell r="H392">
            <v>-71.7434</v>
          </cell>
          <cell r="I392">
            <v>1.5904</v>
          </cell>
          <cell r="J392">
            <v>63.1667</v>
          </cell>
          <cell r="K392">
            <v>43.5839</v>
          </cell>
          <cell r="L392" t="str">
            <v>公用事业-燃气-燃气Ⅲ</v>
          </cell>
          <cell r="M392" t="str">
            <v>抗寒,天然气,LNG加气站</v>
          </cell>
          <cell r="N392" t="str">
            <v>地方国资改革,西气东输</v>
          </cell>
        </row>
        <row r="393">
          <cell r="A393" t="str">
            <v>000404.SZ</v>
          </cell>
          <cell r="B393" t="str">
            <v>长虹华意</v>
          </cell>
          <cell r="C393">
            <v>44.25</v>
          </cell>
          <cell r="D393">
            <v>6.36</v>
          </cell>
          <cell r="E393">
            <v>2.416</v>
          </cell>
          <cell r="F393">
            <v>60.2015113350125</v>
          </cell>
          <cell r="G393">
            <v>134.005037783375</v>
          </cell>
          <cell r="H393">
            <v>27.7586</v>
          </cell>
          <cell r="I393">
            <v>1.298</v>
          </cell>
          <cell r="J393">
            <v>62.7345</v>
          </cell>
          <cell r="K393">
            <v>369.5173</v>
          </cell>
          <cell r="L393" t="str">
            <v>家用电器-白色家电-其他白色家电</v>
          </cell>
          <cell r="M393" t="str">
            <v>机器人,镍氢电池,节能环保,智能家居,服务机器人,冷链物流,家用电器,疫苗存储,锂电池,新能源汽车,地热能,汽车热管理</v>
          </cell>
          <cell r="N393" t="str">
            <v>地方国资改革,工业4.0</v>
          </cell>
        </row>
        <row r="394">
          <cell r="A394" t="str">
            <v>002723.SZ</v>
          </cell>
          <cell r="B394" t="str">
            <v>小崧股份</v>
          </cell>
          <cell r="C394">
            <v>44.6</v>
          </cell>
          <cell r="D394">
            <v>14.46</v>
          </cell>
          <cell r="E394">
            <v>2.408</v>
          </cell>
          <cell r="F394">
            <v>5.01089324618737</v>
          </cell>
          <cell r="G394">
            <v>65.9404502541757</v>
          </cell>
          <cell r="H394">
            <v>495.9048</v>
          </cell>
          <cell r="I394">
            <v>3.756</v>
          </cell>
          <cell r="J394">
            <v>44.2089</v>
          </cell>
          <cell r="K394">
            <v>67.3429</v>
          </cell>
          <cell r="L394" t="str">
            <v>电子-光学光电子-LED</v>
          </cell>
          <cell r="M394" t="str">
            <v>新型烟草,家用电器,小额贷款</v>
          </cell>
          <cell r="N394" t="str">
            <v>军工,露营经济</v>
          </cell>
        </row>
        <row r="395">
          <cell r="A395" t="str">
            <v>000663.SZ</v>
          </cell>
          <cell r="B395" t="str">
            <v>永安林业</v>
          </cell>
          <cell r="C395">
            <v>28.7</v>
          </cell>
          <cell r="D395">
            <v>9.37</v>
          </cell>
          <cell r="E395">
            <v>2.404</v>
          </cell>
          <cell r="F395">
            <v>77.1266540642721</v>
          </cell>
          <cell r="G395">
            <v>95.4631379962192</v>
          </cell>
          <cell r="H395">
            <v>4.9766</v>
          </cell>
          <cell r="I395">
            <v>3.2621</v>
          </cell>
          <cell r="J395">
            <v>48.3059</v>
          </cell>
          <cell r="K395">
            <v>-24.2438</v>
          </cell>
          <cell r="L395" t="str">
            <v>农林牧渔-种植业与林业-林业</v>
          </cell>
          <cell r="M395" t="str">
            <v>殡仪服务,风沙治理,纤维板</v>
          </cell>
          <cell r="N395" t="str">
            <v>碳中和,土地流转,碳交易,海峡两岸,地方国资改革,林场改革,央企国资改革,美丽中国</v>
          </cell>
        </row>
        <row r="396">
          <cell r="A396" t="str">
            <v>603995.SH</v>
          </cell>
          <cell r="B396" t="str">
            <v>甬金股份</v>
          </cell>
          <cell r="C396">
            <v>66.82</v>
          </cell>
          <cell r="D396">
            <v>40.85</v>
          </cell>
          <cell r="E396">
            <v>2.381</v>
          </cell>
          <cell r="F396">
            <v>38.7177985948476</v>
          </cell>
          <cell r="G396">
            <v>57.9039812716626</v>
          </cell>
          <cell r="H396">
            <v>26.379</v>
          </cell>
          <cell r="I396">
            <v>3.7039</v>
          </cell>
          <cell r="J396">
            <v>55.5933</v>
          </cell>
          <cell r="K396">
            <v>17.6982</v>
          </cell>
          <cell r="L396" t="str">
            <v>黑色金属-钢铁-特钢</v>
          </cell>
          <cell r="M396" t="str">
            <v>新材料</v>
          </cell>
        </row>
        <row r="397">
          <cell r="A397" t="str">
            <v>300191.SZ</v>
          </cell>
          <cell r="B397" t="str">
            <v>潜能恒信</v>
          </cell>
          <cell r="C397">
            <v>46.37</v>
          </cell>
          <cell r="D397">
            <v>22.4</v>
          </cell>
          <cell r="E397">
            <v>2.377</v>
          </cell>
          <cell r="F397">
            <v>24.9999999999999</v>
          </cell>
          <cell r="G397">
            <v>41.8526785714285</v>
          </cell>
          <cell r="H397">
            <v>178.179</v>
          </cell>
          <cell r="I397">
            <v>5.7837</v>
          </cell>
          <cell r="J397">
            <v>25.7421</v>
          </cell>
          <cell r="K397">
            <v>52.188</v>
          </cell>
          <cell r="L397" t="str">
            <v>石油石化-油气开采及服务-油服工程</v>
          </cell>
          <cell r="M397" t="str">
            <v>天然气,地震,页岩气,油气开采,油页岩,可燃冰</v>
          </cell>
          <cell r="N397" t="str">
            <v>油品升级,俄乌冲突</v>
          </cell>
        </row>
        <row r="398">
          <cell r="A398" t="str">
            <v>000736.SZ</v>
          </cell>
          <cell r="B398" t="str">
            <v>中交地产</v>
          </cell>
          <cell r="C398">
            <v>86.93</v>
          </cell>
          <cell r="D398">
            <v>12.5</v>
          </cell>
          <cell r="E398">
            <v>2.375</v>
          </cell>
          <cell r="F398">
            <v>-37.3119358074222</v>
          </cell>
          <cell r="G398">
            <v>100.25075225677</v>
          </cell>
          <cell r="H398">
            <v>-52.3114</v>
          </cell>
          <cell r="I398">
            <v>2.7005</v>
          </cell>
          <cell r="J398">
            <v>88.0629</v>
          </cell>
          <cell r="K398">
            <v>70.6643</v>
          </cell>
          <cell r="L398" t="str">
            <v>房地产-房地产开发-住宅开发</v>
          </cell>
        </row>
        <row r="398">
          <cell r="N398" t="str">
            <v>地方国资改革,央企国资改革</v>
          </cell>
        </row>
        <row r="399">
          <cell r="A399" t="str">
            <v>002571.SZ</v>
          </cell>
          <cell r="B399" t="str">
            <v>德力股份</v>
          </cell>
          <cell r="C399">
            <v>24.49</v>
          </cell>
          <cell r="D399">
            <v>8.21</v>
          </cell>
          <cell r="E399">
            <v>2.369</v>
          </cell>
          <cell r="F399">
            <v>76.9396551724138</v>
          </cell>
          <cell r="G399">
            <v>96.7672413793103</v>
          </cell>
          <cell r="H399">
            <v>311.8244</v>
          </cell>
          <cell r="I399">
            <v>2.229</v>
          </cell>
          <cell r="J399">
            <v>45.7763</v>
          </cell>
          <cell r="K399">
            <v>-77.6956</v>
          </cell>
          <cell r="L399" t="str">
            <v>轻工制造-家用轻工-其他家用轻工</v>
          </cell>
          <cell r="M399" t="str">
            <v>医疗器械,光伏,IP,光伏玻璃,C2M,网络游戏,新能源汽车,玻璃</v>
          </cell>
          <cell r="N399" t="str">
            <v>拼多多</v>
          </cell>
        </row>
        <row r="400">
          <cell r="A400" t="str">
            <v>000150.SZ</v>
          </cell>
          <cell r="B400" t="str">
            <v>*ST宜康</v>
          </cell>
          <cell r="C400">
            <v>13.94</v>
          </cell>
          <cell r="D400">
            <v>1.73</v>
          </cell>
          <cell r="E400">
            <v>2.367</v>
          </cell>
          <cell r="F400">
            <v>-16.0194174757281</v>
          </cell>
          <cell r="G400">
            <v>39.8058252427184</v>
          </cell>
          <cell r="H400">
            <v>-4.4079</v>
          </cell>
          <cell r="I400">
            <v>-3.0551</v>
          </cell>
          <cell r="J400">
            <v>109.4624</v>
          </cell>
          <cell r="K400">
            <v>-41.857</v>
          </cell>
          <cell r="L400" t="str">
            <v>医药生物-医疗服务-其他医疗服务</v>
          </cell>
          <cell r="M400" t="str">
            <v>医美,生物安全,智能医疗,互联网医疗,养老</v>
          </cell>
          <cell r="N400" t="str">
            <v>民营医院,健康中国</v>
          </cell>
        </row>
        <row r="401">
          <cell r="A401" t="str">
            <v>002535.SZ</v>
          </cell>
          <cell r="B401" t="str">
            <v>ST林重</v>
          </cell>
          <cell r="C401">
            <v>12.35</v>
          </cell>
          <cell r="D401">
            <v>2.17</v>
          </cell>
          <cell r="E401">
            <v>2.359</v>
          </cell>
          <cell r="F401">
            <v>25.4335260115606</v>
          </cell>
          <cell r="G401">
            <v>59.5375722543352</v>
          </cell>
          <cell r="H401">
            <v>318.5722</v>
          </cell>
          <cell r="I401">
            <v>4.3967</v>
          </cell>
          <cell r="J401">
            <v>89.8369</v>
          </cell>
          <cell r="K401">
            <v>105.1232</v>
          </cell>
          <cell r="L401" t="str">
            <v>机械设备-专用设备-能源及重型设备</v>
          </cell>
          <cell r="M401" t="str">
            <v>卫星导航,机器人,锂电制造,页岩气,燃料电池,储能,供应链金融,工业机器人,融资租赁,油气开采,高端装备,安防,锂电池</v>
          </cell>
          <cell r="N401" t="str">
            <v>军工,国产替代</v>
          </cell>
        </row>
        <row r="402">
          <cell r="A402" t="str">
            <v>600979.SH</v>
          </cell>
          <cell r="B402" t="str">
            <v>广安爱众</v>
          </cell>
          <cell r="C402">
            <v>42.88</v>
          </cell>
          <cell r="D402">
            <v>3.48</v>
          </cell>
          <cell r="E402">
            <v>2.353</v>
          </cell>
          <cell r="F402">
            <v>21.8914185639229</v>
          </cell>
          <cell r="G402">
            <v>29.9474605954465</v>
          </cell>
          <cell r="H402">
            <v>62.407</v>
          </cell>
          <cell r="I402">
            <v>1.0377</v>
          </cell>
          <cell r="J402">
            <v>55.5533</v>
          </cell>
          <cell r="K402">
            <v>-23.1675</v>
          </cell>
          <cell r="L402" t="str">
            <v>公用事业-电力-电能综合服务</v>
          </cell>
          <cell r="M402" t="str">
            <v>天然气,光伏,绿色电力,污水处理,新能源汽车,充电桩</v>
          </cell>
          <cell r="N402" t="str">
            <v>地方国资改革</v>
          </cell>
        </row>
        <row r="403">
          <cell r="A403" t="str">
            <v>002040.SZ</v>
          </cell>
          <cell r="B403" t="str">
            <v>南京港</v>
          </cell>
          <cell r="C403">
            <v>33.68</v>
          </cell>
          <cell r="D403">
            <v>6.96</v>
          </cell>
          <cell r="E403">
            <v>2.353</v>
          </cell>
          <cell r="F403">
            <v>15.1174330135626</v>
          </cell>
          <cell r="G403">
            <v>31.4257360238174</v>
          </cell>
          <cell r="H403">
            <v>22.8317</v>
          </cell>
          <cell r="I403">
            <v>1.142</v>
          </cell>
          <cell r="J403">
            <v>22.9137</v>
          </cell>
          <cell r="K403">
            <v>21.4958</v>
          </cell>
          <cell r="L403" t="str">
            <v>交通运输-港口航运-港口</v>
          </cell>
          <cell r="M403" t="str">
            <v>航运港口,黄金水道</v>
          </cell>
          <cell r="N403" t="str">
            <v>地方国资改革,一带一路</v>
          </cell>
        </row>
        <row r="404">
          <cell r="A404" t="str">
            <v>000616.SZ</v>
          </cell>
          <cell r="B404" t="str">
            <v>ST海投</v>
          </cell>
          <cell r="C404">
            <v>24.89</v>
          </cell>
          <cell r="D404">
            <v>1.74</v>
          </cell>
          <cell r="E404">
            <v>2.353</v>
          </cell>
          <cell r="F404">
            <v>-2.79329608938547</v>
          </cell>
          <cell r="G404">
            <v>27.3743016759776</v>
          </cell>
          <cell r="H404">
            <v>-122.4068</v>
          </cell>
          <cell r="I404">
            <v>0.5453</v>
          </cell>
          <cell r="J404">
            <v>9.7466</v>
          </cell>
          <cell r="K404">
            <v>-315.2868</v>
          </cell>
          <cell r="L404" t="str">
            <v>非银金融-保险及其他-多元金融</v>
          </cell>
          <cell r="M404" t="str">
            <v>镍氢电池,REITs,养老,锂电池,涉矿,锌电池</v>
          </cell>
          <cell r="N404" t="str">
            <v>海航系</v>
          </cell>
        </row>
        <row r="405">
          <cell r="A405" t="str">
            <v>430510.BJ</v>
          </cell>
          <cell r="B405" t="str">
            <v>丰光精密</v>
          </cell>
          <cell r="C405">
            <v>7.68</v>
          </cell>
          <cell r="D405">
            <v>12.2</v>
          </cell>
          <cell r="E405">
            <v>2.349</v>
          </cell>
          <cell r="F405">
            <v>26.8191268191268</v>
          </cell>
          <cell r="G405">
            <v>61.8503118503118</v>
          </cell>
          <cell r="H405">
            <v>95.1673</v>
          </cell>
          <cell r="I405">
            <v>4.9556</v>
          </cell>
          <cell r="J405">
            <v>13.7623</v>
          </cell>
          <cell r="K405">
            <v>-63.5435</v>
          </cell>
          <cell r="L405" t="str">
            <v>机械设备-通用设备-金属制品</v>
          </cell>
          <cell r="M405" t="str">
            <v>新能源汽车,机器人</v>
          </cell>
        </row>
        <row r="406">
          <cell r="A406" t="str">
            <v>600681.SH</v>
          </cell>
          <cell r="B406" t="str">
            <v>百川能源</v>
          </cell>
          <cell r="C406">
            <v>65.34</v>
          </cell>
          <cell r="D406">
            <v>4.8</v>
          </cell>
          <cell r="E406">
            <v>2.345</v>
          </cell>
          <cell r="F406">
            <v>16.7883211678832</v>
          </cell>
          <cell r="G406">
            <v>22.3844282238442</v>
          </cell>
          <cell r="H406">
            <v>13.2894</v>
          </cell>
          <cell r="I406">
            <v>1.7531</v>
          </cell>
          <cell r="J406">
            <v>51.9919</v>
          </cell>
          <cell r="K406">
            <v>-27.5077</v>
          </cell>
          <cell r="L406" t="str">
            <v>公用事业-燃气-燃气Ⅲ</v>
          </cell>
          <cell r="M406" t="str">
            <v>天然气,LNG加气站</v>
          </cell>
          <cell r="N406" t="str">
            <v>美丽中国</v>
          </cell>
        </row>
        <row r="407">
          <cell r="A407" t="str">
            <v>300533.SZ</v>
          </cell>
          <cell r="B407" t="str">
            <v>冰川网络</v>
          </cell>
          <cell r="C407">
            <v>30.64</v>
          </cell>
          <cell r="D407">
            <v>28.84</v>
          </cell>
          <cell r="E407">
            <v>2.342</v>
          </cell>
          <cell r="F407">
            <v>12.043512043512</v>
          </cell>
          <cell r="G407">
            <v>33.4498834498834</v>
          </cell>
          <cell r="H407">
            <v>5.0574</v>
          </cell>
          <cell r="I407">
            <v>2.3476</v>
          </cell>
          <cell r="J407">
            <v>18.9428</v>
          </cell>
          <cell r="K407">
            <v>1632.339</v>
          </cell>
          <cell r="L407" t="str">
            <v>传媒-传媒-游戏</v>
          </cell>
          <cell r="M407" t="str">
            <v>手机游戏,网络游戏</v>
          </cell>
        </row>
        <row r="408">
          <cell r="A408" t="str">
            <v>002267.SZ</v>
          </cell>
          <cell r="B408" t="str">
            <v>陕天然气</v>
          </cell>
          <cell r="C408">
            <v>92.64</v>
          </cell>
          <cell r="D408">
            <v>8.33</v>
          </cell>
          <cell r="E408">
            <v>2.334</v>
          </cell>
          <cell r="F408">
            <v>43.8687392055267</v>
          </cell>
          <cell r="G408">
            <v>51.8134715025906</v>
          </cell>
          <cell r="H408">
            <v>4.6194</v>
          </cell>
          <cell r="I408">
            <v>1.3469</v>
          </cell>
          <cell r="J408">
            <v>45.5931</v>
          </cell>
          <cell r="K408">
            <v>52.4422</v>
          </cell>
          <cell r="L408" t="str">
            <v>公用事业-燃气-燃气Ⅲ</v>
          </cell>
          <cell r="M408" t="str">
            <v>抗寒,天然气,煤层气</v>
          </cell>
          <cell r="N408" t="str">
            <v>地方国资改革,西气东输</v>
          </cell>
        </row>
        <row r="409">
          <cell r="A409" t="str">
            <v>600694.SH</v>
          </cell>
          <cell r="B409" t="str">
            <v>大商股份</v>
          </cell>
          <cell r="C409">
            <v>50.9</v>
          </cell>
          <cell r="D409">
            <v>17.33</v>
          </cell>
          <cell r="E409">
            <v>0.289</v>
          </cell>
          <cell r="F409">
            <v>-4.09518539014943</v>
          </cell>
          <cell r="G409">
            <v>17.9302711676812</v>
          </cell>
          <cell r="H409">
            <v>5.4365</v>
          </cell>
          <cell r="I409">
            <v>0.5612</v>
          </cell>
          <cell r="J409">
            <v>52.7766</v>
          </cell>
          <cell r="K409">
            <v>-19.1809</v>
          </cell>
          <cell r="L409" t="str">
            <v>商贸零售-零售-百货零售</v>
          </cell>
          <cell r="M409" t="str">
            <v>电子商务,免税店,商超百货</v>
          </cell>
          <cell r="N409" t="str">
            <v>收入改革,新零售</v>
          </cell>
        </row>
        <row r="410">
          <cell r="A410" t="str">
            <v>603329.SH</v>
          </cell>
          <cell r="B410" t="str">
            <v>上海雅仕</v>
          </cell>
          <cell r="C410">
            <v>26.47</v>
          </cell>
          <cell r="D410">
            <v>17.12</v>
          </cell>
          <cell r="E410">
            <v>2.331</v>
          </cell>
          <cell r="F410">
            <v>44.3507588532883</v>
          </cell>
          <cell r="G410">
            <v>69.5615514333895</v>
          </cell>
          <cell r="H410">
            <v>11.8239</v>
          </cell>
          <cell r="I410">
            <v>2.4975</v>
          </cell>
          <cell r="J410">
            <v>44.3191</v>
          </cell>
          <cell r="K410">
            <v>137.0526</v>
          </cell>
          <cell r="L410" t="str">
            <v>交通运输-物流-物流Ⅲ</v>
          </cell>
          <cell r="M410" t="str">
            <v>快递</v>
          </cell>
          <cell r="N410" t="str">
            <v>统一大市场,一带一路</v>
          </cell>
        </row>
        <row r="411">
          <cell r="A411" t="str">
            <v>002159.SZ</v>
          </cell>
          <cell r="B411" t="str">
            <v>三特索道</v>
          </cell>
          <cell r="C411">
            <v>15.78</v>
          </cell>
          <cell r="D411">
            <v>11.43</v>
          </cell>
          <cell r="E411">
            <v>2.328</v>
          </cell>
          <cell r="F411">
            <v>31.530494821634</v>
          </cell>
          <cell r="G411">
            <v>48.5615650172612</v>
          </cell>
          <cell r="H411">
            <v>-23.1876</v>
          </cell>
          <cell r="I411">
            <v>1.6914</v>
          </cell>
          <cell r="J411">
            <v>48.6684</v>
          </cell>
          <cell r="K411">
            <v>-77.123</v>
          </cell>
          <cell r="L411" t="str">
            <v>社会服务-景点及旅游-自然景点</v>
          </cell>
          <cell r="M411" t="str">
            <v>旅游</v>
          </cell>
          <cell r="N411" t="str">
            <v>露营经济,收入改革</v>
          </cell>
        </row>
        <row r="412">
          <cell r="A412" t="str">
            <v>002585.SZ</v>
          </cell>
          <cell r="B412" t="str">
            <v>双星新材</v>
          </cell>
          <cell r="C412">
            <v>212.9</v>
          </cell>
          <cell r="D412">
            <v>24.2</v>
          </cell>
          <cell r="E412">
            <v>2.326</v>
          </cell>
          <cell r="F412">
            <v>114.729370008873</v>
          </cell>
          <cell r="G412">
            <v>151.552795031055</v>
          </cell>
          <cell r="H412">
            <v>19.5989</v>
          </cell>
          <cell r="I412">
            <v>2.867</v>
          </cell>
          <cell r="J412">
            <v>19.2872</v>
          </cell>
          <cell r="K412">
            <v>30.0106</v>
          </cell>
          <cell r="L412" t="str">
            <v>基础化工-化工合成材料-膜材料</v>
          </cell>
          <cell r="M412" t="str">
            <v>塑料钞票,柔性屏,触摸屏,OLED材料,光伏,可降解塑料,建筑节能,超清视频,区块链,新材料,膜材料,OLED</v>
          </cell>
          <cell r="N412" t="str">
            <v>三星,华为,小米</v>
          </cell>
        </row>
        <row r="413">
          <cell r="A413" t="str">
            <v>000554.SZ</v>
          </cell>
          <cell r="B413" t="str">
            <v>泰山石油</v>
          </cell>
          <cell r="C413">
            <v>20.78</v>
          </cell>
          <cell r="D413">
            <v>5.73</v>
          </cell>
          <cell r="E413">
            <v>2.321</v>
          </cell>
          <cell r="F413">
            <v>35.4609929078014</v>
          </cell>
          <cell r="G413">
            <v>65.9574468085106</v>
          </cell>
          <cell r="H413">
            <v>242.4509</v>
          </cell>
          <cell r="I413">
            <v>2.9731</v>
          </cell>
          <cell r="J413">
            <v>42.4146</v>
          </cell>
          <cell r="K413">
            <v>107.3202</v>
          </cell>
          <cell r="L413" t="str">
            <v>石油石化-石油加工贸易-油品石化贸易</v>
          </cell>
          <cell r="M413" t="str">
            <v>天然气,光伏,氢能源,可燃冰,充电桩</v>
          </cell>
          <cell r="N413" t="str">
            <v>油品改革,两桶油改革,地方国资改革,央企国资改革,油价上调,俄乌冲突</v>
          </cell>
        </row>
        <row r="414">
          <cell r="A414" t="str">
            <v>002225.SZ</v>
          </cell>
          <cell r="B414" t="str">
            <v>濮耐股份</v>
          </cell>
          <cell r="C414">
            <v>43.57</v>
          </cell>
          <cell r="D414">
            <v>5.29</v>
          </cell>
          <cell r="E414">
            <v>2.321</v>
          </cell>
          <cell r="F414">
            <v>59.8187311178247</v>
          </cell>
          <cell r="G414">
            <v>68.2779456193353</v>
          </cell>
          <cell r="H414">
            <v>17.8739</v>
          </cell>
          <cell r="I414">
            <v>1.7474</v>
          </cell>
          <cell r="J414">
            <v>54.3939</v>
          </cell>
          <cell r="K414">
            <v>-4.9281</v>
          </cell>
          <cell r="L414" t="str">
            <v>建筑材料-建筑材料-耐火材料</v>
          </cell>
          <cell r="M414" t="str">
            <v>类稀土,金属镁,新材料,小金属,涉矿</v>
          </cell>
          <cell r="N414" t="str">
            <v>碳中和</v>
          </cell>
        </row>
        <row r="415">
          <cell r="A415" t="str">
            <v>002209.SZ</v>
          </cell>
          <cell r="B415" t="str">
            <v>达意隆</v>
          </cell>
          <cell r="C415">
            <v>12.95</v>
          </cell>
          <cell r="D415">
            <v>8.38</v>
          </cell>
          <cell r="E415">
            <v>2.32</v>
          </cell>
          <cell r="F415">
            <v>48.0565371024735</v>
          </cell>
          <cell r="G415">
            <v>87.4558303886925</v>
          </cell>
          <cell r="H415">
            <v>57.1689</v>
          </cell>
          <cell r="I415">
            <v>2.8379</v>
          </cell>
          <cell r="J415">
            <v>66.7357</v>
          </cell>
          <cell r="K415">
            <v>-29.5316</v>
          </cell>
          <cell r="L415" t="str">
            <v>机械设备-专用设备-印刷包装机械</v>
          </cell>
          <cell r="M415" t="str">
            <v>服务机器人,工业机器人,消毒剂,机器人</v>
          </cell>
        </row>
        <row r="416">
          <cell r="A416" t="str">
            <v>000698.SZ</v>
          </cell>
          <cell r="B416" t="str">
            <v>沈阳化工</v>
          </cell>
          <cell r="C416">
            <v>34.81</v>
          </cell>
          <cell r="D416">
            <v>4.43</v>
          </cell>
          <cell r="E416">
            <v>2.31</v>
          </cell>
          <cell r="F416">
            <v>12.4365482233502</v>
          </cell>
          <cell r="G416">
            <v>26.3959390862944</v>
          </cell>
          <cell r="H416">
            <v>-7.9412</v>
          </cell>
          <cell r="I416">
            <v>0.9077</v>
          </cell>
          <cell r="J416">
            <v>57.2263</v>
          </cell>
          <cell r="K416">
            <v>-136.5166</v>
          </cell>
          <cell r="L416" t="str">
            <v>石油石化-石油加工贸易-石油加工</v>
          </cell>
          <cell r="M416" t="str">
            <v>线型,丙烯酸,消毒剂,盐酸,PVC</v>
          </cell>
          <cell r="N416" t="str">
            <v>地方国资改革,央企国资改革</v>
          </cell>
        </row>
        <row r="417">
          <cell r="A417" t="str">
            <v>601992.SH</v>
          </cell>
          <cell r="B417" t="str">
            <v>金隅集团</v>
          </cell>
          <cell r="C417">
            <v>218.35</v>
          </cell>
          <cell r="D417">
            <v>2.62</v>
          </cell>
          <cell r="E417">
            <v>0.769</v>
          </cell>
          <cell r="F417">
            <v>1.31477184841454</v>
          </cell>
          <cell r="G417">
            <v>9.89945862335652</v>
          </cell>
          <cell r="H417">
            <v>25.3702</v>
          </cell>
          <cell r="I417">
            <v>0.5855</v>
          </cell>
          <cell r="J417">
            <v>65.1523</v>
          </cell>
          <cell r="K417">
            <v>24.7663</v>
          </cell>
          <cell r="L417" t="str">
            <v>建筑材料-建筑材料-水泥</v>
          </cell>
          <cell r="M417" t="str">
            <v>物业管理,工业用地,水泥</v>
          </cell>
          <cell r="N417" t="str">
            <v>土地增值,棚户区改造,中央政务区,地方国资改革,冬奥会</v>
          </cell>
        </row>
        <row r="418">
          <cell r="A418" t="str">
            <v>002762.SZ</v>
          </cell>
          <cell r="B418" t="str">
            <v>金发拉比</v>
          </cell>
          <cell r="C418">
            <v>15.66</v>
          </cell>
          <cell r="D418">
            <v>8</v>
          </cell>
          <cell r="E418">
            <v>2.302</v>
          </cell>
          <cell r="F418">
            <v>6.38297872340426</v>
          </cell>
          <cell r="G418">
            <v>26.9946808510638</v>
          </cell>
          <cell r="H418">
            <v>114.7378</v>
          </cell>
          <cell r="I418">
            <v>2.8681</v>
          </cell>
          <cell r="J418">
            <v>7.5075</v>
          </cell>
          <cell r="K418">
            <v>-9.772</v>
          </cell>
          <cell r="L418" t="str">
            <v>纺织服装-服装家纺-服装</v>
          </cell>
          <cell r="M418" t="str">
            <v>医美,消毒剂,家用电器,托育服务</v>
          </cell>
          <cell r="N418" t="str">
            <v>三胎,网红经济,新零售</v>
          </cell>
        </row>
        <row r="419">
          <cell r="A419" t="str">
            <v>600582.SH</v>
          </cell>
          <cell r="B419" t="str">
            <v>天地科技</v>
          </cell>
          <cell r="C419">
            <v>202.38</v>
          </cell>
          <cell r="D419">
            <v>4.89</v>
          </cell>
          <cell r="E419">
            <v>2.301</v>
          </cell>
          <cell r="F419">
            <v>25.7069408740359</v>
          </cell>
          <cell r="G419">
            <v>39.5886889460154</v>
          </cell>
          <cell r="H419">
            <v>12.0607</v>
          </cell>
          <cell r="I419">
            <v>1.0401</v>
          </cell>
          <cell r="J419">
            <v>43.3964</v>
          </cell>
          <cell r="K419">
            <v>68.0714</v>
          </cell>
          <cell r="L419" t="str">
            <v>机械设备-专用设备-能源及重型设备</v>
          </cell>
          <cell r="M419" t="str">
            <v>F5G,节能环保,煤化工,煤炭,涉矿</v>
          </cell>
          <cell r="N419" t="str">
            <v>地方国资改革,央企国资改革</v>
          </cell>
        </row>
        <row r="420">
          <cell r="A420" t="str">
            <v>601390.SH</v>
          </cell>
          <cell r="B420" t="str">
            <v>中国中铁</v>
          </cell>
          <cell r="C420">
            <v>1144.43</v>
          </cell>
          <cell r="D420">
            <v>5.62</v>
          </cell>
          <cell r="E420">
            <v>0.717</v>
          </cell>
          <cell r="F420">
            <v>-12.9222187790517</v>
          </cell>
          <cell r="G420">
            <v>26.0923458320421</v>
          </cell>
          <cell r="H420">
            <v>4.5817</v>
          </cell>
          <cell r="I420">
            <v>0.5874</v>
          </cell>
          <cell r="J420">
            <v>73.6568</v>
          </cell>
          <cell r="K420">
            <v>16.9876</v>
          </cell>
          <cell r="L420" t="str">
            <v>建筑装饰-建筑装饰-基础建设</v>
          </cell>
          <cell r="M420" t="str">
            <v>高铁,铁路基建,水利,REITs,钴,基建工程,轨道交通,磁悬浮,小金属</v>
          </cell>
          <cell r="N420" t="str">
            <v>一带一路,PPP,中铁系,地方国资改革,央企国资改革</v>
          </cell>
        </row>
        <row r="421">
          <cell r="A421" t="str">
            <v>300268.SZ</v>
          </cell>
          <cell r="B421" t="str">
            <v>佳沃食品</v>
          </cell>
          <cell r="C421">
            <v>37.64</v>
          </cell>
          <cell r="D421">
            <v>28.18</v>
          </cell>
          <cell r="E421">
            <v>2.287</v>
          </cell>
          <cell r="F421">
            <v>11.3833992094861</v>
          </cell>
          <cell r="G421">
            <v>50.395256916996</v>
          </cell>
          <cell r="H421">
            <v>11.1447</v>
          </cell>
          <cell r="I421">
            <v>-8.7798</v>
          </cell>
          <cell r="J421">
            <v>89.5616</v>
          </cell>
          <cell r="K421">
            <v>170.475</v>
          </cell>
          <cell r="L421" t="str">
            <v>农林牧渔-农产品加工-其他农产品加工</v>
          </cell>
          <cell r="M421" t="str">
            <v>淀粉,海底捞,预制菜</v>
          </cell>
          <cell r="N421" t="str">
            <v>大消费,联想</v>
          </cell>
        </row>
        <row r="422">
          <cell r="A422" t="str">
            <v>601619.SH</v>
          </cell>
          <cell r="B422" t="str">
            <v>嘉泽新能</v>
          </cell>
          <cell r="C422">
            <v>107.21</v>
          </cell>
          <cell r="D422">
            <v>4.48</v>
          </cell>
          <cell r="E422">
            <v>2.283</v>
          </cell>
          <cell r="F422">
            <v>31.3782991202346</v>
          </cell>
          <cell r="G422">
            <v>46.041055718475</v>
          </cell>
          <cell r="H422">
            <v>13.7116</v>
          </cell>
          <cell r="I422">
            <v>2.0137</v>
          </cell>
          <cell r="J422">
            <v>55.3896</v>
          </cell>
          <cell r="K422">
            <v>99.7703</v>
          </cell>
          <cell r="L422" t="str">
            <v>公用事业-电力-新能源发电</v>
          </cell>
          <cell r="M422" t="str">
            <v>光伏,风电,绿色电力,新能源,智能电网</v>
          </cell>
        </row>
        <row r="423">
          <cell r="A423" t="str">
            <v>300230.SZ</v>
          </cell>
          <cell r="B423" t="str">
            <v>永利股份</v>
          </cell>
          <cell r="C423">
            <v>25.69</v>
          </cell>
          <cell r="D423">
            <v>4.06</v>
          </cell>
          <cell r="E423">
            <v>2.267</v>
          </cell>
          <cell r="F423">
            <v>17.3410404624277</v>
          </cell>
          <cell r="G423">
            <v>25.4335260115607</v>
          </cell>
          <cell r="H423">
            <v>22.5816</v>
          </cell>
          <cell r="I423">
            <v>1.3961</v>
          </cell>
          <cell r="J423">
            <v>24.2178</v>
          </cell>
          <cell r="K423">
            <v>-34.8967</v>
          </cell>
          <cell r="L423" t="str">
            <v>基础化工-化工合成材料-其他塑料制品</v>
          </cell>
        </row>
        <row r="423">
          <cell r="N423" t="str">
            <v>特斯拉,小米</v>
          </cell>
        </row>
        <row r="424">
          <cell r="A424" t="str">
            <v>603055.SH</v>
          </cell>
          <cell r="B424" t="str">
            <v>台华新材</v>
          </cell>
          <cell r="C424">
            <v>128.77</v>
          </cell>
          <cell r="D424">
            <v>14.93</v>
          </cell>
          <cell r="E424">
            <v>2.26</v>
          </cell>
          <cell r="F424">
            <v>71.0194730813287</v>
          </cell>
          <cell r="G424">
            <v>101.260022909507</v>
          </cell>
          <cell r="H424">
            <v>28.2557</v>
          </cell>
          <cell r="I424">
            <v>3.4093</v>
          </cell>
          <cell r="J424">
            <v>45.8105</v>
          </cell>
          <cell r="K424">
            <v>17.2012</v>
          </cell>
          <cell r="L424" t="str">
            <v>纺织服装-纺织制造-其他纺织</v>
          </cell>
          <cell r="M424" t="str">
            <v>锦纶,涤纶</v>
          </cell>
          <cell r="N424" t="str">
            <v>露营经济</v>
          </cell>
        </row>
        <row r="425">
          <cell r="A425" t="str">
            <v>600196.SH</v>
          </cell>
          <cell r="B425" t="str">
            <v>复星医药</v>
          </cell>
          <cell r="C425">
            <v>883.01</v>
          </cell>
          <cell r="D425">
            <v>43.91</v>
          </cell>
          <cell r="E425">
            <v>2.259</v>
          </cell>
          <cell r="F425">
            <v>-1.05903560162236</v>
          </cell>
          <cell r="G425">
            <v>28.391167192429</v>
          </cell>
          <cell r="H425">
            <v>63.363</v>
          </cell>
          <cell r="I425">
            <v>3.0584</v>
          </cell>
          <cell r="J425">
            <v>50.1323</v>
          </cell>
          <cell r="K425">
            <v>-45.406</v>
          </cell>
          <cell r="L425" t="str">
            <v>医药生物-化学制药-化学制剂</v>
          </cell>
          <cell r="M425" t="str">
            <v>创新药,肝素,抗癌,仿制药一致性评价,生物医药,单抗,干细胞,家庭医生,新冠疫苗,医美,体外诊断,青蒿素,生物疫苗,细胞免疫治疗,辅助生殖,互联网医疗,仿制药,疟疾,医疗器械</v>
          </cell>
          <cell r="N425" t="str">
            <v>辉瑞,医保目录,民营医院,新冠检测,医疗改革,流感,猴痘,新冠治疗,银屑病,大消费</v>
          </cell>
        </row>
        <row r="426">
          <cell r="A426" t="str">
            <v>002217.SZ</v>
          </cell>
          <cell r="B426" t="str">
            <v>合力泰</v>
          </cell>
          <cell r="C426">
            <v>98.88</v>
          </cell>
          <cell r="D426">
            <v>3.18</v>
          </cell>
          <cell r="E426">
            <v>2.251</v>
          </cell>
          <cell r="F426">
            <v>20</v>
          </cell>
          <cell r="G426">
            <v>33.2075471698113</v>
          </cell>
          <cell r="H426">
            <v>-12.462</v>
          </cell>
          <cell r="I426">
            <v>1.133</v>
          </cell>
          <cell r="J426">
            <v>62.9091</v>
          </cell>
          <cell r="K426">
            <v>-286.3987</v>
          </cell>
          <cell r="L426" t="str">
            <v>电子-光学光电子-面板</v>
          </cell>
          <cell r="M426" t="str">
            <v>电子标签,汽车电子,柔性屏,消费电子,机器人,触摸屏,5G,智能穿戴,OLED显示模组,ETC,传感器,电子纸,无线充电,指纹技术,OLED,PCB,3D玻璃,新能源汽车</v>
          </cell>
          <cell r="N426" t="str">
            <v>比亚迪,小米,富士康,地方国资改革,华为</v>
          </cell>
        </row>
        <row r="427">
          <cell r="A427" t="str">
            <v>300007.SZ</v>
          </cell>
          <cell r="B427" t="str">
            <v>汉威科技</v>
          </cell>
          <cell r="C427">
            <v>67.6</v>
          </cell>
          <cell r="D427">
            <v>24.1</v>
          </cell>
          <cell r="E427">
            <v>2.249</v>
          </cell>
          <cell r="F427">
            <v>78.5185185185185</v>
          </cell>
          <cell r="G427">
            <v>104.444444444444</v>
          </cell>
          <cell r="H427">
            <v>37.945</v>
          </cell>
          <cell r="I427">
            <v>3.156</v>
          </cell>
          <cell r="J427">
            <v>48.6886</v>
          </cell>
          <cell r="K427">
            <v>21.7304</v>
          </cell>
          <cell r="L427" t="str">
            <v>机械设备-仪器仪表-仪器仪表Ⅲ</v>
          </cell>
          <cell r="M427" t="str">
            <v>区块链应用,密码安全管理,智能穿戴,数字孪生,传感器,芯片,汽车电子,机器人,仪电仪表,智能家居,脑科学,胎压监测,新能源汽车,柔性屏,语音技术,区块链,电子皮肤,无线耳机,元宇宙,人脑工程,工业互联网,物联网,废气处理,氢能源,互联网医疗,环境监测</v>
          </cell>
          <cell r="N427" t="str">
            <v>碳中和,小米,专精特新,智慧城市,华为</v>
          </cell>
        </row>
        <row r="428">
          <cell r="A428" t="str">
            <v>603050.SH</v>
          </cell>
          <cell r="B428" t="str">
            <v>科林电气</v>
          </cell>
          <cell r="C428">
            <v>26.59</v>
          </cell>
          <cell r="D428">
            <v>16.39</v>
          </cell>
          <cell r="E428">
            <v>2.246</v>
          </cell>
          <cell r="F428">
            <v>64.2284569138276</v>
          </cell>
          <cell r="G428">
            <v>76.8537074148296</v>
          </cell>
          <cell r="H428">
            <v>40.772</v>
          </cell>
          <cell r="I428">
            <v>2.0535</v>
          </cell>
          <cell r="J428">
            <v>66.3633</v>
          </cell>
          <cell r="K428">
            <v>15.16</v>
          </cell>
          <cell r="L428" t="str">
            <v>电力设备-电力设备-电气自控设备</v>
          </cell>
          <cell r="M428" t="str">
            <v>储能,智能电网,光伏,充电桩</v>
          </cell>
          <cell r="N428" t="str">
            <v>特斯拉</v>
          </cell>
        </row>
        <row r="429">
          <cell r="A429" t="str">
            <v>301167.SZ</v>
          </cell>
          <cell r="B429" t="str">
            <v>建研设计</v>
          </cell>
          <cell r="C429">
            <v>5.86</v>
          </cell>
          <cell r="D429">
            <v>29.28</v>
          </cell>
          <cell r="E429">
            <v>2.235</v>
          </cell>
          <cell r="F429">
            <v>-15.7167530224525</v>
          </cell>
          <cell r="G429">
            <v>36.2694300518134</v>
          </cell>
          <cell r="H429">
            <v>38.989</v>
          </cell>
          <cell r="I429">
            <v>2.7463</v>
          </cell>
          <cell r="J429">
            <v>22.5516</v>
          </cell>
          <cell r="K429">
            <v>17.3132</v>
          </cell>
          <cell r="L429" t="str">
            <v>建筑装饰-建筑装饰-工程咨询服务</v>
          </cell>
          <cell r="M429" t="str">
            <v>装配式建筑,建筑节能,光伏建筑一体化,地下管网</v>
          </cell>
          <cell r="N429" t="str">
            <v>新型城镇化,智慧城市,乡村振兴,地方国资改革,恒大</v>
          </cell>
        </row>
        <row r="430">
          <cell r="A430" t="str">
            <v>000969.SZ</v>
          </cell>
          <cell r="B430" t="str">
            <v>安泰科技</v>
          </cell>
          <cell r="C430">
            <v>103.39</v>
          </cell>
          <cell r="D430">
            <v>10.08</v>
          </cell>
          <cell r="E430">
            <v>2.231</v>
          </cell>
          <cell r="F430">
            <v>58.7401574803149</v>
          </cell>
          <cell r="G430">
            <v>69.4488188976377</v>
          </cell>
          <cell r="H430">
            <v>29.9916</v>
          </cell>
          <cell r="I430">
            <v>2.1397</v>
          </cell>
          <cell r="J430">
            <v>40.7431</v>
          </cell>
          <cell r="K430">
            <v>48.3847</v>
          </cell>
          <cell r="L430" t="str">
            <v>有色金属-金属新材料-其他金属新材料</v>
          </cell>
          <cell r="M430" t="str">
            <v>燃料电池,液态金属,无线充电,蓝宝石,人造太阳,航空发动机,第三代半导体,光刻胶,稀土永磁,5G,3D打印,质子交换膜,钼,小金属,核电,分布式发电,氢能源,节能环保,新材料,钨,碳纤维</v>
          </cell>
          <cell r="N430" t="str">
            <v>比亚迪,中芯国际,国产替代,苹果,地方国资改革,军工,央企国资改革,华为</v>
          </cell>
        </row>
        <row r="431">
          <cell r="A431" t="str">
            <v>300258.SZ</v>
          </cell>
          <cell r="B431" t="str">
            <v>精锻科技</v>
          </cell>
          <cell r="C431">
            <v>63.82</v>
          </cell>
          <cell r="D431">
            <v>13.76</v>
          </cell>
          <cell r="E431">
            <v>2.229</v>
          </cell>
          <cell r="F431">
            <v>76.8637532133676</v>
          </cell>
          <cell r="G431">
            <v>86.5038560411311</v>
          </cell>
          <cell r="H431">
            <v>39.1931</v>
          </cell>
          <cell r="I431">
            <v>2.0821</v>
          </cell>
          <cell r="J431">
            <v>36.1139</v>
          </cell>
          <cell r="K431">
            <v>-19.5444</v>
          </cell>
          <cell r="L431" t="str">
            <v>交运设备-汽车零部件-汽车零部件Ⅲ</v>
          </cell>
          <cell r="M431" t="str">
            <v>汽车电子,新能源汽车</v>
          </cell>
          <cell r="N431" t="str">
            <v>特斯拉</v>
          </cell>
        </row>
        <row r="432">
          <cell r="A432" t="str">
            <v>600219.SH</v>
          </cell>
          <cell r="B432" t="str">
            <v>南山铝业</v>
          </cell>
          <cell r="C432">
            <v>438.58</v>
          </cell>
          <cell r="D432">
            <v>3.67</v>
          </cell>
          <cell r="E432">
            <v>2.228</v>
          </cell>
          <cell r="F432">
            <v>22.8657515902243</v>
          </cell>
          <cell r="G432">
            <v>36.2571141613659</v>
          </cell>
          <cell r="H432">
            <v>15.1867</v>
          </cell>
          <cell r="I432">
            <v>1.0087</v>
          </cell>
          <cell r="J432">
            <v>25.3872</v>
          </cell>
          <cell r="K432">
            <v>34.6058</v>
          </cell>
          <cell r="L432" t="str">
            <v>有色金属-工业金属-铝</v>
          </cell>
          <cell r="M432" t="str">
            <v>高铁,供应链金融,新能源汽车,氧化铝,航空航天,通用航空,物流电商平台,铝材加工,大飞机,锂电池,轻型合金,涉矿,有色铝</v>
          </cell>
          <cell r="N432" t="str">
            <v>宁德时代,一带一路</v>
          </cell>
        </row>
        <row r="433">
          <cell r="A433" t="str">
            <v>600759.SH</v>
          </cell>
          <cell r="B433" t="str">
            <v>ST洲际</v>
          </cell>
          <cell r="C433">
            <v>51.94</v>
          </cell>
          <cell r="D433">
            <v>2.3</v>
          </cell>
          <cell r="E433">
            <v>2.222</v>
          </cell>
          <cell r="F433">
            <v>-13.2075471698113</v>
          </cell>
          <cell r="G433">
            <v>37.7358490566037</v>
          </cell>
          <cell r="H433">
            <v>16.7506</v>
          </cell>
          <cell r="I433">
            <v>1.1988</v>
          </cell>
          <cell r="J433">
            <v>65.4445</v>
          </cell>
          <cell r="K433">
            <v>9664.2934</v>
          </cell>
          <cell r="L433" t="str">
            <v>石油石化-油气开采及服务-油气开采</v>
          </cell>
          <cell r="M433" t="str">
            <v>天然气,涉矿</v>
          </cell>
          <cell r="N433" t="str">
            <v>俄乌冲突,土地流转,油品改革,一带一路</v>
          </cell>
        </row>
        <row r="434">
          <cell r="A434" t="str">
            <v>603507.SH</v>
          </cell>
          <cell r="B434" t="str">
            <v>振江股份</v>
          </cell>
          <cell r="C434">
            <v>42.19</v>
          </cell>
          <cell r="D434">
            <v>33.75</v>
          </cell>
          <cell r="E434">
            <v>2.211</v>
          </cell>
          <cell r="F434">
            <v>82.827735644637</v>
          </cell>
          <cell r="G434">
            <v>135.590465872156</v>
          </cell>
          <cell r="H434">
            <v>57.6021</v>
          </cell>
          <cell r="I434">
            <v>2.591</v>
          </cell>
          <cell r="J434">
            <v>66.9741</v>
          </cell>
          <cell r="K434">
            <v>-31.1105</v>
          </cell>
          <cell r="L434" t="str">
            <v>电力设备-电力设备-风电设备</v>
          </cell>
          <cell r="M434" t="str">
            <v>风电,新能源,光伏</v>
          </cell>
          <cell r="N434" t="str">
            <v>专精特新</v>
          </cell>
        </row>
        <row r="435">
          <cell r="A435" t="str">
            <v>000520.SZ</v>
          </cell>
          <cell r="B435" t="str">
            <v>长航凤凰</v>
          </cell>
          <cell r="C435">
            <v>32.79</v>
          </cell>
          <cell r="D435">
            <v>3.24</v>
          </cell>
          <cell r="E435">
            <v>2.208</v>
          </cell>
          <cell r="F435">
            <v>7.28476821192053</v>
          </cell>
          <cell r="G435">
            <v>21.8543046357615</v>
          </cell>
          <cell r="H435">
            <v>77.1848</v>
          </cell>
          <cell r="I435">
            <v>6.1993</v>
          </cell>
          <cell r="J435">
            <v>34.439</v>
          </cell>
          <cell r="K435">
            <v>66.2728</v>
          </cell>
          <cell r="L435" t="str">
            <v>交通运输-港口航运-航运</v>
          </cell>
          <cell r="M435" t="str">
            <v>航运港口,航运</v>
          </cell>
          <cell r="N435" t="str">
            <v>油价下调,一带一路</v>
          </cell>
        </row>
        <row r="436">
          <cell r="A436" t="str">
            <v>831278.BJ</v>
          </cell>
          <cell r="B436" t="str">
            <v>泰德股份</v>
          </cell>
          <cell r="C436">
            <v>2.3</v>
          </cell>
          <cell r="D436">
            <v>4.17</v>
          </cell>
          <cell r="E436">
            <v>2.206</v>
          </cell>
          <cell r="F436">
            <v>-0.23923444976076</v>
          </cell>
          <cell r="G436">
            <v>90.1913875598086</v>
          </cell>
          <cell r="H436">
            <v>27.5891</v>
          </cell>
          <cell r="I436">
            <v>2.2655</v>
          </cell>
          <cell r="J436">
            <v>37.0716</v>
          </cell>
          <cell r="K436">
            <v>-0.7506</v>
          </cell>
          <cell r="L436" t="str">
            <v>交运设备-汽车零部件-汽车零部件Ⅲ</v>
          </cell>
        </row>
        <row r="437">
          <cell r="A437" t="str">
            <v>601668.SH</v>
          </cell>
          <cell r="B437" t="str">
            <v>中国建筑</v>
          </cell>
          <cell r="C437">
            <v>2009.1</v>
          </cell>
          <cell r="D437">
            <v>4.92</v>
          </cell>
          <cell r="E437">
            <v>0.82</v>
          </cell>
          <cell r="F437">
            <v>-12.1428571428571</v>
          </cell>
          <cell r="G437">
            <v>24.1071428571428</v>
          </cell>
          <cell r="H437">
            <v>3.9914</v>
          </cell>
          <cell r="I437">
            <v>0.5945</v>
          </cell>
          <cell r="J437">
            <v>73.722</v>
          </cell>
          <cell r="K437">
            <v>17.5544</v>
          </cell>
          <cell r="L437" t="str">
            <v>建筑装饰-建筑装饰-房屋建设</v>
          </cell>
          <cell r="M437" t="str">
            <v>装配式建筑,地下管网,绿色建筑,数字孪生,基建工程,海绵城市</v>
          </cell>
          <cell r="N437" t="str">
            <v>方舱医院,一带一路,棚户区改造,PPP,地方国资改革,央企国资改革</v>
          </cell>
        </row>
        <row r="438">
          <cell r="A438" t="str">
            <v>601898.SH</v>
          </cell>
          <cell r="B438" t="str">
            <v>中煤能源</v>
          </cell>
          <cell r="C438">
            <v>848.39</v>
          </cell>
          <cell r="D438">
            <v>9.27</v>
          </cell>
          <cell r="E438">
            <v>2.205</v>
          </cell>
          <cell r="F438">
            <v>17.6545246858738</v>
          </cell>
          <cell r="G438">
            <v>45.5641578880568</v>
          </cell>
          <cell r="H438">
            <v>4.5235</v>
          </cell>
          <cell r="I438">
            <v>1.0105</v>
          </cell>
          <cell r="J438">
            <v>54.702</v>
          </cell>
          <cell r="K438">
            <v>93.1495</v>
          </cell>
          <cell r="L438" t="str">
            <v>煤炭-煤炭开采加工-煤炭开采</v>
          </cell>
          <cell r="M438" t="str">
            <v>焦煤,动力煤,甲醇,煤化工,煤炭</v>
          </cell>
          <cell r="N438" t="str">
            <v>地方国资改革,央企国资改革</v>
          </cell>
        </row>
        <row r="439">
          <cell r="A439" t="str">
            <v>601838.SH</v>
          </cell>
          <cell r="B439" t="str">
            <v>成都银行</v>
          </cell>
          <cell r="C439">
            <v>537.41</v>
          </cell>
          <cell r="D439">
            <v>14.92</v>
          </cell>
          <cell r="E439">
            <v>2.192</v>
          </cell>
          <cell r="F439">
            <v>-0.731869594145039</v>
          </cell>
          <cell r="G439">
            <v>20.5588822355289</v>
          </cell>
          <cell r="H439">
            <v>6.2653</v>
          </cell>
          <cell r="I439">
            <v>1.1249</v>
          </cell>
          <cell r="J439">
            <v>93.4727</v>
          </cell>
          <cell r="K439">
            <v>28.8279</v>
          </cell>
          <cell r="L439" t="str">
            <v>银行-银行-城商行</v>
          </cell>
        </row>
        <row r="439">
          <cell r="N439" t="str">
            <v>地方国资改革</v>
          </cell>
        </row>
        <row r="440">
          <cell r="A440" t="str">
            <v>603706.SH</v>
          </cell>
          <cell r="B440" t="str">
            <v>东方环宇</v>
          </cell>
          <cell r="C440">
            <v>34.47</v>
          </cell>
          <cell r="D440">
            <v>18.2</v>
          </cell>
          <cell r="E440">
            <v>2.19</v>
          </cell>
          <cell r="F440">
            <v>29.7220242337847</v>
          </cell>
          <cell r="G440">
            <v>40.0570206699928</v>
          </cell>
          <cell r="H440">
            <v>13.7087</v>
          </cell>
          <cell r="I440">
            <v>2.0854</v>
          </cell>
          <cell r="J440">
            <v>29.5036</v>
          </cell>
          <cell r="K440">
            <v>20.4394</v>
          </cell>
          <cell r="L440" t="str">
            <v>公用事业-燃气-燃气Ⅲ</v>
          </cell>
          <cell r="M440" t="str">
            <v>天然气</v>
          </cell>
        </row>
        <row r="441">
          <cell r="A441" t="str">
            <v>603708.SH</v>
          </cell>
          <cell r="B441" t="str">
            <v>家家悦</v>
          </cell>
          <cell r="C441">
            <v>71.06</v>
          </cell>
          <cell r="D441">
            <v>11.68</v>
          </cell>
          <cell r="E441">
            <v>2.187</v>
          </cell>
          <cell r="F441">
            <v>-0.341296928327652</v>
          </cell>
          <cell r="G441">
            <v>28.6689419795221</v>
          </cell>
          <cell r="H441">
            <v>13.6043</v>
          </cell>
          <cell r="I441">
            <v>3.2301</v>
          </cell>
          <cell r="J441">
            <v>83.7481</v>
          </cell>
          <cell r="K441">
            <v>1.9157</v>
          </cell>
          <cell r="L441" t="str">
            <v>商贸零售-零售-百货零售</v>
          </cell>
          <cell r="M441" t="str">
            <v>电子商务,商超百货</v>
          </cell>
          <cell r="N441" t="str">
            <v>社区团购,新零售</v>
          </cell>
        </row>
        <row r="442">
          <cell r="A442" t="str">
            <v>300773.SZ</v>
          </cell>
          <cell r="B442" t="str">
            <v>拉卡拉</v>
          </cell>
          <cell r="C442">
            <v>137.91</v>
          </cell>
          <cell r="D442">
            <v>18.24</v>
          </cell>
          <cell r="E442">
            <v>2.185</v>
          </cell>
          <cell r="F442">
            <v>6.66666666666664</v>
          </cell>
          <cell r="G442">
            <v>17.6023391812865</v>
          </cell>
          <cell r="H442">
            <v>14.3276</v>
          </cell>
          <cell r="I442">
            <v>2.8937</v>
          </cell>
          <cell r="J442">
            <v>53.1654</v>
          </cell>
          <cell r="K442">
            <v>10.0895</v>
          </cell>
          <cell r="L442" t="str">
            <v>非银金融-保险及其他-多元金融</v>
          </cell>
          <cell r="M442" t="str">
            <v>金融科技,跨境支付（CIPS）,智能穿戴,区块链,移动支付,数字货币,SAAS,征信,大数据</v>
          </cell>
          <cell r="N442" t="str">
            <v>华为</v>
          </cell>
        </row>
        <row r="443">
          <cell r="A443" t="str">
            <v>600009.SH</v>
          </cell>
          <cell r="B443" t="str">
            <v>上海机场</v>
          </cell>
          <cell r="C443">
            <v>634.22</v>
          </cell>
          <cell r="D443">
            <v>58</v>
          </cell>
          <cell r="E443">
            <v>2.185</v>
          </cell>
          <cell r="F443">
            <v>20.8837015423093</v>
          </cell>
          <cell r="G443">
            <v>26.5527303042934</v>
          </cell>
          <cell r="H443">
            <v>-67.3168</v>
          </cell>
          <cell r="I443">
            <v>5.0723</v>
          </cell>
          <cell r="J443">
            <v>44.459</v>
          </cell>
          <cell r="K443">
            <v>-16.5228</v>
          </cell>
          <cell r="L443" t="str">
            <v>交通运输-机场航运-机场</v>
          </cell>
        </row>
        <row r="443">
          <cell r="N443" t="str">
            <v>地方国资改革,大消费,迪士尼</v>
          </cell>
        </row>
        <row r="444">
          <cell r="A444" t="str">
            <v>002787.SZ</v>
          </cell>
          <cell r="B444" t="str">
            <v>华源控股</v>
          </cell>
          <cell r="C444">
            <v>14.46</v>
          </cell>
          <cell r="D444">
            <v>6.55</v>
          </cell>
          <cell r="E444">
            <v>2.184</v>
          </cell>
          <cell r="F444">
            <v>35.8921161825726</v>
          </cell>
          <cell r="G444">
            <v>43.3609958506224</v>
          </cell>
          <cell r="H444">
            <v>161.4187</v>
          </cell>
          <cell r="I444">
            <v>1.3858</v>
          </cell>
          <cell r="J444">
            <v>44.1508</v>
          </cell>
          <cell r="K444">
            <v>-42.5115</v>
          </cell>
          <cell r="L444" t="str">
            <v>轻工制造-包装印刷-包装</v>
          </cell>
          <cell r="M444" t="str">
            <v>食品包装</v>
          </cell>
        </row>
        <row r="445">
          <cell r="A445" t="str">
            <v>002517.SZ</v>
          </cell>
          <cell r="B445" t="str">
            <v>恺英网络</v>
          </cell>
          <cell r="C445">
            <v>115.59</v>
          </cell>
          <cell r="D445">
            <v>7.03</v>
          </cell>
          <cell r="E445">
            <v>2.18</v>
          </cell>
          <cell r="F445">
            <v>77.0780856423173</v>
          </cell>
          <cell r="G445">
            <v>83.3753148614609</v>
          </cell>
          <cell r="H445">
            <v>15.236</v>
          </cell>
          <cell r="I445">
            <v>4.1382</v>
          </cell>
          <cell r="J445">
            <v>19.7587</v>
          </cell>
          <cell r="K445">
            <v>66.664</v>
          </cell>
          <cell r="L445" t="str">
            <v>传媒-传媒-游戏</v>
          </cell>
          <cell r="M445" t="str">
            <v>影视娱乐,电子竞技,金融科技,手机游戏,网络直播,虚拟现实,元宇宙,文化传媒,动漫,网络游戏</v>
          </cell>
          <cell r="N445" t="str">
            <v>王者荣耀,腾讯,网易</v>
          </cell>
        </row>
        <row r="446">
          <cell r="A446" t="str">
            <v>000046.SZ</v>
          </cell>
          <cell r="B446" t="str">
            <v>泛海控股</v>
          </cell>
          <cell r="C446">
            <v>73.23</v>
          </cell>
          <cell r="D446">
            <v>1.41</v>
          </cell>
          <cell r="E446">
            <v>2.174</v>
          </cell>
          <cell r="F446">
            <v>-4.72972972972973</v>
          </cell>
          <cell r="G446">
            <v>21.6216216216216</v>
          </cell>
          <cell r="H446">
            <v>-2.2965</v>
          </cell>
          <cell r="I446">
            <v>1.4738</v>
          </cell>
          <cell r="J446">
            <v>88.3493</v>
          </cell>
          <cell r="K446">
            <v>-433.7845</v>
          </cell>
          <cell r="L446" t="str">
            <v>房地产-房地产开发-住宅开发</v>
          </cell>
          <cell r="M446" t="str">
            <v>北汽新能源,物业管理,金控平台</v>
          </cell>
          <cell r="N446" t="str">
            <v>宁德时代,土地流转,蚂蚁金服,蔚来汽车</v>
          </cell>
        </row>
        <row r="447">
          <cell r="A447" t="str">
            <v>002221.SZ</v>
          </cell>
          <cell r="B447" t="str">
            <v>东华能源</v>
          </cell>
          <cell r="C447">
            <v>129.7</v>
          </cell>
          <cell r="D447">
            <v>8.47</v>
          </cell>
          <cell r="E447">
            <v>2.171</v>
          </cell>
          <cell r="F447">
            <v>22.7002752426481</v>
          </cell>
          <cell r="G447">
            <v>45.9220628712154</v>
          </cell>
          <cell r="H447">
            <v>32.7188</v>
          </cell>
          <cell r="I447">
            <v>1.2836</v>
          </cell>
          <cell r="J447">
            <v>64.3626</v>
          </cell>
          <cell r="K447">
            <v>-71.3529</v>
          </cell>
          <cell r="L447" t="str">
            <v>石油石化-石油加工贸易-石油加工</v>
          </cell>
          <cell r="M447" t="str">
            <v>天然气,液化气,页岩气,燃料电池,氢能源,丙烷脱氢,聚丙烯,新能源,碳纤维,口罩,丙烯</v>
          </cell>
          <cell r="N447" t="str">
            <v>西气东输,循环经济,贸易战受益股,油品升级,俄乌冲突</v>
          </cell>
        </row>
        <row r="448">
          <cell r="A448" t="str">
            <v>002156.SZ</v>
          </cell>
          <cell r="B448" t="str">
            <v>通富微电</v>
          </cell>
          <cell r="C448">
            <v>306.84</v>
          </cell>
          <cell r="D448">
            <v>23.09</v>
          </cell>
          <cell r="E448">
            <v>2.168</v>
          </cell>
          <cell r="F448">
            <v>83.2539682539682</v>
          </cell>
          <cell r="G448">
            <v>96.1904761904762</v>
          </cell>
          <cell r="H448">
            <v>46.5818</v>
          </cell>
          <cell r="I448">
            <v>2.898</v>
          </cell>
          <cell r="J448">
            <v>61.7917</v>
          </cell>
          <cell r="K448">
            <v>5.5452</v>
          </cell>
          <cell r="L448" t="str">
            <v>电子-半导体及元件-集成电路封测</v>
          </cell>
          <cell r="M448" t="str">
            <v>物联网,集成电路,第三代半导体,显卡,智能穿戴,换芯,传感器,芯片封装测试,GPU,芯片,移动支付,先进封装（Chiplet）,手势识别</v>
          </cell>
          <cell r="N448" t="str">
            <v>特斯拉,华为海思股</v>
          </cell>
        </row>
        <row r="449">
          <cell r="A449" t="str">
            <v>600706.SH</v>
          </cell>
          <cell r="B449" t="str">
            <v>曲江文旅</v>
          </cell>
          <cell r="C449">
            <v>23.87</v>
          </cell>
          <cell r="D449">
            <v>9.43</v>
          </cell>
          <cell r="E449">
            <v>2.167</v>
          </cell>
          <cell r="F449">
            <v>-3.77551020408164</v>
          </cell>
          <cell r="G449">
            <v>47.4489795918367</v>
          </cell>
          <cell r="H449">
            <v>-11.9256</v>
          </cell>
          <cell r="I449">
            <v>2.0733</v>
          </cell>
          <cell r="J449">
            <v>67.6543</v>
          </cell>
          <cell r="K449">
            <v>-149.5144</v>
          </cell>
          <cell r="L449" t="str">
            <v>社会服务-景点及旅游-人工景点</v>
          </cell>
          <cell r="M449" t="str">
            <v>体育产业,婚庆,旅游</v>
          </cell>
          <cell r="N449" t="str">
            <v>地方国资改革,露营经济,一带一路</v>
          </cell>
        </row>
        <row r="450">
          <cell r="A450" t="str">
            <v>300370.SZ</v>
          </cell>
          <cell r="B450" t="str">
            <v>*ST安控</v>
          </cell>
          <cell r="C450">
            <v>22.21</v>
          </cell>
          <cell r="D450">
            <v>2.36</v>
          </cell>
          <cell r="E450">
            <v>2.165</v>
          </cell>
          <cell r="F450">
            <v>56.2913907284768</v>
          </cell>
          <cell r="G450">
            <v>84.1059602649006</v>
          </cell>
          <cell r="H450">
            <v>-8.3789</v>
          </cell>
          <cell r="I450">
            <v>-4.7631</v>
          </cell>
          <cell r="J450">
            <v>119.222</v>
          </cell>
          <cell r="K450">
            <v>-29.0351</v>
          </cell>
          <cell r="L450" t="str">
            <v>机械设备-仪器仪表-仪器仪表Ⅲ</v>
          </cell>
          <cell r="M450" t="str">
            <v>天然气,透明工厂,油气开采,智能建筑,边缘计算,安防,网络安全,芯片,工业互联网</v>
          </cell>
          <cell r="N450" t="str">
            <v>工业4.0,新基建,智慧城市,油品改革</v>
          </cell>
        </row>
        <row r="451">
          <cell r="A451" t="str">
            <v>600734.SH</v>
          </cell>
          <cell r="B451" t="str">
            <v>ST实达</v>
          </cell>
          <cell r="C451">
            <v>108.52</v>
          </cell>
          <cell r="D451">
            <v>5.19</v>
          </cell>
          <cell r="E451">
            <v>2.165</v>
          </cell>
          <cell r="F451">
            <v>-2.07547169811319</v>
          </cell>
          <cell r="G451">
            <v>48.3018867924528</v>
          </cell>
          <cell r="H451">
            <v>-49.7523</v>
          </cell>
          <cell r="I451">
            <v>33.2901</v>
          </cell>
          <cell r="J451">
            <v>57.7925</v>
          </cell>
          <cell r="K451">
            <v>79.7854</v>
          </cell>
          <cell r="L451" t="str">
            <v>通信-通信设备-通信终端及配件</v>
          </cell>
          <cell r="M451" t="str">
            <v>物联网,5G,智能穿戴,安防,文化传媒,广告营销,电子信息</v>
          </cell>
          <cell r="N451" t="str">
            <v>地方国资改革,华为,国产操作系统</v>
          </cell>
        </row>
        <row r="452">
          <cell r="A452" t="str">
            <v>600423.SH</v>
          </cell>
          <cell r="B452" t="str">
            <v>柳化股份</v>
          </cell>
          <cell r="C452">
            <v>30.35</v>
          </cell>
          <cell r="D452">
            <v>3.8</v>
          </cell>
          <cell r="E452">
            <v>2.151</v>
          </cell>
          <cell r="F452">
            <v>9.19540229885057</v>
          </cell>
          <cell r="G452">
            <v>21.2643678160919</v>
          </cell>
          <cell r="H452">
            <v>142.863</v>
          </cell>
          <cell r="I452">
            <v>7.0087</v>
          </cell>
          <cell r="J452">
            <v>13.2604</v>
          </cell>
          <cell r="K452">
            <v>-71.5343</v>
          </cell>
          <cell r="L452" t="str">
            <v>基础化工-化学原料-其他化学原料</v>
          </cell>
          <cell r="M452" t="str">
            <v>脱硫脱硝,双氧水,煤头尿素,煤化工</v>
          </cell>
          <cell r="N452" t="str">
            <v>地方国资改革</v>
          </cell>
        </row>
        <row r="453">
          <cell r="A453" t="str">
            <v>002078.SZ</v>
          </cell>
          <cell r="B453" t="str">
            <v>太阳纸业</v>
          </cell>
          <cell r="C453">
            <v>314.21</v>
          </cell>
          <cell r="D453">
            <v>11.91</v>
          </cell>
          <cell r="E453">
            <v>2.144</v>
          </cell>
          <cell r="F453">
            <v>7.2007200720072</v>
          </cell>
          <cell r="G453">
            <v>17.4617461746174</v>
          </cell>
          <cell r="H453">
            <v>11.8528</v>
          </cell>
          <cell r="I453">
            <v>1.6655</v>
          </cell>
          <cell r="J453">
            <v>56.1941</v>
          </cell>
          <cell r="K453">
            <v>-39.0798</v>
          </cell>
          <cell r="L453" t="str">
            <v>轻工制造-造纸-造纸Ⅲ</v>
          </cell>
          <cell r="M453" t="str">
            <v>食品包装,造纸转暖,纸浆,代糖</v>
          </cell>
        </row>
        <row r="454">
          <cell r="A454" t="str">
            <v>002087.SZ</v>
          </cell>
          <cell r="B454" t="str">
            <v>新野纺织</v>
          </cell>
          <cell r="C454">
            <v>25.86</v>
          </cell>
          <cell r="D454">
            <v>3.17</v>
          </cell>
          <cell r="E454">
            <v>0.317</v>
          </cell>
          <cell r="F454">
            <v>-4.22960725075529</v>
          </cell>
          <cell r="G454">
            <v>15.4078549848942</v>
          </cell>
          <cell r="H454">
            <v>62.4066</v>
          </cell>
          <cell r="I454">
            <v>0.6007</v>
          </cell>
          <cell r="J454">
            <v>58.2706</v>
          </cell>
          <cell r="K454">
            <v>-68.6382</v>
          </cell>
          <cell r="L454" t="str">
            <v>纺织服装-纺织制造-棉纺</v>
          </cell>
          <cell r="M454" t="str">
            <v>棉纱,供销社</v>
          </cell>
          <cell r="N454" t="str">
            <v>地方国资改革,土地流转</v>
          </cell>
        </row>
        <row r="455">
          <cell r="A455" t="str">
            <v>605198.SH</v>
          </cell>
          <cell r="B455" t="str">
            <v>德利股份</v>
          </cell>
          <cell r="C455">
            <v>18.85</v>
          </cell>
          <cell r="D455">
            <v>22.51</v>
          </cell>
          <cell r="E455">
            <v>2.133</v>
          </cell>
          <cell r="F455">
            <v>45.1321727917472</v>
          </cell>
          <cell r="G455">
            <v>58.0915538362346</v>
          </cell>
          <cell r="H455">
            <v>62.2059</v>
          </cell>
          <cell r="I455">
            <v>3.6183</v>
          </cell>
          <cell r="J455">
            <v>7.7229</v>
          </cell>
          <cell r="K455">
            <v>163.9921</v>
          </cell>
          <cell r="L455" t="str">
            <v>食品饮料-饮料制造-软饮料</v>
          </cell>
        </row>
        <row r="455">
          <cell r="N455" t="str">
            <v>乡村振兴</v>
          </cell>
        </row>
        <row r="456">
          <cell r="A456" t="str">
            <v>603555.SH</v>
          </cell>
          <cell r="B456" t="str">
            <v>贵人鸟</v>
          </cell>
          <cell r="C456">
            <v>60.5</v>
          </cell>
          <cell r="D456">
            <v>3.85</v>
          </cell>
          <cell r="E456">
            <v>2.122</v>
          </cell>
          <cell r="F456">
            <v>43.1226765799256</v>
          </cell>
          <cell r="G456">
            <v>85.5018587360594</v>
          </cell>
          <cell r="H456">
            <v>594.0581</v>
          </cell>
          <cell r="I456">
            <v>3.3116</v>
          </cell>
          <cell r="J456">
            <v>33.7215</v>
          </cell>
          <cell r="K456">
            <v>104.3041</v>
          </cell>
          <cell r="L456" t="str">
            <v>纺织服装-服装家纺-服装</v>
          </cell>
          <cell r="M456" t="str">
            <v>粮食,冰雪产业,体育产业</v>
          </cell>
          <cell r="N456" t="str">
            <v>京东,新零售</v>
          </cell>
        </row>
        <row r="457">
          <cell r="A457" t="str">
            <v>002142.SZ</v>
          </cell>
          <cell r="B457" t="str">
            <v>宁波银行</v>
          </cell>
          <cell r="C457">
            <v>1946.59</v>
          </cell>
          <cell r="D457">
            <v>29.84</v>
          </cell>
          <cell r="E457">
            <v>2.122</v>
          </cell>
          <cell r="F457">
            <v>-13.8816738816738</v>
          </cell>
          <cell r="G457">
            <v>22.8282828282828</v>
          </cell>
          <cell r="H457">
            <v>8.6124</v>
          </cell>
          <cell r="I457">
            <v>1.4023</v>
          </cell>
          <cell r="J457">
            <v>92.9749</v>
          </cell>
          <cell r="K457">
            <v>20.8025</v>
          </cell>
          <cell r="L457" t="str">
            <v>银行-银行-城商行</v>
          </cell>
        </row>
        <row r="458">
          <cell r="A458" t="str">
            <v>002262.SZ</v>
          </cell>
          <cell r="B458" t="str">
            <v>恩华药业</v>
          </cell>
          <cell r="C458">
            <v>131.91</v>
          </cell>
          <cell r="D458">
            <v>14.96</v>
          </cell>
          <cell r="E458">
            <v>2.116</v>
          </cell>
          <cell r="F458">
            <v>34.5323741007194</v>
          </cell>
          <cell r="G458">
            <v>38.1294964028777</v>
          </cell>
          <cell r="H458">
            <v>16.8418</v>
          </cell>
          <cell r="I458">
            <v>2.9175</v>
          </cell>
          <cell r="J458">
            <v>15.81</v>
          </cell>
          <cell r="K458">
            <v>12.4539</v>
          </cell>
          <cell r="L458" t="str">
            <v>医药生物-化学制药-化学制剂</v>
          </cell>
          <cell r="M458" t="str">
            <v>仿制药一致性评价,芬太尼,互联网医疗,体外诊断,医药电商,阿尔茨海默</v>
          </cell>
          <cell r="N458" t="str">
            <v>新冠检测,猴痘</v>
          </cell>
        </row>
        <row r="459">
          <cell r="A459" t="str">
            <v>002597.SZ</v>
          </cell>
          <cell r="B459" t="str">
            <v>金禾实业</v>
          </cell>
          <cell r="C459">
            <v>260.68</v>
          </cell>
          <cell r="D459">
            <v>46.6</v>
          </cell>
          <cell r="E459">
            <v>2.103</v>
          </cell>
          <cell r="F459">
            <v>33.5243553008596</v>
          </cell>
          <cell r="G459">
            <v>37.3638968481375</v>
          </cell>
          <cell r="H459">
            <v>14.7887</v>
          </cell>
          <cell r="I459">
            <v>4.2865</v>
          </cell>
          <cell r="J459">
            <v>32.9231</v>
          </cell>
          <cell r="K459">
            <v>110.2107</v>
          </cell>
          <cell r="L459" t="str">
            <v>基础化工-化学制品-食品及饲料添加剂</v>
          </cell>
          <cell r="M459" t="str">
            <v>调味品,生物质能,煤化工,甲酸,甲醛,双氧水,代糖</v>
          </cell>
          <cell r="N459" t="str">
            <v>循环经济</v>
          </cell>
        </row>
        <row r="460">
          <cell r="A460" t="str">
            <v>603727.SH</v>
          </cell>
          <cell r="B460" t="str">
            <v>博迈科</v>
          </cell>
          <cell r="C460">
            <v>35.15</v>
          </cell>
          <cell r="D460">
            <v>12.19</v>
          </cell>
          <cell r="E460">
            <v>2.094</v>
          </cell>
          <cell r="F460">
            <v>23.8821138211382</v>
          </cell>
          <cell r="G460">
            <v>37.2967479674796</v>
          </cell>
          <cell r="H460">
            <v>34.6725</v>
          </cell>
          <cell r="I460">
            <v>1.0605</v>
          </cell>
          <cell r="J460">
            <v>35.7033</v>
          </cell>
          <cell r="K460">
            <v>-72.5131</v>
          </cell>
          <cell r="L460" t="str">
            <v>石油石化-油气开采及服务-油服工程</v>
          </cell>
          <cell r="M460" t="str">
            <v>天然气,油气开采</v>
          </cell>
          <cell r="N460" t="str">
            <v>俄乌冲突</v>
          </cell>
        </row>
        <row r="461">
          <cell r="A461" t="str">
            <v>000661.SZ</v>
          </cell>
          <cell r="B461" t="str">
            <v>长春高新</v>
          </cell>
          <cell r="C461">
            <v>874.74</v>
          </cell>
          <cell r="D461">
            <v>229.75</v>
          </cell>
          <cell r="E461">
            <v>2.093</v>
          </cell>
          <cell r="F461">
            <v>70.0843944329286</v>
          </cell>
          <cell r="G461">
            <v>82.3586023097423</v>
          </cell>
          <cell r="H461">
            <v>20.4228</v>
          </cell>
          <cell r="I461">
            <v>6.0609</v>
          </cell>
          <cell r="J461">
            <v>22.9279</v>
          </cell>
          <cell r="K461">
            <v>30.1588</v>
          </cell>
          <cell r="L461" t="str">
            <v>医药生物-生物制品-其他生物制品</v>
          </cell>
          <cell r="M461" t="str">
            <v>儿童医药医疗,辅助生殖,兽药,生物疫苗,创新药,生物医药</v>
          </cell>
          <cell r="N461" t="str">
            <v>流感,猴痘,狂犬病,霍乱,地方国资改革</v>
          </cell>
        </row>
        <row r="462">
          <cell r="A462" t="str">
            <v>002410.SZ</v>
          </cell>
          <cell r="B462" t="str">
            <v>广联达</v>
          </cell>
          <cell r="C462">
            <v>495.6</v>
          </cell>
          <cell r="D462">
            <v>49.82</v>
          </cell>
          <cell r="E462">
            <v>2.09</v>
          </cell>
          <cell r="F462">
            <v>19.8748796920115</v>
          </cell>
          <cell r="G462">
            <v>43.4793070259865</v>
          </cell>
          <cell r="H462">
            <v>136.335</v>
          </cell>
          <cell r="I462">
            <v>10.7558</v>
          </cell>
          <cell r="J462">
            <v>36.7327</v>
          </cell>
          <cell r="K462">
            <v>41.9074</v>
          </cell>
          <cell r="L462" t="str">
            <v>计算机-计算机应用-软件开发</v>
          </cell>
          <cell r="M462" t="str">
            <v>融资租赁,数字孪生,现代服务业,小额贷款,征信,体感3D,电子商务,CAD,电子信息</v>
          </cell>
          <cell r="N462" t="str">
            <v>国产软件,智慧城市</v>
          </cell>
        </row>
        <row r="463">
          <cell r="A463" t="str">
            <v>000552.SZ</v>
          </cell>
          <cell r="B463" t="str">
            <v>靖远煤电</v>
          </cell>
          <cell r="C463">
            <v>97.92</v>
          </cell>
          <cell r="D463">
            <v>3.91</v>
          </cell>
          <cell r="E463">
            <v>2.089</v>
          </cell>
          <cell r="F463">
            <v>23.7341772151898</v>
          </cell>
          <cell r="G463">
            <v>59.8101265822784</v>
          </cell>
          <cell r="H463">
            <v>5.4756</v>
          </cell>
          <cell r="I463">
            <v>1.1333</v>
          </cell>
          <cell r="J463">
            <v>36.3694</v>
          </cell>
          <cell r="K463">
            <v>178.7173</v>
          </cell>
          <cell r="L463" t="str">
            <v>煤炭-煤炭开采加工-煤炭开采</v>
          </cell>
          <cell r="M463" t="str">
            <v>超超临界发电,动力煤,煤化工,煤炭,涉矿</v>
          </cell>
          <cell r="N463" t="str">
            <v>地方国资改革</v>
          </cell>
        </row>
        <row r="464">
          <cell r="A464" t="str">
            <v>300601.SZ</v>
          </cell>
          <cell r="B464" t="str">
            <v>康泰生物</v>
          </cell>
          <cell r="C464">
            <v>312.83</v>
          </cell>
          <cell r="D464">
            <v>36.22</v>
          </cell>
          <cell r="E464">
            <v>2.086</v>
          </cell>
          <cell r="F464">
            <v>-3.92572944297083</v>
          </cell>
          <cell r="G464">
            <v>40.2917771883289</v>
          </cell>
          <cell r="H464">
            <v>37.0851</v>
          </cell>
          <cell r="I464">
            <v>4.2636</v>
          </cell>
          <cell r="J464">
            <v>30.634</v>
          </cell>
          <cell r="K464">
            <v>987.7139</v>
          </cell>
          <cell r="L464" t="str">
            <v>医药生物-生物制品-疫苗</v>
          </cell>
          <cell r="M464" t="str">
            <v>新冠疫苗,乙肝治疗,生物疫苗,肝炎,疫苗存储</v>
          </cell>
          <cell r="N464" t="str">
            <v>禽流感</v>
          </cell>
        </row>
        <row r="465">
          <cell r="A465" t="str">
            <v>002803.SZ</v>
          </cell>
          <cell r="B465" t="str">
            <v>吉宏股份</v>
          </cell>
          <cell r="C465">
            <v>34.71</v>
          </cell>
          <cell r="D465">
            <v>12.24</v>
          </cell>
          <cell r="E465">
            <v>2.085</v>
          </cell>
          <cell r="F465">
            <v>22.0338983050847</v>
          </cell>
          <cell r="G465">
            <v>51.8444666001994</v>
          </cell>
          <cell r="H465">
            <v>27.0125</v>
          </cell>
          <cell r="I465">
            <v>2.425</v>
          </cell>
          <cell r="J465">
            <v>33.457</v>
          </cell>
          <cell r="K465">
            <v>-53.557</v>
          </cell>
          <cell r="L465" t="str">
            <v>商贸零售-互联网电商-互联网电商Ⅲ</v>
          </cell>
          <cell r="M465" t="str">
            <v>医疗器械,跨境电商,环保包装,手机游戏,口罩,区块链,电子商务,NFT,白酒</v>
          </cell>
          <cell r="N465" t="str">
            <v>专精特新,抖音,华为,网红经济</v>
          </cell>
        </row>
        <row r="466">
          <cell r="A466" t="str">
            <v>601699.SH</v>
          </cell>
          <cell r="B466" t="str">
            <v>潞安环能</v>
          </cell>
          <cell r="C466">
            <v>424.78</v>
          </cell>
          <cell r="D466">
            <v>14.2</v>
          </cell>
          <cell r="E466">
            <v>2.085</v>
          </cell>
          <cell r="F466">
            <v>2.40138458210138</v>
          </cell>
          <cell r="G466">
            <v>34.3260979303382</v>
          </cell>
          <cell r="H466">
            <v>4.3069</v>
          </cell>
          <cell r="I466">
            <v>1.1256</v>
          </cell>
          <cell r="J466">
            <v>62.1923</v>
          </cell>
          <cell r="K466">
            <v>55.3595</v>
          </cell>
          <cell r="L466" t="str">
            <v>煤炭-煤炭开采加工-煤炭开采</v>
          </cell>
          <cell r="M466" t="str">
            <v>煤炭,稀缺煤,动力煤</v>
          </cell>
          <cell r="N466" t="str">
            <v>地方国资改革,油价上调</v>
          </cell>
        </row>
        <row r="467">
          <cell r="A467" t="str">
            <v>300541.SZ</v>
          </cell>
          <cell r="B467" t="str">
            <v>先进数通</v>
          </cell>
          <cell r="C467">
            <v>31.74</v>
          </cell>
          <cell r="D467">
            <v>12.76</v>
          </cell>
          <cell r="E467">
            <v>2.08</v>
          </cell>
          <cell r="F467">
            <v>9.43396226415094</v>
          </cell>
          <cell r="G467">
            <v>21.1835334476843</v>
          </cell>
          <cell r="H467">
            <v>-87.756</v>
          </cell>
          <cell r="I467">
            <v>3.4123</v>
          </cell>
          <cell r="J467">
            <v>46.426</v>
          </cell>
          <cell r="K467">
            <v>-142.2237</v>
          </cell>
          <cell r="L467" t="str">
            <v>计算机-计算机应用-IT服务</v>
          </cell>
          <cell r="M467" t="str">
            <v>数据中心,区块链应用,金融科技,区块链,ETC,数字货币,IPV6,无人银行,云计算,大数据</v>
          </cell>
          <cell r="N467" t="str">
            <v>阿里巴巴,国产软件,华为,抖音,快手</v>
          </cell>
        </row>
        <row r="468">
          <cell r="A468" t="str">
            <v>603778.SH</v>
          </cell>
          <cell r="B468" t="str">
            <v>乾景园林</v>
          </cell>
          <cell r="C468">
            <v>22.11</v>
          </cell>
          <cell r="D468">
            <v>3.44</v>
          </cell>
          <cell r="E468">
            <v>2.077</v>
          </cell>
          <cell r="F468">
            <v>-26.021505376344</v>
          </cell>
          <cell r="G468">
            <v>62.1505376344086</v>
          </cell>
          <cell r="H468">
            <v>-54.4749</v>
          </cell>
          <cell r="I468">
            <v>1.8797</v>
          </cell>
          <cell r="J468">
            <v>28.1951</v>
          </cell>
          <cell r="K468">
            <v>67.6574</v>
          </cell>
          <cell r="L468" t="str">
            <v>建筑装饰-建筑装饰-装饰园林</v>
          </cell>
          <cell r="M468" t="str">
            <v>节能环保,园林开发</v>
          </cell>
          <cell r="N468" t="str">
            <v>PPP,碳中和,美丽中国</v>
          </cell>
        </row>
        <row r="469">
          <cell r="A469" t="str">
            <v>002271.SZ</v>
          </cell>
          <cell r="B469" t="str">
            <v>东方雨虹</v>
          </cell>
          <cell r="C469">
            <v>752.05</v>
          </cell>
          <cell r="D469">
            <v>38.01</v>
          </cell>
          <cell r="E469">
            <v>2.068</v>
          </cell>
          <cell r="F469">
            <v>-11.93234476367</v>
          </cell>
          <cell r="G469">
            <v>38.1371640407785</v>
          </cell>
          <cell r="H469">
            <v>75.4756</v>
          </cell>
          <cell r="I469">
            <v>3.6052</v>
          </cell>
          <cell r="J469">
            <v>41.9862</v>
          </cell>
          <cell r="K469">
            <v>7.0667</v>
          </cell>
          <cell r="L469" t="str">
            <v>建筑材料-建筑材料-其他建材</v>
          </cell>
          <cell r="M469" t="str">
            <v>高铁,建筑涂料,铁路基建,海底隧道,新材料,海绵城市,精装修,电子商务</v>
          </cell>
          <cell r="N469" t="str">
            <v>空中巴士</v>
          </cell>
        </row>
        <row r="470">
          <cell r="A470" t="str">
            <v>002871.SZ</v>
          </cell>
          <cell r="B470" t="str">
            <v>伟隆股份</v>
          </cell>
          <cell r="C470">
            <v>13.6</v>
          </cell>
          <cell r="D470">
            <v>15.81</v>
          </cell>
          <cell r="E470">
            <v>2.066</v>
          </cell>
          <cell r="F470">
            <v>98.1203007518797</v>
          </cell>
          <cell r="G470">
            <v>127.067669172932</v>
          </cell>
          <cell r="H470">
            <v>71.1857</v>
          </cell>
          <cell r="I470">
            <v>3.9453</v>
          </cell>
          <cell r="J470">
            <v>21.7871</v>
          </cell>
          <cell r="K470">
            <v>-26.8273</v>
          </cell>
          <cell r="L470" t="str">
            <v>机械设备-通用设备-金属制品</v>
          </cell>
          <cell r="M470" t="str">
            <v>地下管网</v>
          </cell>
          <cell r="N470" t="str">
            <v>外贸受益,军工</v>
          </cell>
        </row>
        <row r="471">
          <cell r="A471" t="str">
            <v>300643.SZ</v>
          </cell>
          <cell r="B471" t="str">
            <v>万通智控</v>
          </cell>
          <cell r="C471">
            <v>43.17</v>
          </cell>
          <cell r="D471">
            <v>18.77</v>
          </cell>
          <cell r="E471">
            <v>2.066</v>
          </cell>
          <cell r="F471">
            <v>82.0209464701318</v>
          </cell>
          <cell r="G471">
            <v>105.585725368502</v>
          </cell>
          <cell r="H471">
            <v>32.5723</v>
          </cell>
          <cell r="I471">
            <v>5.0197</v>
          </cell>
          <cell r="J471">
            <v>37.0954</v>
          </cell>
          <cell r="K471">
            <v>46.1406</v>
          </cell>
          <cell r="L471" t="str">
            <v>交运设备-汽车零部件-汽车零部件Ⅲ</v>
          </cell>
          <cell r="M471" t="str">
            <v>物联网,汽车电子,传感器,北汽新能源,胎压监测</v>
          </cell>
          <cell r="N471" t="str">
            <v>国六标准、国六排放、国六,外贸受益</v>
          </cell>
        </row>
        <row r="472">
          <cell r="A472" t="str">
            <v>600740.SH</v>
          </cell>
          <cell r="B472" t="str">
            <v>山西焦化</v>
          </cell>
          <cell r="C472">
            <v>164.74</v>
          </cell>
          <cell r="D472">
            <v>6.43</v>
          </cell>
          <cell r="E472">
            <v>2.064</v>
          </cell>
          <cell r="F472">
            <v>20.1869158878504</v>
          </cell>
          <cell r="G472">
            <v>36.4485981308411</v>
          </cell>
          <cell r="H472">
            <v>3.6707</v>
          </cell>
          <cell r="I472">
            <v>1.239</v>
          </cell>
          <cell r="J472">
            <v>38.1554</v>
          </cell>
          <cell r="K472">
            <v>73.7186</v>
          </cell>
          <cell r="L472" t="str">
            <v>煤炭-煤炭开采加工-焦炭加工</v>
          </cell>
          <cell r="M472" t="str">
            <v>焦炭,甲醇,煤炭,煤化工</v>
          </cell>
          <cell r="N472" t="str">
            <v>地方国资改革,循环经济,油价上调</v>
          </cell>
        </row>
        <row r="473">
          <cell r="A473" t="str">
            <v>000880.SZ</v>
          </cell>
          <cell r="B473" t="str">
            <v>潍柴重机</v>
          </cell>
          <cell r="C473">
            <v>15.24</v>
          </cell>
          <cell r="D473">
            <v>9.4</v>
          </cell>
          <cell r="E473">
            <v>2.063</v>
          </cell>
          <cell r="F473">
            <v>41.7797888386123</v>
          </cell>
          <cell r="G473">
            <v>103.770739064856</v>
          </cell>
          <cell r="H473">
            <v>40.3884</v>
          </cell>
          <cell r="I473">
            <v>1.8212</v>
          </cell>
          <cell r="J473">
            <v>62.8978</v>
          </cell>
          <cell r="K473">
            <v>5.8404</v>
          </cell>
          <cell r="L473" t="str">
            <v>交运设备-汽车零部件-汽车零部件Ⅲ</v>
          </cell>
          <cell r="M473" t="str">
            <v>海工装备</v>
          </cell>
          <cell r="N473" t="str">
            <v>地方国资改革</v>
          </cell>
        </row>
        <row r="474">
          <cell r="A474" t="str">
            <v>600369.SH</v>
          </cell>
          <cell r="B474" t="str">
            <v>西南证券</v>
          </cell>
          <cell r="C474">
            <v>224.11</v>
          </cell>
          <cell r="D474">
            <v>3.97</v>
          </cell>
          <cell r="E474">
            <v>2.057</v>
          </cell>
          <cell r="F474">
            <v>10.2777777777777</v>
          </cell>
          <cell r="G474">
            <v>26.3888888888888</v>
          </cell>
          <cell r="H474">
            <v>-51.3674</v>
          </cell>
          <cell r="I474">
            <v>1.0477</v>
          </cell>
          <cell r="J474">
            <v>69.927</v>
          </cell>
          <cell r="K474">
            <v>-152.1223</v>
          </cell>
          <cell r="L474" t="str">
            <v>非银金融-证券-证券Ⅲ</v>
          </cell>
        </row>
        <row r="474">
          <cell r="N474" t="str">
            <v>地方国资改革</v>
          </cell>
        </row>
        <row r="475">
          <cell r="A475" t="str">
            <v>300204.SZ</v>
          </cell>
          <cell r="B475" t="str">
            <v>舒泰神</v>
          </cell>
          <cell r="C475">
            <v>57.96</v>
          </cell>
          <cell r="D475">
            <v>12.46</v>
          </cell>
          <cell r="E475">
            <v>2.048</v>
          </cell>
          <cell r="F475">
            <v>-9.71014492753623</v>
          </cell>
          <cell r="G475">
            <v>37.1739130434782</v>
          </cell>
          <cell r="H475">
            <v>-60.7489</v>
          </cell>
          <cell r="I475">
            <v>4.014</v>
          </cell>
          <cell r="J475">
            <v>14.939</v>
          </cell>
          <cell r="K475">
            <v>-22.6107</v>
          </cell>
          <cell r="L475" t="str">
            <v>医药生物-化学制药-化学制剂</v>
          </cell>
          <cell r="M475" t="str">
            <v>乙肝治疗,创新药,生物医药,多肽药,单抗</v>
          </cell>
          <cell r="N475" t="str">
            <v>新冠治疗</v>
          </cell>
        </row>
        <row r="476">
          <cell r="A476" t="str">
            <v>600026.SH</v>
          </cell>
          <cell r="B476" t="str">
            <v>中远海能</v>
          </cell>
          <cell r="C476">
            <v>372.35</v>
          </cell>
          <cell r="D476">
            <v>12.96</v>
          </cell>
          <cell r="E476">
            <v>2.047</v>
          </cell>
          <cell r="F476">
            <v>87.2832369942196</v>
          </cell>
          <cell r="G476">
            <v>101.589595375722</v>
          </cell>
          <cell r="H476">
            <v>617.6022</v>
          </cell>
          <cell r="I476">
            <v>2.1616</v>
          </cell>
          <cell r="J476">
            <v>49.7486</v>
          </cell>
          <cell r="K476">
            <v>-92.6958</v>
          </cell>
          <cell r="L476" t="str">
            <v>交通运输-港口航运-航运</v>
          </cell>
          <cell r="M476" t="str">
            <v>航运,油气运输仓储</v>
          </cell>
          <cell r="N476" t="str">
            <v>进口博览会,一带一路,航运系,中远系,地方国资改革,央企国资改革,油价下调,俄乌冲突</v>
          </cell>
        </row>
        <row r="477">
          <cell r="A477" t="str">
            <v>603123.SH</v>
          </cell>
          <cell r="B477" t="str">
            <v>翠微股份</v>
          </cell>
          <cell r="C477">
            <v>78.27</v>
          </cell>
          <cell r="D477">
            <v>12</v>
          </cell>
          <cell r="E477">
            <v>2.041</v>
          </cell>
          <cell r="F477">
            <v>1.9108280254777</v>
          </cell>
          <cell r="G477">
            <v>37.3248407643312</v>
          </cell>
          <cell r="H477">
            <v>36.5485</v>
          </cell>
          <cell r="I477">
            <v>2.4185</v>
          </cell>
          <cell r="J477">
            <v>46.7692</v>
          </cell>
          <cell r="K477">
            <v>6.2681</v>
          </cell>
          <cell r="L477" t="str">
            <v>非银金融-保险及其他-多元金融</v>
          </cell>
          <cell r="M477" t="str">
            <v>数字货币,移动支付</v>
          </cell>
          <cell r="N477" t="str">
            <v>地方国资改革,抖音,蚂蚁金服</v>
          </cell>
        </row>
        <row r="478">
          <cell r="A478" t="str">
            <v>600963.SH</v>
          </cell>
          <cell r="B478" t="str">
            <v>岳阳林纸</v>
          </cell>
          <cell r="C478">
            <v>97.08</v>
          </cell>
          <cell r="D478">
            <v>5.5</v>
          </cell>
          <cell r="E478">
            <v>2.041</v>
          </cell>
          <cell r="F478">
            <v>35.0024545900834</v>
          </cell>
          <cell r="G478">
            <v>64.4575355915562</v>
          </cell>
          <cell r="H478">
            <v>19.9721</v>
          </cell>
          <cell r="I478">
            <v>1.1166</v>
          </cell>
          <cell r="J478">
            <v>46.4316</v>
          </cell>
          <cell r="K478">
            <v>-25.6285</v>
          </cell>
          <cell r="L478" t="str">
            <v>轻工制造-造纸-造纸Ⅲ</v>
          </cell>
          <cell r="M478" t="str">
            <v>以纸代塑,工业大麻,造纸转暖,园林开发,纸浆,污水处理</v>
          </cell>
          <cell r="N478" t="str">
            <v>碳中和,碳交易,诚通系,PPP,地方国资改革,林场改革,央企国资改革</v>
          </cell>
        </row>
        <row r="479">
          <cell r="A479" t="str">
            <v>000656.SZ</v>
          </cell>
          <cell r="B479" t="str">
            <v>金科股份</v>
          </cell>
          <cell r="C479">
            <v>133.33</v>
          </cell>
          <cell r="D479">
            <v>2.51</v>
          </cell>
          <cell r="E479">
            <v>2.033</v>
          </cell>
          <cell r="F479">
            <v>-39.5180722891566</v>
          </cell>
          <cell r="G479">
            <v>57.8313253012048</v>
          </cell>
          <cell r="H479">
            <v>-11.4142</v>
          </cell>
          <cell r="I479">
            <v>0.3913</v>
          </cell>
          <cell r="J479">
            <v>78.8343</v>
          </cell>
          <cell r="K479">
            <v>-163.9986</v>
          </cell>
          <cell r="L479" t="str">
            <v>房地产-房地产开发-住宅开发</v>
          </cell>
          <cell r="M479" t="str">
            <v>物业管理</v>
          </cell>
          <cell r="N479" t="str">
            <v>宝能系</v>
          </cell>
        </row>
        <row r="480">
          <cell r="A480" t="str">
            <v>300451.SZ</v>
          </cell>
          <cell r="B480" t="str">
            <v>创业慧康</v>
          </cell>
          <cell r="C480">
            <v>101.27</v>
          </cell>
          <cell r="D480">
            <v>7.54</v>
          </cell>
          <cell r="E480">
            <v>2.03</v>
          </cell>
          <cell r="F480">
            <v>25.2491694352159</v>
          </cell>
          <cell r="G480">
            <v>39.7009966777408</v>
          </cell>
          <cell r="H480">
            <v>31.6688</v>
          </cell>
          <cell r="I480">
            <v>2.5097</v>
          </cell>
          <cell r="J480">
            <v>17.869</v>
          </cell>
          <cell r="K480">
            <v>2.084</v>
          </cell>
          <cell r="L480" t="str">
            <v>计算机-计算机应用-软件开发</v>
          </cell>
          <cell r="M480" t="str">
            <v>物联网,家庭医生,DRG/DIP,互联网医疗,区块链,养老,大数据</v>
          </cell>
          <cell r="N480" t="str">
            <v>国产软件,方舱医院,蚂蚁金服,网易</v>
          </cell>
        </row>
        <row r="481">
          <cell r="A481" t="str">
            <v>837344.BJ</v>
          </cell>
          <cell r="B481" t="str">
            <v>三元基因</v>
          </cell>
          <cell r="C481">
            <v>10.48</v>
          </cell>
          <cell r="D481">
            <v>17.1</v>
          </cell>
          <cell r="E481">
            <v>2.029</v>
          </cell>
          <cell r="F481">
            <v>12.1311475409836</v>
          </cell>
          <cell r="G481">
            <v>34.3606557377049</v>
          </cell>
          <cell r="H481">
            <v>155.3523</v>
          </cell>
          <cell r="I481">
            <v>3.8113</v>
          </cell>
          <cell r="J481">
            <v>13.7662</v>
          </cell>
          <cell r="K481">
            <v>18.7224</v>
          </cell>
          <cell r="L481" t="str">
            <v>医药生物-生物制品-其他生物制品</v>
          </cell>
          <cell r="M481" t="str">
            <v>生物医药</v>
          </cell>
        </row>
        <row r="482">
          <cell r="A482" t="str">
            <v>002541.SZ</v>
          </cell>
          <cell r="B482" t="str">
            <v>鸿路钢构</v>
          </cell>
          <cell r="C482">
            <v>133.51</v>
          </cell>
          <cell r="D482">
            <v>27.15</v>
          </cell>
          <cell r="E482">
            <v>2.029</v>
          </cell>
          <cell r="F482">
            <v>-4.9932705248988</v>
          </cell>
          <cell r="G482">
            <v>37.6527590847914</v>
          </cell>
          <cell r="H482">
            <v>28.0157</v>
          </cell>
          <cell r="I482">
            <v>2.6208</v>
          </cell>
          <cell r="J482">
            <v>61.5163</v>
          </cell>
          <cell r="K482">
            <v>-8.2559</v>
          </cell>
          <cell r="L482" t="str">
            <v>建筑装饰-建筑装饰-专业工程</v>
          </cell>
          <cell r="M482" t="str">
            <v>装配式建筑,钢结构,光伏,绿色建筑,线材</v>
          </cell>
          <cell r="N482" t="str">
            <v>PPP,工业4.0</v>
          </cell>
        </row>
        <row r="483">
          <cell r="A483" t="str">
            <v>603717.SH</v>
          </cell>
          <cell r="B483" t="str">
            <v>天域生态</v>
          </cell>
          <cell r="C483">
            <v>23.39</v>
          </cell>
          <cell r="D483">
            <v>8.06</v>
          </cell>
          <cell r="E483">
            <v>2.025</v>
          </cell>
          <cell r="F483">
            <v>16.1383285302593</v>
          </cell>
          <cell r="G483">
            <v>53.7463976945244</v>
          </cell>
          <cell r="H483">
            <v>51.5881</v>
          </cell>
          <cell r="I483">
            <v>1.6217</v>
          </cell>
          <cell r="J483">
            <v>54.9661</v>
          </cell>
          <cell r="K483">
            <v>339.3764</v>
          </cell>
          <cell r="L483" t="str">
            <v>建筑装饰-建筑装饰-装饰园林</v>
          </cell>
          <cell r="M483" t="str">
            <v>光伏,猪肉,六氟磷酸锂,园林开发,锂电池</v>
          </cell>
          <cell r="N483" t="str">
            <v>PPP,美丽中国,特色小镇</v>
          </cell>
        </row>
        <row r="484">
          <cell r="A484" t="str">
            <v>000900.SZ</v>
          </cell>
          <cell r="B484" t="str">
            <v>现代投资</v>
          </cell>
          <cell r="C484">
            <v>64.81</v>
          </cell>
          <cell r="D484">
            <v>4.27</v>
          </cell>
          <cell r="E484">
            <v>-0.234</v>
          </cell>
          <cell r="F484">
            <v>11.4882506527415</v>
          </cell>
          <cell r="G484">
            <v>33.6814621409921</v>
          </cell>
          <cell r="H484">
            <v>10.0848</v>
          </cell>
          <cell r="I484">
            <v>0.6193</v>
          </cell>
          <cell r="J484">
            <v>77.8964</v>
          </cell>
          <cell r="K484">
            <v>-42.7654</v>
          </cell>
          <cell r="L484" t="str">
            <v>交通运输-公路铁路运输-高速公路</v>
          </cell>
          <cell r="M484" t="str">
            <v>固废处理,垃圾分类,医疗废物处理,REITs,充电桩,预制菜</v>
          </cell>
          <cell r="N484" t="str">
            <v>地方国资改革</v>
          </cell>
        </row>
        <row r="485">
          <cell r="A485" t="str">
            <v>601666.SH</v>
          </cell>
          <cell r="B485" t="str">
            <v>平煤股份</v>
          </cell>
          <cell r="C485">
            <v>289.99</v>
          </cell>
          <cell r="D485">
            <v>12.64</v>
          </cell>
          <cell r="E485">
            <v>2.018</v>
          </cell>
          <cell r="F485">
            <v>0.797448165869229</v>
          </cell>
          <cell r="G485">
            <v>43.6204146730462</v>
          </cell>
          <cell r="H485">
            <v>4.4876</v>
          </cell>
          <cell r="I485">
            <v>1.5571</v>
          </cell>
          <cell r="J485">
            <v>69.3688</v>
          </cell>
          <cell r="K485">
            <v>199.4029</v>
          </cell>
          <cell r="L485" t="str">
            <v>煤炭-煤炭开采加工-煤炭开采</v>
          </cell>
          <cell r="M485" t="str">
            <v>煤炭,稀缺煤,动力煤</v>
          </cell>
          <cell r="N485" t="str">
            <v>地方国资改革</v>
          </cell>
        </row>
        <row r="486">
          <cell r="A486" t="str">
            <v>002342.SZ</v>
          </cell>
          <cell r="B486" t="str">
            <v>巨力索具</v>
          </cell>
          <cell r="C486">
            <v>40.1</v>
          </cell>
          <cell r="D486">
            <v>4.55</v>
          </cell>
          <cell r="E486">
            <v>2.018</v>
          </cell>
          <cell r="F486">
            <v>42.3654568210262</v>
          </cell>
          <cell r="G486">
            <v>63.6420525657071</v>
          </cell>
          <cell r="H486">
            <v>228.2452</v>
          </cell>
          <cell r="I486">
            <v>1.7572</v>
          </cell>
          <cell r="J486">
            <v>41.64</v>
          </cell>
          <cell r="K486">
            <v>-36.9034</v>
          </cell>
          <cell r="L486" t="str">
            <v>机械设备-通用设备-金属制品</v>
          </cell>
          <cell r="M486" t="str">
            <v>海上风电,高端装备,白酒</v>
          </cell>
          <cell r="N486" t="str">
            <v>军工,冬奥会,海洋经济,一带一路</v>
          </cell>
        </row>
        <row r="487">
          <cell r="A487" t="str">
            <v>601369.SH</v>
          </cell>
          <cell r="B487" t="str">
            <v>陕鼓动力</v>
          </cell>
          <cell r="C487">
            <v>210.52</v>
          </cell>
          <cell r="D487">
            <v>12.66</v>
          </cell>
          <cell r="E487">
            <v>2.015</v>
          </cell>
          <cell r="F487">
            <v>102.56</v>
          </cell>
          <cell r="G487">
            <v>119.519999999999</v>
          </cell>
          <cell r="H487">
            <v>19.6164</v>
          </cell>
          <cell r="I487">
            <v>2.7886</v>
          </cell>
          <cell r="J487">
            <v>69.1939</v>
          </cell>
          <cell r="K487">
            <v>18.9135</v>
          </cell>
          <cell r="L487" t="str">
            <v>机械设备-通用设备-其他通用设备</v>
          </cell>
          <cell r="M487" t="str">
            <v>融资租赁,储能,供应链金融,节能环保,氢能源,智能制造,高端装备,虚拟电厂,煤化工,超超临界发电</v>
          </cell>
          <cell r="N487" t="str">
            <v>地方国资改革,军工,碳中和</v>
          </cell>
        </row>
        <row r="488">
          <cell r="A488" t="str">
            <v>601677.SH</v>
          </cell>
          <cell r="B488" t="str">
            <v>明泰铝业</v>
          </cell>
          <cell r="C488">
            <v>283.66</v>
          </cell>
          <cell r="D488">
            <v>29.37</v>
          </cell>
          <cell r="E488">
            <v>2.015</v>
          </cell>
          <cell r="F488">
            <v>53.3109619686789</v>
          </cell>
          <cell r="G488">
            <v>63.0872483445185</v>
          </cell>
          <cell r="H488">
            <v>11.9996</v>
          </cell>
          <cell r="I488">
            <v>2.5403</v>
          </cell>
          <cell r="J488">
            <v>42.2759</v>
          </cell>
          <cell r="K488">
            <v>82.7841</v>
          </cell>
          <cell r="L488" t="str">
            <v>有色金属-工业金属-铝</v>
          </cell>
          <cell r="M488" t="str">
            <v>5G,轨道交通,铝材加工,新能源汽车,有色铝</v>
          </cell>
          <cell r="N488" t="str">
            <v>军工,比亚迪,新基建</v>
          </cell>
        </row>
        <row r="489">
          <cell r="A489" t="str">
            <v>600982.SH</v>
          </cell>
          <cell r="B489" t="str">
            <v>宁波能源</v>
          </cell>
          <cell r="C489">
            <v>38.46</v>
          </cell>
          <cell r="D489">
            <v>5.08</v>
          </cell>
          <cell r="E489">
            <v>2.008</v>
          </cell>
          <cell r="F489">
            <v>-7.97101449275361</v>
          </cell>
          <cell r="G489">
            <v>30.2536231884057</v>
          </cell>
          <cell r="H489">
            <v>32.1227</v>
          </cell>
          <cell r="I489">
            <v>1.4641</v>
          </cell>
          <cell r="J489">
            <v>60.6682</v>
          </cell>
          <cell r="K489">
            <v>-20.014</v>
          </cell>
          <cell r="L489" t="str">
            <v>公用事业-电力-热力</v>
          </cell>
          <cell r="M489" t="str">
            <v>光伏,白银,融资租赁,储能,危废处理,节能环保,绿色电力,生物质能发电,生物质能,土壤修复,抽水蓄能,航运</v>
          </cell>
          <cell r="N489" t="str">
            <v>地方国资改革,电力改革</v>
          </cell>
        </row>
        <row r="490">
          <cell r="A490" t="str">
            <v>002310.SZ</v>
          </cell>
          <cell r="B490" t="str">
            <v>东方园林</v>
          </cell>
          <cell r="C490">
            <v>61.48</v>
          </cell>
          <cell r="D490">
            <v>2.4</v>
          </cell>
          <cell r="E490">
            <v>1.266</v>
          </cell>
          <cell r="F490">
            <v>14.8325358851674</v>
          </cell>
          <cell r="G490">
            <v>40.1913875598086</v>
          </cell>
          <cell r="H490">
            <v>-4.4939</v>
          </cell>
          <cell r="I490">
            <v>0.6198</v>
          </cell>
          <cell r="J490">
            <v>73.342</v>
          </cell>
          <cell r="K490">
            <v>-12.5219</v>
          </cell>
          <cell r="L490" t="str">
            <v>环保-环保-综合环境治理</v>
          </cell>
          <cell r="M490" t="str">
            <v>矿山生态修复,旅游,危废处理,节能环保,医疗废物处理,水利,汽车拆解,污水处理,动力电池回收,土壤修复,园林开发,海绵城市,铜冶炼</v>
          </cell>
          <cell r="N490" t="str">
            <v>生态城乡,PPP,新型城镇化,乡村振兴,地方国资改革,美丽中国</v>
          </cell>
        </row>
        <row r="491">
          <cell r="A491" t="str">
            <v>601500.SH</v>
          </cell>
          <cell r="B491" t="str">
            <v>通用股份</v>
          </cell>
          <cell r="C491">
            <v>52.27</v>
          </cell>
          <cell r="D491">
            <v>4.07</v>
          </cell>
          <cell r="E491">
            <v>2.005</v>
          </cell>
          <cell r="F491">
            <v>39.1452991452991</v>
          </cell>
          <cell r="G491">
            <v>53.2193733333333</v>
          </cell>
          <cell r="H491">
            <v>176.754</v>
          </cell>
          <cell r="I491">
            <v>1.224</v>
          </cell>
          <cell r="J491">
            <v>52.6734</v>
          </cell>
          <cell r="K491">
            <v>-57.4869</v>
          </cell>
          <cell r="L491" t="str">
            <v>交运设备-汽车零部件-汽车零部件Ⅲ</v>
          </cell>
          <cell r="M491" t="str">
            <v>新材料,橡胶</v>
          </cell>
          <cell r="N491" t="str">
            <v>一带一路</v>
          </cell>
        </row>
        <row r="492">
          <cell r="A492" t="str">
            <v>000957.SZ</v>
          </cell>
          <cell r="B492" t="str">
            <v>中通客车</v>
          </cell>
          <cell r="C492">
            <v>99.55</v>
          </cell>
          <cell r="D492">
            <v>16.79</v>
          </cell>
          <cell r="E492">
            <v>2.005</v>
          </cell>
          <cell r="F492">
            <v>318.703241895261</v>
          </cell>
          <cell r="G492">
            <v>601.49625935162</v>
          </cell>
          <cell r="H492">
            <v>-70.5277</v>
          </cell>
          <cell r="I492">
            <v>3.9407</v>
          </cell>
          <cell r="J492">
            <v>73.3529</v>
          </cell>
          <cell r="K492">
            <v>11.1205</v>
          </cell>
          <cell r="L492" t="str">
            <v>交运设备-汽车整车-商用载客车</v>
          </cell>
          <cell r="M492" t="str">
            <v>新能源物流车,太阳能,燃料电池,汽车制造,无人驾驶,新能源汽车,新能源整车,校车</v>
          </cell>
          <cell r="N492" t="str">
            <v>地方国资改革,方舱医院</v>
          </cell>
        </row>
        <row r="493">
          <cell r="A493" t="str">
            <v>600180.SH</v>
          </cell>
          <cell r="B493" t="str">
            <v>瑞茂通</v>
          </cell>
          <cell r="C493">
            <v>75.11</v>
          </cell>
          <cell r="D493">
            <v>7.14</v>
          </cell>
          <cell r="E493">
            <v>2</v>
          </cell>
          <cell r="F493">
            <v>-3.81895332390382</v>
          </cell>
          <cell r="G493">
            <v>51.1012325722368</v>
          </cell>
          <cell r="H493">
            <v>6.8034</v>
          </cell>
          <cell r="I493">
            <v>1.0562</v>
          </cell>
          <cell r="J493">
            <v>74.1702</v>
          </cell>
          <cell r="K493">
            <v>34.8401</v>
          </cell>
          <cell r="L493" t="str">
            <v>交通运输-物流-物流Ⅲ</v>
          </cell>
          <cell r="M493" t="str">
            <v>互联网金融,供应链金融,物流电商平台,电子商务,煤炭</v>
          </cell>
          <cell r="N493" t="str">
            <v>统一大市场</v>
          </cell>
        </row>
        <row r="494">
          <cell r="A494" t="str">
            <v>600968.SH</v>
          </cell>
          <cell r="B494" t="str">
            <v>海油发展</v>
          </cell>
          <cell r="C494">
            <v>259.21</v>
          </cell>
          <cell r="D494">
            <v>2.55</v>
          </cell>
          <cell r="E494">
            <v>2</v>
          </cell>
          <cell r="F494">
            <v>16.1731207289293</v>
          </cell>
          <cell r="G494">
            <v>28.2460136674259</v>
          </cell>
          <cell r="H494">
            <v>21.5439</v>
          </cell>
          <cell r="I494">
            <v>1.2584</v>
          </cell>
          <cell r="J494">
            <v>37.9359</v>
          </cell>
          <cell r="K494">
            <v>37.474</v>
          </cell>
          <cell r="L494" t="str">
            <v>石油石化-油气开采及服务-油服工程</v>
          </cell>
          <cell r="M494" t="str">
            <v>天然气,卫星导航,机器人,储能,风电,氢能源,节能减排,锂电池,航运</v>
          </cell>
          <cell r="N494" t="str">
            <v>碳中和,央企国资改革,碳交易</v>
          </cell>
        </row>
        <row r="495">
          <cell r="A495" t="str">
            <v>603301.SH</v>
          </cell>
          <cell r="B495" t="str">
            <v>振德医疗</v>
          </cell>
          <cell r="C495">
            <v>92.88</v>
          </cell>
          <cell r="D495">
            <v>40.88</v>
          </cell>
          <cell r="E495">
            <v>1.996</v>
          </cell>
          <cell r="F495">
            <v>25.7846153846153</v>
          </cell>
          <cell r="G495">
            <v>42.3384615384615</v>
          </cell>
          <cell r="H495">
            <v>20.7561</v>
          </cell>
          <cell r="I495">
            <v>2.226</v>
          </cell>
          <cell r="J495">
            <v>31.813</v>
          </cell>
          <cell r="K495">
            <v>-55.9856</v>
          </cell>
          <cell r="L495" t="str">
            <v>医药生物-医疗器械-医疗耗材</v>
          </cell>
          <cell r="M495" t="str">
            <v>医疗器械,口罩</v>
          </cell>
        </row>
        <row r="496">
          <cell r="A496" t="str">
            <v>002596.SZ</v>
          </cell>
          <cell r="B496" t="str">
            <v>海南瑞泽</v>
          </cell>
          <cell r="C496">
            <v>32.18</v>
          </cell>
          <cell r="D496">
            <v>3.09</v>
          </cell>
          <cell r="E496">
            <v>1.98</v>
          </cell>
          <cell r="F496">
            <v>-5.79268292682926</v>
          </cell>
          <cell r="G496">
            <v>38.7195121951219</v>
          </cell>
          <cell r="H496">
            <v>216.4549</v>
          </cell>
          <cell r="I496">
            <v>1.7749</v>
          </cell>
          <cell r="J496">
            <v>62.8559</v>
          </cell>
          <cell r="K496">
            <v>65.1414</v>
          </cell>
          <cell r="L496" t="str">
            <v>建筑材料-建筑材料-水泥</v>
          </cell>
          <cell r="M496" t="str">
            <v>固废处理,垃圾分类,装配式建筑,旅游,水泥,水利,园林开发</v>
          </cell>
          <cell r="N496" t="str">
            <v>土地增值,PPP,新型城镇化,美丽中国,特色小镇</v>
          </cell>
        </row>
        <row r="497">
          <cell r="A497" t="str">
            <v>603833.SH</v>
          </cell>
          <cell r="B497" t="str">
            <v>欧派家居</v>
          </cell>
          <cell r="C497">
            <v>722.45</v>
          </cell>
          <cell r="D497">
            <v>118.6</v>
          </cell>
          <cell r="E497">
            <v>1.978</v>
          </cell>
          <cell r="F497">
            <v>8.49876498033116</v>
          </cell>
          <cell r="G497">
            <v>45.0736437654377</v>
          </cell>
          <cell r="H497">
            <v>71.3513</v>
          </cell>
          <cell r="I497">
            <v>4.9309</v>
          </cell>
          <cell r="J497">
            <v>40.4884</v>
          </cell>
          <cell r="K497">
            <v>3.8793</v>
          </cell>
          <cell r="L497" t="str">
            <v>轻工制造-家用轻工-家具</v>
          </cell>
          <cell r="M497" t="str">
            <v>C2M,全屋定制</v>
          </cell>
          <cell r="N497" t="str">
            <v>大消费</v>
          </cell>
        </row>
        <row r="498">
          <cell r="A498" t="str">
            <v>002123.SZ</v>
          </cell>
          <cell r="B498" t="str">
            <v>梦网科技</v>
          </cell>
          <cell r="C498">
            <v>100.38</v>
          </cell>
          <cell r="D498">
            <v>15.02</v>
          </cell>
          <cell r="E498">
            <v>1.969</v>
          </cell>
          <cell r="F498">
            <v>85.2034525277435</v>
          </cell>
          <cell r="G498">
            <v>94.5745992601726</v>
          </cell>
          <cell r="H498">
            <v>1286.1632</v>
          </cell>
          <cell r="I498">
            <v>2.8589</v>
          </cell>
          <cell r="J498">
            <v>34.053</v>
          </cell>
          <cell r="K498">
            <v>-182.6969</v>
          </cell>
          <cell r="L498" t="str">
            <v>通信-通信服务-通信服务Ⅲ</v>
          </cell>
          <cell r="M498" t="str">
            <v>物联网,数据中心,云通信,光伏,5G,超清视频,区块链,数字货币,元宇宙,云计算,富媒体</v>
          </cell>
          <cell r="N498" t="str">
            <v>冬奥会,华为,鸿蒙</v>
          </cell>
        </row>
        <row r="499">
          <cell r="A499" t="str">
            <v>002496.SZ</v>
          </cell>
          <cell r="B499" t="str">
            <v>辉丰股份</v>
          </cell>
          <cell r="C499">
            <v>26.41</v>
          </cell>
          <cell r="D499">
            <v>2.59</v>
          </cell>
          <cell r="E499">
            <v>1.969</v>
          </cell>
          <cell r="F499">
            <v>-0.766283524904215</v>
          </cell>
          <cell r="G499">
            <v>57.088122605364</v>
          </cell>
          <cell r="H499">
            <v>48.915</v>
          </cell>
          <cell r="I499">
            <v>1.6054</v>
          </cell>
          <cell r="J499">
            <v>39.9448</v>
          </cell>
          <cell r="K499">
            <v>213.8924</v>
          </cell>
          <cell r="L499" t="str">
            <v>基础化工-化学制品-农药</v>
          </cell>
          <cell r="M499" t="str">
            <v>医疗废物处理,LNG加气站,新型杀菌剂,电子商务,草地贪夜蛾防治</v>
          </cell>
          <cell r="N499" t="str">
            <v>农村电商,乡村振兴</v>
          </cell>
        </row>
        <row r="500">
          <cell r="A500" t="str">
            <v>002490.SZ</v>
          </cell>
          <cell r="B500" t="str">
            <v>山东墨龙</v>
          </cell>
          <cell r="C500">
            <v>22.48</v>
          </cell>
          <cell r="D500">
            <v>4.15</v>
          </cell>
          <cell r="E500">
            <v>1.966</v>
          </cell>
          <cell r="F500">
            <v>28.0864197530864</v>
          </cell>
          <cell r="G500">
            <v>46.2962962962962</v>
          </cell>
          <cell r="H500">
            <v>-12.2981</v>
          </cell>
          <cell r="I500">
            <v>2.4591</v>
          </cell>
          <cell r="J500">
            <v>73.8626</v>
          </cell>
          <cell r="K500">
            <v>38.4351</v>
          </cell>
          <cell r="L500" t="str">
            <v>机械设备-专用设备-能源及重型设备</v>
          </cell>
          <cell r="M500" t="str">
            <v>海工装备,天然气,页岩气,油页岩</v>
          </cell>
          <cell r="N500" t="str">
            <v>地方国资改革</v>
          </cell>
        </row>
        <row r="501">
          <cell r="A501" t="str">
            <v>300305.SZ</v>
          </cell>
          <cell r="B501" t="str">
            <v>裕兴股份</v>
          </cell>
          <cell r="C501">
            <v>39.82</v>
          </cell>
          <cell r="D501">
            <v>17.12</v>
          </cell>
          <cell r="E501">
            <v>1.966</v>
          </cell>
          <cell r="F501">
            <v>89.8065458867302</v>
          </cell>
          <cell r="G501">
            <v>101.66945500465</v>
          </cell>
          <cell r="H501">
            <v>20.7193</v>
          </cell>
          <cell r="I501">
            <v>2.6307</v>
          </cell>
          <cell r="J501">
            <v>15.1207</v>
          </cell>
          <cell r="K501">
            <v>-8.6482</v>
          </cell>
          <cell r="L501" t="str">
            <v>基础化工-化工合成材料-膜材料</v>
          </cell>
          <cell r="M501" t="str">
            <v>OLED材料,光伏,气凝胶,新能源,OLED,锂电池,碳海绵</v>
          </cell>
          <cell r="N501" t="str">
            <v>专精特新</v>
          </cell>
        </row>
        <row r="502">
          <cell r="A502" t="str">
            <v>600179.SH</v>
          </cell>
          <cell r="B502" t="str">
            <v>安通控股</v>
          </cell>
          <cell r="C502">
            <v>157.5</v>
          </cell>
          <cell r="D502">
            <v>4.15</v>
          </cell>
          <cell r="E502">
            <v>1.966</v>
          </cell>
          <cell r="F502">
            <v>30.9148264984227</v>
          </cell>
          <cell r="G502">
            <v>40.6940063091482</v>
          </cell>
          <cell r="H502">
            <v>8.6172</v>
          </cell>
          <cell r="I502">
            <v>2.1844</v>
          </cell>
          <cell r="J502">
            <v>31.2684</v>
          </cell>
          <cell r="K502">
            <v>1100.7421</v>
          </cell>
          <cell r="L502" t="str">
            <v>交通运输-港口航运-航运</v>
          </cell>
          <cell r="M502" t="str">
            <v>区块链,航运</v>
          </cell>
          <cell r="N502" t="str">
            <v>统一大市场,一带一路</v>
          </cell>
        </row>
        <row r="503">
          <cell r="A503" t="str">
            <v>000965.SZ</v>
          </cell>
          <cell r="B503" t="str">
            <v>天保基建</v>
          </cell>
          <cell r="C503">
            <v>51.94</v>
          </cell>
          <cell r="D503">
            <v>4.68</v>
          </cell>
          <cell r="E503">
            <v>1.961</v>
          </cell>
          <cell r="F503">
            <v>-21.7391304347826</v>
          </cell>
          <cell r="G503">
            <v>76.5886287625418</v>
          </cell>
          <cell r="H503">
            <v>40.3261</v>
          </cell>
          <cell r="I503">
            <v>0.9515</v>
          </cell>
          <cell r="J503">
            <v>57.1143</v>
          </cell>
          <cell r="K503">
            <v>164.6067</v>
          </cell>
          <cell r="L503" t="str">
            <v>房地产-房地产开发-住宅开发</v>
          </cell>
          <cell r="M503" t="str">
            <v>大飞机</v>
          </cell>
          <cell r="N503" t="str">
            <v>地方国资改革</v>
          </cell>
        </row>
        <row r="504">
          <cell r="A504" t="str">
            <v>300237.SZ</v>
          </cell>
          <cell r="B504" t="str">
            <v>美晨生态</v>
          </cell>
          <cell r="C504">
            <v>37.54</v>
          </cell>
          <cell r="D504">
            <v>2.61</v>
          </cell>
          <cell r="E504">
            <v>1.953</v>
          </cell>
          <cell r="F504">
            <v>27.9411764705882</v>
          </cell>
          <cell r="G504">
            <v>36.7647058823529</v>
          </cell>
          <cell r="H504">
            <v>-8.5984</v>
          </cell>
          <cell r="I504">
            <v>1.7317</v>
          </cell>
          <cell r="J504">
            <v>76.1549</v>
          </cell>
          <cell r="K504">
            <v>-99.6976</v>
          </cell>
          <cell r="L504" t="str">
            <v>交运设备-汽车零部件-汽车零部件Ⅲ</v>
          </cell>
          <cell r="M504" t="str">
            <v>固废处理,垃圾分类,农业种植,节能环保,橡胶,工业大麻,北汽新能源,生态农业,土壤修复,园林开发,污水处理,新能源汽车,汽车热管理</v>
          </cell>
          <cell r="N504" t="str">
            <v>比亚迪,PPP,新型城镇化,小鹏汽车,乡村振兴,地方国资改革,军工,美丽中国,特色小镇</v>
          </cell>
        </row>
        <row r="505">
          <cell r="A505" t="str">
            <v>600809.SH</v>
          </cell>
          <cell r="B505" t="str">
            <v>山西汾酒</v>
          </cell>
          <cell r="C505">
            <v>3449.42</v>
          </cell>
          <cell r="D505">
            <v>283.27</v>
          </cell>
          <cell r="E505">
            <v>1.951</v>
          </cell>
          <cell r="F505">
            <v>10.7778342653787</v>
          </cell>
          <cell r="G505">
            <v>37.6598490477494</v>
          </cell>
          <cell r="H505">
            <v>23.2884</v>
          </cell>
          <cell r="I505">
            <v>18.2442</v>
          </cell>
          <cell r="J505">
            <v>37.4734</v>
          </cell>
          <cell r="K505">
            <v>70.0279</v>
          </cell>
          <cell r="L505" t="str">
            <v>食品饮料-饮料制造-白酒</v>
          </cell>
          <cell r="M505" t="str">
            <v>白酒</v>
          </cell>
          <cell r="N505" t="str">
            <v>地方国资改革,大消费</v>
          </cell>
        </row>
        <row r="506">
          <cell r="A506" t="str">
            <v>603235.SH</v>
          </cell>
          <cell r="B506" t="str">
            <v>天新药业</v>
          </cell>
          <cell r="C506">
            <v>14.91</v>
          </cell>
          <cell r="D506">
            <v>34.06</v>
          </cell>
          <cell r="E506">
            <v>1.946</v>
          </cell>
          <cell r="F506">
            <v>-23.0456394035246</v>
          </cell>
          <cell r="G506">
            <v>47.3113420695887</v>
          </cell>
          <cell r="H506">
            <v>20.9245</v>
          </cell>
          <cell r="I506">
            <v>7.1366</v>
          </cell>
          <cell r="J506">
            <v>30.8168</v>
          </cell>
          <cell r="K506">
            <v>-13.4218</v>
          </cell>
          <cell r="L506" t="str">
            <v>医药生物-化学制药-原料药</v>
          </cell>
          <cell r="M506" t="str">
            <v>维生素</v>
          </cell>
        </row>
        <row r="507">
          <cell r="A507" t="str">
            <v>002403.SZ</v>
          </cell>
          <cell r="B507" t="str">
            <v>爱仕达</v>
          </cell>
          <cell r="C507">
            <v>27.32</v>
          </cell>
          <cell r="D507">
            <v>8.93</v>
          </cell>
          <cell r="E507">
            <v>1.941</v>
          </cell>
          <cell r="F507">
            <v>17.0380078636959</v>
          </cell>
          <cell r="G507">
            <v>58.7155963302752</v>
          </cell>
          <cell r="H507">
            <v>-28.3261</v>
          </cell>
          <cell r="I507">
            <v>1.4323</v>
          </cell>
          <cell r="J507">
            <v>62.0966</v>
          </cell>
          <cell r="K507">
            <v>-260.7261</v>
          </cell>
          <cell r="L507" t="str">
            <v>家用电器-小家电-小家电Ⅲ</v>
          </cell>
          <cell r="M507" t="str">
            <v>机器人,机器视觉,智能物流,工业机器人,换电,家用电器,减速器,空气净化,互联网保险</v>
          </cell>
          <cell r="N507" t="str">
            <v>土地流转,特斯拉,工业4.0,新零售</v>
          </cell>
        </row>
        <row r="508">
          <cell r="A508" t="str">
            <v>000911.SZ</v>
          </cell>
          <cell r="B508" t="str">
            <v>南宁糖业</v>
          </cell>
          <cell r="C508">
            <v>28.94</v>
          </cell>
          <cell r="D508">
            <v>8.93</v>
          </cell>
          <cell r="E508">
            <v>1.941</v>
          </cell>
          <cell r="F508">
            <v>0.449943757030361</v>
          </cell>
          <cell r="G508">
            <v>39.8200224971878</v>
          </cell>
          <cell r="H508">
            <v>-17.1671</v>
          </cell>
          <cell r="I508">
            <v>8.0202</v>
          </cell>
          <cell r="J508">
            <v>91.7993</v>
          </cell>
          <cell r="K508">
            <v>-1080.8999</v>
          </cell>
          <cell r="L508" t="str">
            <v>农林牧渔-农产品加工-其他农产品加工</v>
          </cell>
          <cell r="M508" t="str">
            <v>调味品,白糖,甘蔗废料利用,月饼,口罩</v>
          </cell>
          <cell r="N508" t="str">
            <v>地方国资改革,土地流转,厄尔尼诺</v>
          </cell>
        </row>
        <row r="509">
          <cell r="A509" t="str">
            <v>002657.SZ</v>
          </cell>
          <cell r="B509" t="str">
            <v>中科金财</v>
          </cell>
          <cell r="C509">
            <v>50.07</v>
          </cell>
          <cell r="D509">
            <v>16.84</v>
          </cell>
          <cell r="E509">
            <v>1.937</v>
          </cell>
          <cell r="F509">
            <v>46.562228024369</v>
          </cell>
          <cell r="G509">
            <v>63.0113141862489</v>
          </cell>
          <cell r="H509">
            <v>-73.9468</v>
          </cell>
          <cell r="I509">
            <v>2.6536</v>
          </cell>
          <cell r="J509">
            <v>27.8582</v>
          </cell>
          <cell r="K509">
            <v>-13.0233</v>
          </cell>
          <cell r="L509" t="str">
            <v>计算机-计算机应用-IT服务</v>
          </cell>
          <cell r="M509" t="str">
            <v>互联网银行,数据中心,区块链应用,互联网金融,金融科技,二维码识别,区块链,移动支付,人工智能,数字货币,元宇宙,征信,电子商务,虚拟数字人</v>
          </cell>
          <cell r="N509" t="str">
            <v>银联,国产软件,智慧城市</v>
          </cell>
        </row>
        <row r="510">
          <cell r="A510" t="str">
            <v>600366.SH</v>
          </cell>
          <cell r="B510" t="str">
            <v>宁波韵升</v>
          </cell>
          <cell r="C510">
            <v>140.65</v>
          </cell>
          <cell r="D510">
            <v>14.22</v>
          </cell>
          <cell r="E510">
            <v>1.936</v>
          </cell>
          <cell r="F510">
            <v>83.9586028460543</v>
          </cell>
          <cell r="G510">
            <v>93.6610608020698</v>
          </cell>
          <cell r="H510">
            <v>29.2762</v>
          </cell>
          <cell r="I510">
            <v>2.8106</v>
          </cell>
          <cell r="J510">
            <v>41.2366</v>
          </cell>
          <cell r="K510">
            <v>14.1092</v>
          </cell>
          <cell r="L510" t="str">
            <v>有色金属-金属新材料-磁性材料</v>
          </cell>
          <cell r="M510" t="str">
            <v>小金属,新材料,稀土永磁,无线耳机</v>
          </cell>
          <cell r="N510" t="str">
            <v>比亚迪,苹果,特斯拉</v>
          </cell>
        </row>
        <row r="511">
          <cell r="A511" t="str">
            <v>688327.SH</v>
          </cell>
          <cell r="B511" t="str">
            <v>云从科技</v>
          </cell>
          <cell r="C511">
            <v>18.43</v>
          </cell>
          <cell r="D511">
            <v>24.78</v>
          </cell>
          <cell r="E511">
            <v>1.933</v>
          </cell>
          <cell r="F511">
            <v>3.25</v>
          </cell>
          <cell r="G511">
            <v>75</v>
          </cell>
          <cell r="H511">
            <v>-39.6189</v>
          </cell>
          <cell r="I511">
            <v>16.6605</v>
          </cell>
          <cell r="J511">
            <v>57.9334</v>
          </cell>
          <cell r="K511">
            <v>45.5158</v>
          </cell>
          <cell r="L511" t="str">
            <v>计算机-计算机应用-IT服务</v>
          </cell>
          <cell r="M511" t="str">
            <v>人工智能,人脸识别,机器视觉</v>
          </cell>
        </row>
        <row r="512">
          <cell r="A512" t="str">
            <v>002165.SZ</v>
          </cell>
          <cell r="B512" t="str">
            <v>红宝丽</v>
          </cell>
          <cell r="C512">
            <v>34.62</v>
          </cell>
          <cell r="D512">
            <v>4.76</v>
          </cell>
          <cell r="E512">
            <v>1.927</v>
          </cell>
          <cell r="F512">
            <v>33.3333333333333</v>
          </cell>
          <cell r="G512">
            <v>49.2997198879551</v>
          </cell>
          <cell r="H512">
            <v>-28.4945</v>
          </cell>
          <cell r="I512">
            <v>1.6649</v>
          </cell>
          <cell r="J512">
            <v>65.056</v>
          </cell>
          <cell r="K512">
            <v>-213.4575</v>
          </cell>
          <cell r="L512" t="str">
            <v>基础化工-化学制品-聚氨酯</v>
          </cell>
          <cell r="M512" t="str">
            <v>建筑节能,岩棉,环氧丙烷,新材料,分离膜</v>
          </cell>
        </row>
        <row r="513">
          <cell r="A513" t="str">
            <v>000902.SZ</v>
          </cell>
          <cell r="B513" t="str">
            <v>新洋丰</v>
          </cell>
          <cell r="C513">
            <v>201.05</v>
          </cell>
          <cell r="D513">
            <v>16.96</v>
          </cell>
          <cell r="E513">
            <v>1.923</v>
          </cell>
          <cell r="F513">
            <v>16.8849069607167</v>
          </cell>
          <cell r="G513">
            <v>36.6643694004135</v>
          </cell>
          <cell r="H513">
            <v>12.0177</v>
          </cell>
          <cell r="I513">
            <v>2.5896</v>
          </cell>
          <cell r="J513">
            <v>38.082</v>
          </cell>
          <cell r="K513">
            <v>24.1377</v>
          </cell>
          <cell r="L513" t="str">
            <v>基础化工-化学制品-复合肥</v>
          </cell>
          <cell r="M513" t="str">
            <v>磷酸一铵,锂电原料,生态农业,氟化工,化肥,电子商务,奢侈品,磷化工</v>
          </cell>
          <cell r="N513" t="str">
            <v>农村电商,数字乡村,乡村振兴</v>
          </cell>
        </row>
        <row r="514">
          <cell r="A514" t="str">
            <v>000802.SZ</v>
          </cell>
          <cell r="B514" t="str">
            <v>北京文化</v>
          </cell>
          <cell r="C514">
            <v>30.28</v>
          </cell>
          <cell r="D514">
            <v>4.26</v>
          </cell>
          <cell r="E514">
            <v>1.914</v>
          </cell>
          <cell r="F514">
            <v>25.2941176470588</v>
          </cell>
          <cell r="G514">
            <v>57.6470588235294</v>
          </cell>
          <cell r="H514">
            <v>-36.6176</v>
          </cell>
          <cell r="I514">
            <v>1.9349</v>
          </cell>
          <cell r="J514">
            <v>56.9854</v>
          </cell>
          <cell r="K514">
            <v>22.5569</v>
          </cell>
          <cell r="L514" t="str">
            <v>传媒-传媒-影视院线</v>
          </cell>
          <cell r="M514" t="str">
            <v>影视娱乐,文化传媒,旅游</v>
          </cell>
          <cell r="N514" t="str">
            <v>冬奥会</v>
          </cell>
        </row>
        <row r="515">
          <cell r="A515" t="str">
            <v>002047.SZ</v>
          </cell>
          <cell r="B515" t="str">
            <v>宝鹰股份</v>
          </cell>
          <cell r="C515">
            <v>57.03</v>
          </cell>
          <cell r="D515">
            <v>4.27</v>
          </cell>
          <cell r="E515">
            <v>1.909</v>
          </cell>
          <cell r="F515">
            <v>55.8394160583941</v>
          </cell>
          <cell r="G515">
            <v>72.992700729927</v>
          </cell>
          <cell r="H515">
            <v>-35.655</v>
          </cell>
          <cell r="I515">
            <v>2.0355</v>
          </cell>
          <cell r="J515">
            <v>68.7691</v>
          </cell>
          <cell r="K515">
            <v>-328.2462</v>
          </cell>
          <cell r="L515" t="str">
            <v>建筑装饰-建筑装饰-装饰园林</v>
          </cell>
          <cell r="M515" t="str">
            <v>装配式建筑,元宇宙,基建工程,光伏建筑一体化</v>
          </cell>
          <cell r="N515" t="str">
            <v>地方国资改革,恒大,一带一路</v>
          </cell>
        </row>
        <row r="516">
          <cell r="A516" t="str">
            <v>000679.SZ</v>
          </cell>
          <cell r="B516" t="str">
            <v>大连友谊</v>
          </cell>
          <cell r="C516">
            <v>17.18</v>
          </cell>
          <cell r="D516">
            <v>4.82</v>
          </cell>
          <cell r="E516">
            <v>1.903</v>
          </cell>
          <cell r="F516">
            <v>22.6463104325699</v>
          </cell>
          <cell r="G516">
            <v>39.4402035623409</v>
          </cell>
          <cell r="H516">
            <v>-44.5563</v>
          </cell>
          <cell r="I516">
            <v>4.1916</v>
          </cell>
          <cell r="J516">
            <v>63.3983</v>
          </cell>
          <cell r="K516">
            <v>14.503</v>
          </cell>
          <cell r="L516" t="str">
            <v>商贸零售-零售-百货零售</v>
          </cell>
          <cell r="M516" t="str">
            <v>象牙加工销售,免税店,小额贷款</v>
          </cell>
          <cell r="N516" t="str">
            <v>腾讯,新零售</v>
          </cell>
        </row>
        <row r="517">
          <cell r="A517" t="str">
            <v>600583.SH</v>
          </cell>
          <cell r="B517" t="str">
            <v>海油工程</v>
          </cell>
          <cell r="C517">
            <v>190.56</v>
          </cell>
          <cell r="D517">
            <v>4.31</v>
          </cell>
          <cell r="E517">
            <v>1.891</v>
          </cell>
          <cell r="F517">
            <v>13.4210526315789</v>
          </cell>
          <cell r="G517">
            <v>20.7894736842105</v>
          </cell>
          <cell r="H517">
            <v>40.3343</v>
          </cell>
          <cell r="I517">
            <v>0.8347</v>
          </cell>
          <cell r="J517">
            <v>32.8999</v>
          </cell>
          <cell r="K517">
            <v>-1.4264</v>
          </cell>
          <cell r="L517" t="str">
            <v>石油石化-油气开采及服务-油服工程</v>
          </cell>
          <cell r="M517" t="str">
            <v>高端装备,天然气,海工装备,油气开采</v>
          </cell>
          <cell r="N517" t="str">
            <v>地方国资改革,央企国资改革,油价上调,一带一路</v>
          </cell>
        </row>
        <row r="518">
          <cell r="A518" t="str">
            <v>600115.SH</v>
          </cell>
          <cell r="B518" t="str">
            <v>中国东航</v>
          </cell>
          <cell r="C518">
            <v>477.67</v>
          </cell>
          <cell r="D518">
            <v>4.87</v>
          </cell>
          <cell r="E518">
            <v>1.883</v>
          </cell>
          <cell r="F518">
            <v>8.46325167037861</v>
          </cell>
          <cell r="G518">
            <v>26.2806236080178</v>
          </cell>
          <cell r="H518">
            <v>-2.9613</v>
          </cell>
          <cell r="I518">
            <v>2.1062</v>
          </cell>
          <cell r="J518">
            <v>83.5552</v>
          </cell>
          <cell r="K518">
            <v>-103.9422</v>
          </cell>
          <cell r="L518" t="str">
            <v>交通运输-机场航运-航空运输</v>
          </cell>
          <cell r="M518" t="str">
            <v>航空租赁,跨境电商,3D打印,通用航空,大飞机,电子商务</v>
          </cell>
          <cell r="N518" t="str">
            <v>迪士尼,地方国资改革,央企国资改革,油价下调,大消费</v>
          </cell>
        </row>
        <row r="519">
          <cell r="A519" t="str">
            <v>300203.SZ</v>
          </cell>
          <cell r="B519" t="str">
            <v>聚光科技</v>
          </cell>
          <cell r="C519">
            <v>132.49</v>
          </cell>
          <cell r="D519">
            <v>29.31</v>
          </cell>
          <cell r="E519">
            <v>1.877</v>
          </cell>
          <cell r="F519">
            <v>83.1874999999999</v>
          </cell>
          <cell r="G519">
            <v>95</v>
          </cell>
          <cell r="H519">
            <v>-56.1654</v>
          </cell>
          <cell r="I519">
            <v>3.8386</v>
          </cell>
          <cell r="J519">
            <v>62.0599</v>
          </cell>
          <cell r="K519">
            <v>28.8669</v>
          </cell>
          <cell r="L519" t="str">
            <v>机械设备-仪器仪表-仪器仪表Ⅲ</v>
          </cell>
          <cell r="M519" t="str">
            <v>物联网,垃圾分类,废气处理,PM2.5,节能环保,塑化剂,体外诊断,太赫兹,海绵城市,污水处理,环境监测</v>
          </cell>
          <cell r="N519" t="str">
            <v>碳中和,智慧城市</v>
          </cell>
        </row>
        <row r="520">
          <cell r="A520" t="str">
            <v>688306.SH</v>
          </cell>
          <cell r="B520" t="str">
            <v>均普智能</v>
          </cell>
          <cell r="C520">
            <v>19.16</v>
          </cell>
          <cell r="D520">
            <v>7.09</v>
          </cell>
          <cell r="E520">
            <v>1.868</v>
          </cell>
          <cell r="F520">
            <v>71.256038647343</v>
          </cell>
          <cell r="G520">
            <v>84.0579710144927</v>
          </cell>
          <cell r="H520">
            <v>63.7652</v>
          </cell>
          <cell r="I520">
            <v>4.5424</v>
          </cell>
          <cell r="J520">
            <v>61.6638</v>
          </cell>
          <cell r="K520">
            <v>-1.0653</v>
          </cell>
          <cell r="L520" t="str">
            <v>机械设备-自动化设备-其他自动化设备</v>
          </cell>
          <cell r="M520" t="str">
            <v>汽车电子,机器人,新能源汽车,智能制造,医疗器械,汽车热管理</v>
          </cell>
          <cell r="N520" t="str">
            <v>工业4.0,新冠检测</v>
          </cell>
        </row>
        <row r="521">
          <cell r="A521" t="str">
            <v>605338.SH</v>
          </cell>
          <cell r="B521" t="str">
            <v>巴比食品</v>
          </cell>
          <cell r="C521">
            <v>24.52</v>
          </cell>
          <cell r="D521">
            <v>28.43</v>
          </cell>
          <cell r="E521">
            <v>1.863</v>
          </cell>
          <cell r="F521">
            <v>-6.81743690593248</v>
          </cell>
          <cell r="G521">
            <v>25.4998361193051</v>
          </cell>
          <cell r="H521">
            <v>29.9021</v>
          </cell>
          <cell r="I521">
            <v>3.5942</v>
          </cell>
          <cell r="J521">
            <v>22.6601</v>
          </cell>
          <cell r="K521">
            <v>-89.4573</v>
          </cell>
          <cell r="L521" t="str">
            <v>食品饮料-食品加工制造-其他食品</v>
          </cell>
          <cell r="M521" t="str">
            <v>电子商务,预制菜</v>
          </cell>
          <cell r="N521" t="str">
            <v>大消费</v>
          </cell>
        </row>
        <row r="522">
          <cell r="A522" t="str">
            <v>688787.SH</v>
          </cell>
          <cell r="B522" t="str">
            <v>海天瑞声</v>
          </cell>
          <cell r="C522">
            <v>6.6</v>
          </cell>
          <cell r="D522">
            <v>72.6</v>
          </cell>
          <cell r="E522">
            <v>1.852</v>
          </cell>
          <cell r="F522">
            <v>94.9516648764768</v>
          </cell>
          <cell r="G522">
            <v>125.107411385606</v>
          </cell>
          <cell r="H522">
            <v>79.9799</v>
          </cell>
          <cell r="I522">
            <v>3.8083</v>
          </cell>
          <cell r="J522">
            <v>2.8114</v>
          </cell>
          <cell r="K522">
            <v>-42.247</v>
          </cell>
          <cell r="L522" t="str">
            <v>计算机-计算机应用-IT服务</v>
          </cell>
          <cell r="M522" t="str">
            <v>人工智能,语音技术,人脸识别</v>
          </cell>
          <cell r="N522" t="str">
            <v>专精特新</v>
          </cell>
        </row>
        <row r="523">
          <cell r="A523" t="str">
            <v>600370.SH</v>
          </cell>
          <cell r="B523" t="str">
            <v>三房巷</v>
          </cell>
          <cell r="C523">
            <v>38.45</v>
          </cell>
          <cell r="D523">
            <v>3.3</v>
          </cell>
          <cell r="E523">
            <v>1.852</v>
          </cell>
          <cell r="F523">
            <v>26.9230769230769</v>
          </cell>
          <cell r="G523">
            <v>57.3076923076922</v>
          </cell>
          <cell r="H523">
            <v>8.326</v>
          </cell>
          <cell r="I523">
            <v>1.8641</v>
          </cell>
          <cell r="J523">
            <v>44.3664</v>
          </cell>
          <cell r="K523">
            <v>143.7169</v>
          </cell>
          <cell r="L523" t="str">
            <v>基础化工-化学制品-聚氨酯</v>
          </cell>
          <cell r="M523" t="str">
            <v>PTA,可降解塑料</v>
          </cell>
        </row>
        <row r="524">
          <cell r="A524" t="str">
            <v>002150.SZ</v>
          </cell>
          <cell r="B524" t="str">
            <v>通润装备</v>
          </cell>
          <cell r="C524">
            <v>31.25</v>
          </cell>
          <cell r="D524">
            <v>8.8</v>
          </cell>
          <cell r="E524">
            <v>1.852</v>
          </cell>
          <cell r="F524">
            <v>54.1155866900175</v>
          </cell>
          <cell r="G524">
            <v>147.285464098073</v>
          </cell>
          <cell r="H524">
            <v>25.6851</v>
          </cell>
          <cell r="I524">
            <v>2.0858</v>
          </cell>
          <cell r="J524">
            <v>18.4756</v>
          </cell>
          <cell r="K524">
            <v>22.955</v>
          </cell>
          <cell r="L524" t="str">
            <v>机械设备-通用设备-金属制品</v>
          </cell>
          <cell r="M524" t="str">
            <v>海上风电,风电,农机</v>
          </cell>
          <cell r="N524" t="str">
            <v>乡村振兴</v>
          </cell>
        </row>
        <row r="525">
          <cell r="A525" t="str">
            <v>600388.SH</v>
          </cell>
          <cell r="B525" t="str">
            <v>ST龙净</v>
          </cell>
          <cell r="C525">
            <v>135.35</v>
          </cell>
          <cell r="D525">
            <v>12.66</v>
          </cell>
          <cell r="E525">
            <v>1.85</v>
          </cell>
          <cell r="F525">
            <v>47.7246207701283</v>
          </cell>
          <cell r="G525">
            <v>70.7117852975496</v>
          </cell>
          <cell r="H525">
            <v>17.727</v>
          </cell>
          <cell r="I525">
            <v>1.9336</v>
          </cell>
          <cell r="J525">
            <v>73.3836</v>
          </cell>
          <cell r="K525">
            <v>26.0067</v>
          </cell>
          <cell r="L525" t="str">
            <v>环保-环保-环保设备</v>
          </cell>
          <cell r="M525" t="str">
            <v>固废处理,光伏,废气处理,危废处理,氢能源,风电,PM2.5,节能环保,脱硫脱硝,新材料,垃圾发电</v>
          </cell>
          <cell r="N525" t="str">
            <v>海峡两岸,循环经济,美丽中国</v>
          </cell>
        </row>
        <row r="526">
          <cell r="A526" t="str">
            <v>002394.SZ</v>
          </cell>
          <cell r="B526" t="str">
            <v>联发股份</v>
          </cell>
          <cell r="C526">
            <v>23.88</v>
          </cell>
          <cell r="D526">
            <v>7.39</v>
          </cell>
          <cell r="E526">
            <v>0.408</v>
          </cell>
          <cell r="F526">
            <v>9.97023809523809</v>
          </cell>
          <cell r="G526">
            <v>21.7261904761904</v>
          </cell>
          <cell r="H526">
            <v>48.389</v>
          </cell>
          <cell r="I526">
            <v>0.6321</v>
          </cell>
          <cell r="J526">
            <v>31.0186</v>
          </cell>
          <cell r="K526">
            <v>-25.6315</v>
          </cell>
          <cell r="L526" t="str">
            <v>纺织服装-纺织制造-棉纺</v>
          </cell>
          <cell r="M526" t="str">
            <v>棉纱,口罩</v>
          </cell>
        </row>
        <row r="527">
          <cell r="A527" t="str">
            <v>000961.SZ</v>
          </cell>
          <cell r="B527" t="str">
            <v>中南建设</v>
          </cell>
          <cell r="C527">
            <v>105.19</v>
          </cell>
          <cell r="D527">
            <v>2.76</v>
          </cell>
          <cell r="E527">
            <v>1.845</v>
          </cell>
          <cell r="F527">
            <v>-22.9050279329609</v>
          </cell>
          <cell r="G527">
            <v>43.2960893854748</v>
          </cell>
          <cell r="H527">
            <v>-4.3428</v>
          </cell>
          <cell r="I527">
            <v>0.4591</v>
          </cell>
          <cell r="J527">
            <v>88.574</v>
          </cell>
          <cell r="K527">
            <v>-188.7319</v>
          </cell>
          <cell r="L527" t="str">
            <v>房地产-房地产开发-住宅开发</v>
          </cell>
          <cell r="M527" t="str">
            <v>数据交易中心,机器人,区块链应用,区块链,服务机器人,养老,征信,海绵城市</v>
          </cell>
          <cell r="N527" t="str">
            <v>棚户区改造,PPP</v>
          </cell>
        </row>
        <row r="528">
          <cell r="A528" t="str">
            <v>688590.SH</v>
          </cell>
          <cell r="B528" t="str">
            <v>新致软件</v>
          </cell>
          <cell r="C528">
            <v>18.94</v>
          </cell>
          <cell r="D528">
            <v>12.15</v>
          </cell>
          <cell r="E528">
            <v>1.844</v>
          </cell>
          <cell r="F528">
            <v>38.6742756804208</v>
          </cell>
          <cell r="G528">
            <v>47.5856014135204</v>
          </cell>
          <cell r="H528">
            <v>198.9279</v>
          </cell>
          <cell r="I528">
            <v>2.4811</v>
          </cell>
          <cell r="J528">
            <v>34.2766</v>
          </cell>
          <cell r="K528">
            <v>-67.1342</v>
          </cell>
          <cell r="L528" t="str">
            <v>计算机-计算机应用-软件开发</v>
          </cell>
          <cell r="M528" t="str">
            <v>金融科技,跨境支付（CIPS）,区块链,人工智能,云计算,大数据</v>
          </cell>
        </row>
        <row r="529">
          <cell r="A529" t="str">
            <v>600128.SH</v>
          </cell>
          <cell r="B529" t="str">
            <v>弘业股份</v>
          </cell>
          <cell r="C529">
            <v>23.17</v>
          </cell>
          <cell r="D529">
            <v>9.39</v>
          </cell>
          <cell r="E529">
            <v>1.844</v>
          </cell>
          <cell r="F529">
            <v>46.2616822429906</v>
          </cell>
          <cell r="G529">
            <v>52.6479750778816</v>
          </cell>
          <cell r="H529">
            <v>145.91</v>
          </cell>
          <cell r="I529">
            <v>1.1093</v>
          </cell>
          <cell r="J529">
            <v>45.917</v>
          </cell>
          <cell r="K529">
            <v>-33.0494</v>
          </cell>
          <cell r="L529" t="str">
            <v>商贸零售-贸易-贸易Ⅲ</v>
          </cell>
          <cell r="M529" t="str">
            <v>知识产权保护,跨境电商,黄金,化肥</v>
          </cell>
          <cell r="N529" t="str">
            <v>地方国资改革,金改</v>
          </cell>
        </row>
        <row r="530">
          <cell r="A530" t="str">
            <v>600997.SH</v>
          </cell>
          <cell r="B530" t="str">
            <v>开滦股份</v>
          </cell>
          <cell r="C530">
            <v>114</v>
          </cell>
          <cell r="D530">
            <v>7.18</v>
          </cell>
          <cell r="E530">
            <v>1.844</v>
          </cell>
          <cell r="F530">
            <v>16.1812297734627</v>
          </cell>
          <cell r="G530">
            <v>39.1585760517799</v>
          </cell>
          <cell r="H530">
            <v>4.8397</v>
          </cell>
          <cell r="I530">
            <v>0.8085</v>
          </cell>
          <cell r="J530">
            <v>47.3962</v>
          </cell>
          <cell r="K530">
            <v>-2.8326</v>
          </cell>
          <cell r="L530" t="str">
            <v>煤炭-煤炭开采加工-焦炭加工</v>
          </cell>
          <cell r="M530" t="str">
            <v>动力煤,焦炭,甲醇,煤化工,稀缺煤,煤炭,涉矿</v>
          </cell>
          <cell r="N530" t="str">
            <v>地方国资改革</v>
          </cell>
        </row>
        <row r="531">
          <cell r="A531" t="str">
            <v>603903.SH</v>
          </cell>
          <cell r="B531" t="str">
            <v>中持股份</v>
          </cell>
          <cell r="C531">
            <v>21.34</v>
          </cell>
          <cell r="D531">
            <v>10.55</v>
          </cell>
          <cell r="E531">
            <v>1.834</v>
          </cell>
          <cell r="F531">
            <v>24.8964129276666</v>
          </cell>
          <cell r="G531">
            <v>30.1053628507162</v>
          </cell>
          <cell r="H531">
            <v>31.8695</v>
          </cell>
          <cell r="I531">
            <v>1.6161</v>
          </cell>
          <cell r="J531">
            <v>53.8798</v>
          </cell>
          <cell r="K531">
            <v>-18.2346</v>
          </cell>
          <cell r="L531" t="str">
            <v>环保-环保-水务及水治理</v>
          </cell>
          <cell r="M531" t="str">
            <v>氢能源,污水处理</v>
          </cell>
          <cell r="N531" t="str">
            <v>PPP</v>
          </cell>
        </row>
        <row r="532">
          <cell r="A532" t="str">
            <v>300148.SZ</v>
          </cell>
          <cell r="B532" t="str">
            <v>天舟文化</v>
          </cell>
          <cell r="C532">
            <v>25.9</v>
          </cell>
          <cell r="D532">
            <v>3.34</v>
          </cell>
          <cell r="E532">
            <v>1.829</v>
          </cell>
          <cell r="F532">
            <v>10.5960264900662</v>
          </cell>
          <cell r="G532">
            <v>26.8211920529801</v>
          </cell>
          <cell r="H532">
            <v>-118.7106</v>
          </cell>
          <cell r="I532">
            <v>1.8854</v>
          </cell>
          <cell r="J532">
            <v>17.9506</v>
          </cell>
          <cell r="K532">
            <v>-125.5975</v>
          </cell>
          <cell r="L532" t="str">
            <v>传媒-传媒-游戏</v>
          </cell>
          <cell r="M532" t="str">
            <v>平面媒体,职业教育,手机游戏,区块链,虚拟现实,文化传媒,动漫,网络游戏,知识产权保护,NFT,虚拟数字人,云游戏</v>
          </cell>
          <cell r="N532" t="str">
            <v>华为</v>
          </cell>
        </row>
        <row r="533">
          <cell r="A533" t="str">
            <v>603031.SH</v>
          </cell>
          <cell r="B533" t="str">
            <v>安孚科技</v>
          </cell>
          <cell r="C533">
            <v>57.44</v>
          </cell>
          <cell r="D533">
            <v>51.29</v>
          </cell>
          <cell r="E533">
            <v>1.827</v>
          </cell>
          <cell r="F533">
            <v>26.6732526549765</v>
          </cell>
          <cell r="G533">
            <v>35.8607063472462</v>
          </cell>
          <cell r="H533">
            <v>41.6019</v>
          </cell>
          <cell r="I533">
            <v>9.744</v>
          </cell>
          <cell r="J533">
            <v>47.4217</v>
          </cell>
          <cell r="K533">
            <v>2908.8518</v>
          </cell>
          <cell r="L533" t="str">
            <v>电力设备-电力设备-电池</v>
          </cell>
          <cell r="M533" t="str">
            <v>储能,锂电池,商超百货</v>
          </cell>
          <cell r="N533" t="str">
            <v>新零售</v>
          </cell>
        </row>
        <row r="534">
          <cell r="A534" t="str">
            <v>600657.SH</v>
          </cell>
          <cell r="B534" t="str">
            <v>信达地产</v>
          </cell>
          <cell r="C534">
            <v>159.13</v>
          </cell>
          <cell r="D534">
            <v>5.58</v>
          </cell>
          <cell r="E534">
            <v>1.825</v>
          </cell>
          <cell r="F534">
            <v>-6.68896321070234</v>
          </cell>
          <cell r="G534">
            <v>44.9832775919732</v>
          </cell>
          <cell r="H534">
            <v>131.0697</v>
          </cell>
          <cell r="I534">
            <v>0.666</v>
          </cell>
          <cell r="J534">
            <v>70.5302</v>
          </cell>
          <cell r="K534">
            <v>-89.7261</v>
          </cell>
          <cell r="L534" t="str">
            <v>房地产-房地产开发-住宅开发</v>
          </cell>
        </row>
        <row r="534">
          <cell r="N534" t="str">
            <v>央企国资改革</v>
          </cell>
        </row>
        <row r="535">
          <cell r="A535" t="str">
            <v>603345.SH</v>
          </cell>
          <cell r="B535" t="str">
            <v>安井食品</v>
          </cell>
          <cell r="C535">
            <v>363.94</v>
          </cell>
          <cell r="D535">
            <v>150.15</v>
          </cell>
          <cell r="E535">
            <v>1.81</v>
          </cell>
          <cell r="F535">
            <v>22.0324932339626</v>
          </cell>
          <cell r="G535">
            <v>42.0177014166009</v>
          </cell>
          <cell r="H535">
            <v>53.8741</v>
          </cell>
          <cell r="I535">
            <v>4.019</v>
          </cell>
          <cell r="J535">
            <v>22.285</v>
          </cell>
          <cell r="K535">
            <v>17.6545</v>
          </cell>
          <cell r="L535" t="str">
            <v>食品饮料-食品加工制造-其他食品</v>
          </cell>
          <cell r="M535" t="str">
            <v>海底捞,预制菜</v>
          </cell>
        </row>
        <row r="536">
          <cell r="A536" t="str">
            <v>688202.SH</v>
          </cell>
          <cell r="B536" t="str">
            <v>美迪西</v>
          </cell>
          <cell r="C536">
            <v>141.67</v>
          </cell>
          <cell r="D536">
            <v>376.68</v>
          </cell>
          <cell r="E536">
            <v>1.805</v>
          </cell>
          <cell r="F536">
            <v>41.4267324608437</v>
          </cell>
          <cell r="G536">
            <v>66.4326324828356</v>
          </cell>
          <cell r="H536">
            <v>106.0336</v>
          </cell>
          <cell r="I536">
            <v>23.2551</v>
          </cell>
          <cell r="J536">
            <v>24.8005</v>
          </cell>
          <cell r="K536">
            <v>71.0857</v>
          </cell>
          <cell r="L536" t="str">
            <v>医药生物-医疗服务-医疗研发外包</v>
          </cell>
          <cell r="M536" t="str">
            <v>CRO,仿制药,创新药</v>
          </cell>
        </row>
        <row r="537">
          <cell r="A537" t="str">
            <v>601555.SH</v>
          </cell>
          <cell r="B537" t="str">
            <v>东吴证券</v>
          </cell>
          <cell r="C537">
            <v>339.51</v>
          </cell>
          <cell r="D537">
            <v>6.78</v>
          </cell>
          <cell r="E537">
            <v>1.802</v>
          </cell>
          <cell r="F537">
            <v>8.27211753433409</v>
          </cell>
          <cell r="G537">
            <v>24.9121686362184</v>
          </cell>
          <cell r="H537">
            <v>74.647</v>
          </cell>
          <cell r="I537">
            <v>0.9111</v>
          </cell>
          <cell r="J537">
            <v>74.9793</v>
          </cell>
          <cell r="K537">
            <v>-73.1731</v>
          </cell>
          <cell r="L537" t="str">
            <v>非银金融-证券-证券Ⅲ</v>
          </cell>
          <cell r="M537" t="str">
            <v>互联网券商</v>
          </cell>
          <cell r="N537" t="str">
            <v>地方国资改革</v>
          </cell>
        </row>
        <row r="538">
          <cell r="A538" t="str">
            <v>000892.SZ</v>
          </cell>
          <cell r="B538" t="str">
            <v>欢瑞世纪</v>
          </cell>
          <cell r="C538">
            <v>18.15</v>
          </cell>
          <cell r="D538">
            <v>3.39</v>
          </cell>
          <cell r="E538">
            <v>1.802</v>
          </cell>
          <cell r="F538">
            <v>25.5555555555555</v>
          </cell>
          <cell r="G538">
            <v>49.2592592592592</v>
          </cell>
          <cell r="H538">
            <v>56.0595</v>
          </cell>
          <cell r="I538">
            <v>2.1741</v>
          </cell>
          <cell r="J538">
            <v>39.5174</v>
          </cell>
          <cell r="K538">
            <v>-33.4637</v>
          </cell>
          <cell r="L538" t="str">
            <v>传媒-传媒-影视院线</v>
          </cell>
          <cell r="M538" t="str">
            <v>影视娱乐,文化传媒,旅游</v>
          </cell>
        </row>
        <row r="539">
          <cell r="A539" t="str">
            <v>002717.SZ</v>
          </cell>
          <cell r="B539" t="str">
            <v>岭南股份</v>
          </cell>
          <cell r="C539">
            <v>38.96</v>
          </cell>
          <cell r="D539">
            <v>2.83</v>
          </cell>
          <cell r="E539">
            <v>1.799</v>
          </cell>
          <cell r="F539">
            <v>4.04411764705881</v>
          </cell>
          <cell r="G539">
            <v>42.6470588235294</v>
          </cell>
          <cell r="H539">
            <v>-19.9433</v>
          </cell>
          <cell r="I539">
            <v>1.0238</v>
          </cell>
          <cell r="J539">
            <v>71.5209</v>
          </cell>
          <cell r="K539">
            <v>-467.8064</v>
          </cell>
          <cell r="L539" t="str">
            <v>环保-环保-综合环境治理</v>
          </cell>
          <cell r="M539" t="str">
            <v>旅游,水利,广告营销,虚拟现实,土壤修复,文化传媒,元宇宙,VR平台,海绵城市,IP,污水处理,园林开发,虚拟数字人</v>
          </cell>
          <cell r="N539" t="str">
            <v>迪士尼,PPP,新型城镇化,网红经济,乡村振兴,抖音,美丽中国,特色小镇</v>
          </cell>
        </row>
        <row r="540">
          <cell r="A540" t="str">
            <v>605289.SH</v>
          </cell>
          <cell r="B540" t="str">
            <v>罗曼股份</v>
          </cell>
          <cell r="C540">
            <v>9.48</v>
          </cell>
          <cell r="D540">
            <v>18.81</v>
          </cell>
          <cell r="E540">
            <v>1.786</v>
          </cell>
          <cell r="F540">
            <v>16.2833827893175</v>
          </cell>
          <cell r="G540">
            <v>41.4070227497527</v>
          </cell>
          <cell r="H540">
            <v>202.6161</v>
          </cell>
          <cell r="I540">
            <v>1.559</v>
          </cell>
          <cell r="J540">
            <v>30.3596</v>
          </cell>
          <cell r="K540">
            <v>-62.8012</v>
          </cell>
          <cell r="L540" t="str">
            <v>建筑装饰-建筑装饰-装饰园林</v>
          </cell>
          <cell r="M540" t="str">
            <v>旅游,换电,节能照明,新能源,虚拟现实,元宇宙,新能源汽车</v>
          </cell>
          <cell r="N540" t="str">
            <v>智慧城市</v>
          </cell>
        </row>
        <row r="541">
          <cell r="A541" t="str">
            <v>002500.SZ</v>
          </cell>
          <cell r="B541" t="str">
            <v>山西证券</v>
          </cell>
          <cell r="C541">
            <v>204.62</v>
          </cell>
          <cell r="D541">
            <v>5.7</v>
          </cell>
          <cell r="E541">
            <v>1.786</v>
          </cell>
          <cell r="F541">
            <v>21.2765957446808</v>
          </cell>
          <cell r="G541">
            <v>31.063829787234</v>
          </cell>
          <cell r="H541">
            <v>78.6326</v>
          </cell>
          <cell r="I541">
            <v>1.1829</v>
          </cell>
          <cell r="J541">
            <v>78.1003</v>
          </cell>
          <cell r="K541">
            <v>-51.8049</v>
          </cell>
          <cell r="L541" t="str">
            <v>非银金融-证券-证券Ⅲ</v>
          </cell>
        </row>
        <row r="541">
          <cell r="N541" t="str">
            <v>地方国资改革</v>
          </cell>
        </row>
        <row r="542">
          <cell r="A542" t="str">
            <v>002494.SZ</v>
          </cell>
          <cell r="B542" t="str">
            <v>华斯股份</v>
          </cell>
          <cell r="C542">
            <v>13.11</v>
          </cell>
          <cell r="D542">
            <v>4.57</v>
          </cell>
          <cell r="E542">
            <v>1.782</v>
          </cell>
          <cell r="F542">
            <v>19.3211488250652</v>
          </cell>
          <cell r="G542">
            <v>67.3629242819843</v>
          </cell>
          <cell r="H542">
            <v>-110.6299</v>
          </cell>
          <cell r="I542">
            <v>1.1047</v>
          </cell>
          <cell r="J542">
            <v>20.6225</v>
          </cell>
          <cell r="K542">
            <v>5.405</v>
          </cell>
          <cell r="L542" t="str">
            <v>纺织服装-服装家纺-服装</v>
          </cell>
          <cell r="M542" t="str">
            <v>网络直播,节能环保,抗寒,物流电商平台,电子商务</v>
          </cell>
          <cell r="N542" t="str">
            <v>室外经济,网红经济,特色小镇</v>
          </cell>
        </row>
        <row r="543">
          <cell r="A543" t="str">
            <v>300326.SZ</v>
          </cell>
          <cell r="B543" t="str">
            <v>凯利泰</v>
          </cell>
          <cell r="C543">
            <v>57.32</v>
          </cell>
          <cell r="D543">
            <v>8</v>
          </cell>
          <cell r="E543">
            <v>1.781</v>
          </cell>
          <cell r="F543">
            <v>25.7861635220125</v>
          </cell>
          <cell r="G543">
            <v>37.2641509433962</v>
          </cell>
          <cell r="H543">
            <v>19.0791</v>
          </cell>
          <cell r="I543">
            <v>2.0532</v>
          </cell>
          <cell r="J543">
            <v>19.8526</v>
          </cell>
          <cell r="K543">
            <v>38.1331</v>
          </cell>
          <cell r="L543" t="str">
            <v>医药生物-医疗器械-医疗耗材</v>
          </cell>
          <cell r="M543" t="str">
            <v>医疗器械</v>
          </cell>
          <cell r="N543" t="str">
            <v>专精特新</v>
          </cell>
        </row>
        <row r="544">
          <cell r="A544" t="str">
            <v>000937.SZ</v>
          </cell>
          <cell r="B544" t="str">
            <v>冀中能源</v>
          </cell>
          <cell r="C544">
            <v>199.68</v>
          </cell>
          <cell r="D544">
            <v>6.87</v>
          </cell>
          <cell r="E544">
            <v>1.778</v>
          </cell>
          <cell r="F544">
            <v>33.6575875486381</v>
          </cell>
          <cell r="G544">
            <v>60.3112840466926</v>
          </cell>
          <cell r="H544">
            <v>6.1689</v>
          </cell>
          <cell r="I544">
            <v>1.1087</v>
          </cell>
          <cell r="J544">
            <v>47.9599</v>
          </cell>
          <cell r="K544">
            <v>511.1817</v>
          </cell>
          <cell r="L544" t="str">
            <v>煤炭-煤炭开采加工-煤炭开采</v>
          </cell>
          <cell r="M544" t="str">
            <v>焦煤,动力煤,玻璃纤维,稀缺煤,煤化工,PVC,煤炭,铁矿石</v>
          </cell>
          <cell r="N544" t="str">
            <v>地方国资改革</v>
          </cell>
        </row>
        <row r="545">
          <cell r="A545" t="str">
            <v>603387.SH</v>
          </cell>
          <cell r="B545" t="str">
            <v>基蛋生物</v>
          </cell>
          <cell r="C545">
            <v>69.68</v>
          </cell>
          <cell r="D545">
            <v>13.74</v>
          </cell>
          <cell r="E545">
            <v>1.778</v>
          </cell>
          <cell r="F545">
            <v>29.1006711409413</v>
          </cell>
          <cell r="G545">
            <v>42.6174497046985</v>
          </cell>
          <cell r="H545">
            <v>7.9648</v>
          </cell>
          <cell r="I545">
            <v>2.9962</v>
          </cell>
          <cell r="J545">
            <v>29.8485</v>
          </cell>
          <cell r="K545">
            <v>249.0558</v>
          </cell>
          <cell r="L545" t="str">
            <v>医药生物-医疗器械-体外诊断</v>
          </cell>
          <cell r="M545" t="str">
            <v>POCT,体外诊断,肝炎,幽门螺杆菌,医疗器械</v>
          </cell>
          <cell r="N545" t="str">
            <v>新冠检测,猴痘</v>
          </cell>
        </row>
        <row r="546">
          <cell r="A546" t="str">
            <v>300876.SZ</v>
          </cell>
          <cell r="B546" t="str">
            <v>蒙泰高新</v>
          </cell>
          <cell r="C546">
            <v>7.78</v>
          </cell>
          <cell r="D546">
            <v>27.47</v>
          </cell>
          <cell r="E546">
            <v>1.778</v>
          </cell>
          <cell r="F546">
            <v>49.1313789359391</v>
          </cell>
          <cell r="G546">
            <v>55.5374592833876</v>
          </cell>
          <cell r="H546">
            <v>43.399</v>
          </cell>
          <cell r="I546">
            <v>3.2031</v>
          </cell>
          <cell r="J546">
            <v>16.6728</v>
          </cell>
          <cell r="K546">
            <v>-44.2501</v>
          </cell>
          <cell r="L546" t="str">
            <v>基础化工-化工合成材料-其他纤维</v>
          </cell>
        </row>
        <row r="546">
          <cell r="N546" t="str">
            <v>专精特新</v>
          </cell>
        </row>
        <row r="547">
          <cell r="A547" t="str">
            <v>300412.SZ</v>
          </cell>
          <cell r="B547" t="str">
            <v>迦南科技</v>
          </cell>
          <cell r="C547">
            <v>35.25</v>
          </cell>
          <cell r="D547">
            <v>7.46</v>
          </cell>
          <cell r="E547">
            <v>1.774</v>
          </cell>
          <cell r="F547">
            <v>21.9423076923082</v>
          </cell>
          <cell r="G547">
            <v>41.8269230865386</v>
          </cell>
          <cell r="H547">
            <v>51.3047</v>
          </cell>
          <cell r="I547">
            <v>3.229</v>
          </cell>
          <cell r="J547">
            <v>47.751</v>
          </cell>
          <cell r="K547">
            <v>68.2075</v>
          </cell>
          <cell r="L547" t="str">
            <v>机械设备-专用设备-其他专用设备</v>
          </cell>
          <cell r="M547" t="str">
            <v>医疗器械,中医药,智能物流,医药安全</v>
          </cell>
          <cell r="N547" t="str">
            <v>工业4.0,辉瑞</v>
          </cell>
        </row>
        <row r="548">
          <cell r="A548" t="str">
            <v>600346.SH</v>
          </cell>
          <cell r="B548" t="str">
            <v>恒力石化</v>
          </cell>
          <cell r="C548">
            <v>1495.1</v>
          </cell>
          <cell r="D548">
            <v>21.24</v>
          </cell>
          <cell r="E548">
            <v>1.773</v>
          </cell>
          <cell r="F548">
            <v>13.5221806520577</v>
          </cell>
          <cell r="G548">
            <v>30.5718866916087</v>
          </cell>
          <cell r="H548">
            <v>8.8516</v>
          </cell>
          <cell r="I548">
            <v>2.5106</v>
          </cell>
          <cell r="J548">
            <v>73.6312</v>
          </cell>
          <cell r="K548">
            <v>2.7149</v>
          </cell>
          <cell r="L548" t="str">
            <v>石油石化-石油加工贸易-石油加工</v>
          </cell>
          <cell r="M548" t="str">
            <v>可降解塑料,PTA,锂电隔膜,新材料,煤化工,锂电池,涤纶</v>
          </cell>
        </row>
        <row r="549">
          <cell r="A549" t="str">
            <v>601899.SH</v>
          </cell>
          <cell r="B549" t="str">
            <v>紫金矿业</v>
          </cell>
          <cell r="C549">
            <v>1883.46</v>
          </cell>
          <cell r="D549">
            <v>9.19</v>
          </cell>
          <cell r="E549">
            <v>1.772</v>
          </cell>
          <cell r="F549">
            <v>-8.46613545816732</v>
          </cell>
          <cell r="G549">
            <v>25.0996015936255</v>
          </cell>
          <cell r="H549">
            <v>9.8781</v>
          </cell>
          <cell r="I549">
            <v>3.0813</v>
          </cell>
          <cell r="J549">
            <v>56.5552</v>
          </cell>
          <cell r="K549">
            <v>143.8807</v>
          </cell>
          <cell r="L549" t="str">
            <v>有色金属-工业金属-铜</v>
          </cell>
          <cell r="M549" t="str">
            <v>氢能源,铁矿石,盐湖提锂,金属铅,金属锌,钴,金属铜,小金属,稀有金属,锂矿,黄金</v>
          </cell>
          <cell r="N549" t="str">
            <v>地方国资改革,稀缺资源,一带一路</v>
          </cell>
        </row>
        <row r="550">
          <cell r="A550" t="str">
            <v>003001.SZ</v>
          </cell>
          <cell r="B550" t="str">
            <v>中岩大地</v>
          </cell>
          <cell r="C550">
            <v>8.46</v>
          </cell>
          <cell r="D550">
            <v>17.25</v>
          </cell>
          <cell r="E550">
            <v>1.77</v>
          </cell>
          <cell r="F550">
            <v>1.14929048903483</v>
          </cell>
          <cell r="G550">
            <v>34.7719010202884</v>
          </cell>
          <cell r="H550">
            <v>85.714</v>
          </cell>
          <cell r="I550">
            <v>1.6121</v>
          </cell>
          <cell r="J550">
            <v>34.5794</v>
          </cell>
          <cell r="K550">
            <v>-59.242</v>
          </cell>
          <cell r="L550" t="str">
            <v>建筑装饰-建筑装饰-专业工程</v>
          </cell>
          <cell r="M550" t="str">
            <v>土壤修复,基建工程,绿色建筑</v>
          </cell>
        </row>
        <row r="551">
          <cell r="A551" t="str">
            <v>601869.SH</v>
          </cell>
          <cell r="B551" t="str">
            <v>长飞光纤</v>
          </cell>
          <cell r="C551">
            <v>140.27</v>
          </cell>
          <cell r="D551">
            <v>34.52</v>
          </cell>
          <cell r="E551">
            <v>1.769</v>
          </cell>
          <cell r="F551">
            <v>58.348623853211</v>
          </cell>
          <cell r="G551">
            <v>66.743119266055</v>
          </cell>
          <cell r="H551">
            <v>32.1289</v>
          </cell>
          <cell r="I551">
            <v>2.6157</v>
          </cell>
          <cell r="J551">
            <v>49.3649</v>
          </cell>
          <cell r="K551">
            <v>141.0253</v>
          </cell>
          <cell r="L551" t="str">
            <v>通信-通信设备-通信线缆及配套</v>
          </cell>
          <cell r="M551" t="str">
            <v>集成电路,第三代半导体,5G,超清视频,芯片,光纤光缆,工业互联网</v>
          </cell>
        </row>
        <row r="552">
          <cell r="A552" t="str">
            <v>600048.SH</v>
          </cell>
          <cell r="B552" t="str">
            <v>保利发展</v>
          </cell>
          <cell r="C552">
            <v>1861.4</v>
          </cell>
          <cell r="D552">
            <v>15.55</v>
          </cell>
          <cell r="E552">
            <v>1.767</v>
          </cell>
          <cell r="F552">
            <v>-8.47557386698056</v>
          </cell>
          <cell r="G552">
            <v>23.4255444379046</v>
          </cell>
          <cell r="H552">
            <v>18.3881</v>
          </cell>
          <cell r="I552">
            <v>1.0384</v>
          </cell>
          <cell r="J552">
            <v>78.1867</v>
          </cell>
          <cell r="K552">
            <v>1.1818</v>
          </cell>
          <cell r="L552" t="str">
            <v>房地产-房地产开发-住宅开发</v>
          </cell>
          <cell r="M552" t="str">
            <v>REITs,住房租赁,物业管理,小额贷款</v>
          </cell>
          <cell r="N552" t="str">
            <v>地方国资改革,央企国资改革,土地增值,租售同权</v>
          </cell>
        </row>
        <row r="553">
          <cell r="A553" t="str">
            <v>300981.SZ</v>
          </cell>
          <cell r="B553" t="str">
            <v>中红医疗</v>
          </cell>
          <cell r="C553">
            <v>22.87</v>
          </cell>
          <cell r="D553">
            <v>24.2</v>
          </cell>
          <cell r="E553">
            <v>1.766</v>
          </cell>
          <cell r="F553">
            <v>-15.9073359073365</v>
          </cell>
          <cell r="G553">
            <v>28.6100385984553</v>
          </cell>
          <cell r="H553">
            <v>29.5041</v>
          </cell>
          <cell r="I553">
            <v>1.0974</v>
          </cell>
          <cell r="J553">
            <v>8.124</v>
          </cell>
          <cell r="K553">
            <v>-95.6135</v>
          </cell>
          <cell r="L553" t="str">
            <v>医药生物-医疗器械-医疗耗材</v>
          </cell>
          <cell r="M553" t="str">
            <v>医疗器械</v>
          </cell>
          <cell r="N553" t="str">
            <v>地方国资改革,外贸受益</v>
          </cell>
        </row>
        <row r="554">
          <cell r="A554" t="str">
            <v>600020.SH</v>
          </cell>
          <cell r="B554" t="str">
            <v>中原高速</v>
          </cell>
          <cell r="C554">
            <v>67.65</v>
          </cell>
          <cell r="D554">
            <v>3.01</v>
          </cell>
          <cell r="E554">
            <v>0</v>
          </cell>
          <cell r="F554">
            <v>3.43642611683847</v>
          </cell>
          <cell r="G554">
            <v>19.5876288659793</v>
          </cell>
          <cell r="H554">
            <v>11.976</v>
          </cell>
          <cell r="I554">
            <v>0.6326</v>
          </cell>
          <cell r="J554">
            <v>74.0136</v>
          </cell>
          <cell r="K554">
            <v>-60.6292</v>
          </cell>
          <cell r="L554" t="str">
            <v>交通运输-公路铁路运输-高速公路</v>
          </cell>
          <cell r="M554" t="str">
            <v>文化传媒,充电桩</v>
          </cell>
          <cell r="N554" t="str">
            <v>地方国资改革</v>
          </cell>
        </row>
        <row r="555">
          <cell r="A555" t="str">
            <v>601599.SH</v>
          </cell>
          <cell r="B555" t="str">
            <v>浙文影业</v>
          </cell>
          <cell r="C555">
            <v>30.89</v>
          </cell>
          <cell r="D555">
            <v>3.46</v>
          </cell>
          <cell r="E555">
            <v>1.765</v>
          </cell>
          <cell r="F555">
            <v>8.80503144654087</v>
          </cell>
          <cell r="G555">
            <v>44.6540880503144</v>
          </cell>
          <cell r="H555">
            <v>30.3801</v>
          </cell>
          <cell r="I555">
            <v>3.2259</v>
          </cell>
          <cell r="J555">
            <v>65.3877</v>
          </cell>
          <cell r="K555">
            <v>367.3067</v>
          </cell>
          <cell r="L555" t="str">
            <v>纺织服装-纺织制造-其他纺织</v>
          </cell>
          <cell r="M555" t="str">
            <v>IP,文化传媒,影视娱乐</v>
          </cell>
          <cell r="N555" t="str">
            <v>地方国资改革</v>
          </cell>
        </row>
        <row r="556">
          <cell r="A556" t="str">
            <v>300291.SZ</v>
          </cell>
          <cell r="B556" t="str">
            <v>百纳千成</v>
          </cell>
          <cell r="C556">
            <v>35.97</v>
          </cell>
          <cell r="D556">
            <v>4.62</v>
          </cell>
          <cell r="E556">
            <v>1.762</v>
          </cell>
          <cell r="F556">
            <v>13.5135135135135</v>
          </cell>
          <cell r="G556">
            <v>26.044226044226</v>
          </cell>
          <cell r="H556">
            <v>-63.6744</v>
          </cell>
          <cell r="I556">
            <v>1.1491</v>
          </cell>
          <cell r="J556">
            <v>10.2236</v>
          </cell>
          <cell r="K556">
            <v>-185.9534</v>
          </cell>
          <cell r="L556" t="str">
            <v>传媒-传媒-影视院线</v>
          </cell>
          <cell r="M556" t="str">
            <v>影视娱乐,体育产业,网络直播,文化传媒,动漫</v>
          </cell>
          <cell r="N556" t="str">
            <v>网红经济</v>
          </cell>
        </row>
        <row r="557">
          <cell r="A557" t="str">
            <v>003012.SZ</v>
          </cell>
          <cell r="B557" t="str">
            <v>东鹏控股</v>
          </cell>
          <cell r="C557">
            <v>52.24</v>
          </cell>
          <cell r="D557">
            <v>8.13</v>
          </cell>
          <cell r="E557">
            <v>1.752</v>
          </cell>
          <cell r="F557">
            <v>4.76804123711341</v>
          </cell>
          <cell r="G557">
            <v>23.1958762886597</v>
          </cell>
          <cell r="H557">
            <v>-31.2123</v>
          </cell>
          <cell r="I557">
            <v>1.3415</v>
          </cell>
          <cell r="J557">
            <v>43.0219</v>
          </cell>
          <cell r="K557">
            <v>-248.2275</v>
          </cell>
          <cell r="L557" t="str">
            <v>轻工制造-家用轻工-瓷砖地板</v>
          </cell>
          <cell r="M557" t="str">
            <v>陶瓷产品,精装修</v>
          </cell>
          <cell r="N557" t="str">
            <v>冬奥会</v>
          </cell>
        </row>
        <row r="558">
          <cell r="A558" t="str">
            <v>002024.SZ</v>
          </cell>
          <cell r="B558" t="str">
            <v>ST易购</v>
          </cell>
          <cell r="C558">
            <v>158.75</v>
          </cell>
          <cell r="D558">
            <v>2.09</v>
          </cell>
          <cell r="E558">
            <v>0.481</v>
          </cell>
          <cell r="F558">
            <v>-30.3333333333333</v>
          </cell>
          <cell r="G558">
            <v>41.3333333333333</v>
          </cell>
          <cell r="H558">
            <v>-4.7278</v>
          </cell>
          <cell r="I558">
            <v>0.6332</v>
          </cell>
          <cell r="J558">
            <v>82.5456</v>
          </cell>
          <cell r="K558">
            <v>-325.5531</v>
          </cell>
          <cell r="L558" t="str">
            <v>商贸零售-互联网电商-互联网电商Ⅲ</v>
          </cell>
          <cell r="M558" t="str">
            <v>区块链应用,跨境电商,无人零售,物流电商平台,智能终端,大数据,商超百货,超级品牌,快递,虚拟运营商,消费金融,体育产业,智能物流,网络直播,区块链,冷链物流,区块链底层,移动购物,互联网金融,供应链金融,金融科技,人工智能,家用电器,电子商务,互联网保险</v>
          </cell>
          <cell r="N558" t="str">
            <v>阿里巴巴,抖音小店,三胎,新零售,乡村振兴,双十一,农村电商,联通混改,大消费</v>
          </cell>
        </row>
        <row r="559">
          <cell r="A559" t="str">
            <v>002493.SZ</v>
          </cell>
          <cell r="B559" t="str">
            <v>荣盛石化</v>
          </cell>
          <cell r="C559">
            <v>1549.17</v>
          </cell>
          <cell r="D559">
            <v>16.31</v>
          </cell>
          <cell r="E559">
            <v>1.747</v>
          </cell>
          <cell r="F559">
            <v>27.5215011727912</v>
          </cell>
          <cell r="G559">
            <v>41.4386239249413</v>
          </cell>
          <cell r="H559">
            <v>13.2505</v>
          </cell>
          <cell r="I559">
            <v>3.1843</v>
          </cell>
          <cell r="J559">
            <v>71.1134</v>
          </cell>
          <cell r="K559">
            <v>18.8529</v>
          </cell>
          <cell r="L559" t="str">
            <v>石油石化-石油加工贸易-石油加工</v>
          </cell>
          <cell r="M559" t="str">
            <v>PTA,甲醇,涤纶,光伏</v>
          </cell>
          <cell r="N559" t="str">
            <v>油品改革</v>
          </cell>
        </row>
        <row r="560">
          <cell r="A560" t="str">
            <v>002305.SZ</v>
          </cell>
          <cell r="B560" t="str">
            <v>南国置业</v>
          </cell>
          <cell r="C560">
            <v>40.37</v>
          </cell>
          <cell r="D560">
            <v>2.33</v>
          </cell>
          <cell r="E560">
            <v>1.747</v>
          </cell>
          <cell r="F560">
            <v>-17.3758865248226</v>
          </cell>
          <cell r="G560">
            <v>54.2553191489361</v>
          </cell>
          <cell r="H560">
            <v>-17.251</v>
          </cell>
          <cell r="I560">
            <v>1.3991</v>
          </cell>
          <cell r="J560">
            <v>86.436</v>
          </cell>
          <cell r="K560">
            <v>58.2975</v>
          </cell>
          <cell r="L560" t="str">
            <v>房地产-房地产开发-商业地产</v>
          </cell>
          <cell r="M560" t="str">
            <v>REITs,物业管理</v>
          </cell>
          <cell r="N560" t="str">
            <v>土地增值,地方国资改革,央企国资改革,租售同权,特色小镇</v>
          </cell>
        </row>
        <row r="561">
          <cell r="A561" t="str">
            <v>002932.SZ</v>
          </cell>
          <cell r="B561" t="str">
            <v>明德生物</v>
          </cell>
          <cell r="C561">
            <v>68.48</v>
          </cell>
          <cell r="D561">
            <v>67.17</v>
          </cell>
          <cell r="E561">
            <v>1.742</v>
          </cell>
          <cell r="F561">
            <v>-16.5833472245375</v>
          </cell>
          <cell r="G561">
            <v>44.1323554029004</v>
          </cell>
          <cell r="H561">
            <v>1.8883</v>
          </cell>
          <cell r="I561">
            <v>2.5066</v>
          </cell>
          <cell r="J561">
            <v>18.2757</v>
          </cell>
          <cell r="K561">
            <v>307.0492</v>
          </cell>
          <cell r="L561" t="str">
            <v>医药生物-医疗器械-体外诊断</v>
          </cell>
          <cell r="M561" t="str">
            <v>肝炎,医疗器械,体外诊断,辅助生殖</v>
          </cell>
          <cell r="N561" t="str">
            <v>禽流感,方舱医院,新冠检测,猴痘</v>
          </cell>
        </row>
        <row r="562">
          <cell r="A562" t="str">
            <v>600077.SH</v>
          </cell>
          <cell r="B562" t="str">
            <v>宋都股份</v>
          </cell>
          <cell r="C562">
            <v>47.04</v>
          </cell>
          <cell r="D562">
            <v>3.51</v>
          </cell>
          <cell r="E562">
            <v>1.739</v>
          </cell>
          <cell r="F562">
            <v>-0.284090909090915</v>
          </cell>
          <cell r="G562">
            <v>63.0681818181818</v>
          </cell>
          <cell r="H562">
            <v>-101.0829</v>
          </cell>
          <cell r="I562">
            <v>1.0969</v>
          </cell>
          <cell r="J562">
            <v>87.8973</v>
          </cell>
          <cell r="K562">
            <v>-131.5717</v>
          </cell>
          <cell r="L562" t="str">
            <v>房地产-房地产开发-住宅开发</v>
          </cell>
          <cell r="M562" t="str">
            <v>盐湖提锂,锂电池,托育服务</v>
          </cell>
          <cell r="N562" t="str">
            <v>土地流转</v>
          </cell>
        </row>
        <row r="563">
          <cell r="A563" t="str">
            <v>000568.SZ</v>
          </cell>
          <cell r="B563" t="str">
            <v>泸州老窖</v>
          </cell>
          <cell r="C563">
            <v>3290.45</v>
          </cell>
          <cell r="D563">
            <v>224.68</v>
          </cell>
          <cell r="E563">
            <v>1.739</v>
          </cell>
          <cell r="F563">
            <v>11.8590062730259</v>
          </cell>
          <cell r="G563">
            <v>31.1211789305984</v>
          </cell>
          <cell r="H563">
            <v>28.7449</v>
          </cell>
          <cell r="I563">
            <v>10.6791</v>
          </cell>
          <cell r="J563">
            <v>27.8394</v>
          </cell>
          <cell r="K563">
            <v>32.7166</v>
          </cell>
          <cell r="L563" t="str">
            <v>食品饮料-饮料制造-白酒</v>
          </cell>
          <cell r="M563" t="str">
            <v>超级品牌,白酒</v>
          </cell>
          <cell r="N563" t="str">
            <v>地方国资改革,收入改革,大消费</v>
          </cell>
        </row>
        <row r="564">
          <cell r="A564" t="str">
            <v>603256.SH</v>
          </cell>
          <cell r="B564" t="str">
            <v>宏和科技</v>
          </cell>
          <cell r="C564">
            <v>66.8</v>
          </cell>
          <cell r="D564">
            <v>7.61</v>
          </cell>
          <cell r="E564">
            <v>1.738</v>
          </cell>
          <cell r="F564">
            <v>28.5125641718454</v>
          </cell>
          <cell r="G564">
            <v>43.0356660362064</v>
          </cell>
          <cell r="H564">
            <v>107.8156</v>
          </cell>
          <cell r="I564">
            <v>4.337</v>
          </cell>
          <cell r="J564">
            <v>40.2038</v>
          </cell>
          <cell r="K564">
            <v>-47.9444</v>
          </cell>
          <cell r="L564" t="str">
            <v>建筑材料-建筑材料-玻璃玻纤</v>
          </cell>
          <cell r="M564" t="str">
            <v>消费电子,5G</v>
          </cell>
          <cell r="N564" t="str">
            <v>国产替代,苹果,华为</v>
          </cell>
        </row>
        <row r="565">
          <cell r="A565" t="str">
            <v>001317.SZ</v>
          </cell>
          <cell r="B565" t="str">
            <v>三羊马</v>
          </cell>
          <cell r="C565">
            <v>8.69</v>
          </cell>
          <cell r="D565">
            <v>43.44</v>
          </cell>
          <cell r="E565">
            <v>1.733</v>
          </cell>
          <cell r="F565">
            <v>-20.6575342465753</v>
          </cell>
          <cell r="G565">
            <v>47.1050228310502</v>
          </cell>
          <cell r="H565">
            <v>108.9688</v>
          </cell>
          <cell r="I565">
            <v>4.2363</v>
          </cell>
          <cell r="J565">
            <v>39.8585</v>
          </cell>
          <cell r="K565">
            <v>-39.6006</v>
          </cell>
          <cell r="L565" t="str">
            <v>交通运输-物流-物流Ⅲ</v>
          </cell>
          <cell r="M565" t="str">
            <v>智能物流</v>
          </cell>
          <cell r="N565" t="str">
            <v>统一大市场</v>
          </cell>
        </row>
        <row r="566">
          <cell r="A566" t="str">
            <v>600306.SH</v>
          </cell>
          <cell r="B566" t="str">
            <v>ST商城</v>
          </cell>
          <cell r="C566">
            <v>25.09</v>
          </cell>
          <cell r="D566">
            <v>14.14</v>
          </cell>
          <cell r="E566">
            <v>1.727</v>
          </cell>
          <cell r="F566">
            <v>12.7591706539075</v>
          </cell>
          <cell r="G566">
            <v>30.7814992025518</v>
          </cell>
          <cell r="H566">
            <v>-56.3054</v>
          </cell>
          <cell r="I566">
            <v>103.1068</v>
          </cell>
          <cell r="J566">
            <v>97.7103</v>
          </cell>
          <cell r="K566">
            <v>15.3841</v>
          </cell>
          <cell r="L566" t="str">
            <v>商贸零售-零售-百货零售</v>
          </cell>
          <cell r="M566" t="str">
            <v>车联网,商超百货</v>
          </cell>
          <cell r="N566" t="str">
            <v>腾讯,微信,新零售</v>
          </cell>
        </row>
        <row r="567">
          <cell r="A567" t="str">
            <v>600538.SH</v>
          </cell>
          <cell r="B567" t="str">
            <v>国发股份</v>
          </cell>
          <cell r="C567">
            <v>27.04</v>
          </cell>
          <cell r="D567">
            <v>5.3</v>
          </cell>
          <cell r="E567">
            <v>1.727</v>
          </cell>
          <cell r="F567">
            <v>-11.2227805695142</v>
          </cell>
          <cell r="G567">
            <v>31.9932998324958</v>
          </cell>
          <cell r="H567">
            <v>93.7779</v>
          </cell>
          <cell r="I567">
            <v>3.0064</v>
          </cell>
          <cell r="J567">
            <v>14.1987</v>
          </cell>
          <cell r="K567">
            <v>74.5256</v>
          </cell>
          <cell r="L567" t="str">
            <v>医药生物-医疗器械-体外诊断</v>
          </cell>
          <cell r="M567" t="str">
            <v>基因测序,消毒剂,医疗器械,蜱虫</v>
          </cell>
        </row>
        <row r="568">
          <cell r="A568" t="str">
            <v>601088.SH</v>
          </cell>
          <cell r="B568" t="str">
            <v>中国神华</v>
          </cell>
          <cell r="C568">
            <v>4772.51</v>
          </cell>
          <cell r="D568">
            <v>28.94</v>
          </cell>
          <cell r="E568">
            <v>1.722</v>
          </cell>
          <cell r="F568">
            <v>11.6081758580794</v>
          </cell>
          <cell r="G568">
            <v>29.0011569610489</v>
          </cell>
          <cell r="H568">
            <v>7.5829</v>
          </cell>
          <cell r="I568">
            <v>1.4484</v>
          </cell>
          <cell r="J568">
            <v>25.3086</v>
          </cell>
          <cell r="K568">
            <v>63.2676</v>
          </cell>
          <cell r="L568" t="str">
            <v>煤炭-煤炭开采加工-煤炭开采</v>
          </cell>
          <cell r="M568" t="str">
            <v>动力煤,聚丙烯,抗寒,煤化工,煤炭</v>
          </cell>
          <cell r="N568" t="str">
            <v>地方国资改革,央企国资改革,油价上调</v>
          </cell>
        </row>
        <row r="569">
          <cell r="A569" t="str">
            <v>000605.SZ</v>
          </cell>
          <cell r="B569" t="str">
            <v>渤海股份</v>
          </cell>
          <cell r="C569">
            <v>21.92</v>
          </cell>
          <cell r="D569">
            <v>6.5</v>
          </cell>
          <cell r="E569">
            <v>1.721</v>
          </cell>
          <cell r="F569">
            <v>27.4509803921568</v>
          </cell>
          <cell r="G569">
            <v>45.0980392156862</v>
          </cell>
          <cell r="H569">
            <v>59.4461</v>
          </cell>
          <cell r="I569">
            <v>1.0896</v>
          </cell>
          <cell r="J569">
            <v>65.4837</v>
          </cell>
          <cell r="K569">
            <v>-19.9902</v>
          </cell>
          <cell r="L569" t="str">
            <v>环保-环保-水务及水治理</v>
          </cell>
          <cell r="M569" t="str">
            <v>固废处理,REITs,污水处理</v>
          </cell>
          <cell r="N569" t="str">
            <v>地方国资改革,PPP</v>
          </cell>
        </row>
        <row r="570">
          <cell r="A570" t="str">
            <v>002632.SZ</v>
          </cell>
          <cell r="B570" t="str">
            <v>道明光学</v>
          </cell>
          <cell r="C570">
            <v>41.77</v>
          </cell>
          <cell r="D570">
            <v>7.1</v>
          </cell>
          <cell r="E570">
            <v>1.719</v>
          </cell>
          <cell r="F570">
            <v>39.4891944990176</v>
          </cell>
          <cell r="G570">
            <v>57.5638506876227</v>
          </cell>
          <cell r="H570">
            <v>40.4337</v>
          </cell>
          <cell r="I570">
            <v>2.1152</v>
          </cell>
          <cell r="J570">
            <v>43.6786</v>
          </cell>
          <cell r="K570">
            <v>-45.6318</v>
          </cell>
          <cell r="L570" t="str">
            <v>基础化工-化工合成材料-膜材料</v>
          </cell>
          <cell r="M570" t="str">
            <v>汽车电商,柔性屏,VR设备,石墨烯,增强现实,节能照明,安防,新材料,虚拟现实,元宇宙,锂电池,新能源汽车</v>
          </cell>
        </row>
        <row r="571">
          <cell r="A571" t="str">
            <v>002301.SZ</v>
          </cell>
          <cell r="B571" t="str">
            <v>齐心集团</v>
          </cell>
          <cell r="C571">
            <v>52.04</v>
          </cell>
          <cell r="D571">
            <v>7.13</v>
          </cell>
          <cell r="E571">
            <v>1.712</v>
          </cell>
          <cell r="F571">
            <v>32.5278810408921</v>
          </cell>
          <cell r="G571">
            <v>39.0334572490706</v>
          </cell>
          <cell r="H571">
            <v>30.6542</v>
          </cell>
          <cell r="I571">
            <v>1.7313</v>
          </cell>
          <cell r="J571">
            <v>64.9855</v>
          </cell>
          <cell r="K571">
            <v>1.1256</v>
          </cell>
          <cell r="L571" t="str">
            <v>轻工制造-家用轻工-文娱用品</v>
          </cell>
          <cell r="M571" t="str">
            <v>云办公,文具,SAAS,云计算,口罩</v>
          </cell>
          <cell r="N571" t="str">
            <v>智慧党建,腾讯,京东</v>
          </cell>
        </row>
        <row r="572">
          <cell r="A572" t="str">
            <v>000886.SZ</v>
          </cell>
          <cell r="B572" t="str">
            <v>海南高速</v>
          </cell>
          <cell r="C572">
            <v>40.52</v>
          </cell>
          <cell r="D572">
            <v>4.16</v>
          </cell>
          <cell r="E572">
            <v>1.712</v>
          </cell>
          <cell r="F572">
            <v>22.7138643067846</v>
          </cell>
          <cell r="G572">
            <v>76.4011799410029</v>
          </cell>
          <cell r="H572">
            <v>940.9137</v>
          </cell>
          <cell r="I572">
            <v>1.4558</v>
          </cell>
          <cell r="J572">
            <v>9.6381</v>
          </cell>
          <cell r="K572">
            <v>-92.3111</v>
          </cell>
          <cell r="L572" t="str">
            <v>房地产-房地产开发-住宅开发</v>
          </cell>
          <cell r="M572" t="str">
            <v>免税店,公路建设</v>
          </cell>
          <cell r="N572" t="str">
            <v>地方国资改革</v>
          </cell>
        </row>
        <row r="573">
          <cell r="A573" t="str">
            <v>600850.SH</v>
          </cell>
          <cell r="B573" t="str">
            <v>电科数字</v>
          </cell>
          <cell r="C573">
            <v>115.42</v>
          </cell>
          <cell r="D573">
            <v>20.8</v>
          </cell>
          <cell r="E573">
            <v>1.712</v>
          </cell>
          <cell r="F573">
            <v>36.7728882144691</v>
          </cell>
          <cell r="G573">
            <v>41.7046029185643</v>
          </cell>
          <cell r="H573">
            <v>40.2573</v>
          </cell>
          <cell r="I573">
            <v>3.8348</v>
          </cell>
          <cell r="J573">
            <v>63.8612</v>
          </cell>
          <cell r="K573">
            <v>3.8619</v>
          </cell>
          <cell r="L573" t="str">
            <v>计算机-计算机应用-IT服务</v>
          </cell>
          <cell r="M573" t="str">
            <v>数据中心,车联网,智能建筑,WiFi 6,网络安全,云计算,电子信息,大数据</v>
          </cell>
          <cell r="N573" t="str">
            <v>地方国资改革,央企国资改革,华为,中国电科系</v>
          </cell>
        </row>
        <row r="574">
          <cell r="A574" t="str">
            <v>603886.SH</v>
          </cell>
          <cell r="B574" t="str">
            <v>元祖股份</v>
          </cell>
          <cell r="C574">
            <v>39.98</v>
          </cell>
          <cell r="D574">
            <v>16.66</v>
          </cell>
          <cell r="E574">
            <v>1.709</v>
          </cell>
          <cell r="F574">
            <v>-2.57309941520468</v>
          </cell>
          <cell r="G574">
            <v>17.3684210526315</v>
          </cell>
          <cell r="H574">
            <v>-50.4535</v>
          </cell>
          <cell r="I574">
            <v>2.5419</v>
          </cell>
          <cell r="J574">
            <v>48.3387</v>
          </cell>
          <cell r="K574">
            <v>-1570.8779</v>
          </cell>
          <cell r="L574" t="str">
            <v>食品饮料-食品加工制造-休闲食品</v>
          </cell>
          <cell r="M574" t="str">
            <v>月饼</v>
          </cell>
          <cell r="N574" t="str">
            <v>大消费</v>
          </cell>
        </row>
        <row r="575">
          <cell r="A575" t="str">
            <v>000516.SZ</v>
          </cell>
          <cell r="B575" t="str">
            <v>国际医学</v>
          </cell>
          <cell r="C575">
            <v>204.27</v>
          </cell>
          <cell r="D575">
            <v>10.71</v>
          </cell>
          <cell r="E575">
            <v>1.709</v>
          </cell>
          <cell r="F575">
            <v>51.9148936170213</v>
          </cell>
          <cell r="G575">
            <v>72.482269503546</v>
          </cell>
          <cell r="H575">
            <v>-14.2196</v>
          </cell>
          <cell r="I575">
            <v>4.9245</v>
          </cell>
          <cell r="J575">
            <v>61.5935</v>
          </cell>
          <cell r="K575">
            <v>-134.0147</v>
          </cell>
          <cell r="L575" t="str">
            <v>医药生物-医疗服务-其他医疗服务</v>
          </cell>
          <cell r="M575" t="str">
            <v>医美,辅助生殖,智能医疗,基因测序,互联网医疗</v>
          </cell>
          <cell r="N575" t="str">
            <v>阿里巴巴,民营医院,健康中国</v>
          </cell>
        </row>
        <row r="576">
          <cell r="A576" t="str">
            <v>600295.SH</v>
          </cell>
          <cell r="B576" t="str">
            <v>鄂尔多斯</v>
          </cell>
          <cell r="C576">
            <v>163.25</v>
          </cell>
          <cell r="D576">
            <v>17.87</v>
          </cell>
          <cell r="E576">
            <v>1.708</v>
          </cell>
          <cell r="F576">
            <v>12.8461885430782</v>
          </cell>
          <cell r="G576">
            <v>34.875958484439</v>
          </cell>
          <cell r="H576">
            <v>6.6522</v>
          </cell>
          <cell r="I576">
            <v>1.7938</v>
          </cell>
          <cell r="J576">
            <v>46.4356</v>
          </cell>
          <cell r="K576">
            <v>94.4523</v>
          </cell>
          <cell r="L576" t="str">
            <v>黑色金属-钢铁-冶钢原料</v>
          </cell>
          <cell r="M576" t="str">
            <v>烧碱,分布式发电,小金属,水泥,金属锰,羊绒,硅能源,PVC,煤炭,多晶硅</v>
          </cell>
        </row>
        <row r="577">
          <cell r="A577" t="str">
            <v>600067.SH</v>
          </cell>
          <cell r="B577" t="str">
            <v>冠城大通</v>
          </cell>
          <cell r="C577">
            <v>49.82</v>
          </cell>
          <cell r="D577">
            <v>3.58</v>
          </cell>
          <cell r="E577">
            <v>1.705</v>
          </cell>
          <cell r="F577">
            <v>16.2337662337662</v>
          </cell>
          <cell r="G577">
            <v>46.103896103896</v>
          </cell>
          <cell r="H577">
            <v>45.548</v>
          </cell>
          <cell r="I577">
            <v>0.7134</v>
          </cell>
          <cell r="J577">
            <v>65.2384</v>
          </cell>
          <cell r="K577">
            <v>42.8425</v>
          </cell>
          <cell r="L577" t="str">
            <v>房地产-房地产开发-住宅开发</v>
          </cell>
          <cell r="M577" t="str">
            <v>电解液,扁线电机,储能,氢能源,小额贷款,金控平台,游艇,锂电池,新能源汽车</v>
          </cell>
          <cell r="N577" t="str">
            <v>比亚迪,海峡两岸</v>
          </cell>
        </row>
        <row r="578">
          <cell r="A578" t="str">
            <v>600985.SH</v>
          </cell>
          <cell r="B578" t="str">
            <v>淮北矿业</v>
          </cell>
          <cell r="C578">
            <v>340.65</v>
          </cell>
          <cell r="D578">
            <v>13.73</v>
          </cell>
          <cell r="E578">
            <v>1.704</v>
          </cell>
          <cell r="F578">
            <v>8.88183980967487</v>
          </cell>
          <cell r="G578">
            <v>32.3552735923869</v>
          </cell>
          <cell r="H578">
            <v>5.2533</v>
          </cell>
          <cell r="I578">
            <v>1.1578</v>
          </cell>
          <cell r="J578">
            <v>54.2665</v>
          </cell>
          <cell r="K578">
            <v>36.2892</v>
          </cell>
          <cell r="L578" t="str">
            <v>煤炭-煤炭开采加工-煤炭开采</v>
          </cell>
          <cell r="M578" t="str">
            <v>民爆,焦炭,甲醇,煤化工,煤炭</v>
          </cell>
          <cell r="N578" t="str">
            <v>地方国资改革</v>
          </cell>
        </row>
        <row r="579">
          <cell r="A579" t="str">
            <v>300571.SZ</v>
          </cell>
          <cell r="B579" t="str">
            <v>平治信息</v>
          </cell>
          <cell r="C579">
            <v>50.64</v>
          </cell>
          <cell r="D579">
            <v>45.44</v>
          </cell>
          <cell r="E579">
            <v>1.701</v>
          </cell>
          <cell r="F579">
            <v>25.4901960784313</v>
          </cell>
          <cell r="G579">
            <v>42.7230046948356</v>
          </cell>
          <cell r="H579">
            <v>14.0155</v>
          </cell>
          <cell r="I579">
            <v>3.9169</v>
          </cell>
          <cell r="J579">
            <v>62.9536</v>
          </cell>
          <cell r="K579">
            <v>40.1023</v>
          </cell>
          <cell r="L579" t="str">
            <v>传媒-传媒-数字媒体</v>
          </cell>
          <cell r="M579" t="str">
            <v>数字阅读,5G,储能,芯片,WiFi 6,文化传媒,元宇宙,F5G,富媒体,虚拟数字人,通信基站</v>
          </cell>
        </row>
        <row r="580">
          <cell r="A580" t="str">
            <v>600639.SH</v>
          </cell>
          <cell r="B580" t="str">
            <v>浦东金桥</v>
          </cell>
          <cell r="C580">
            <v>101.69</v>
          </cell>
          <cell r="D580">
            <v>11.96</v>
          </cell>
          <cell r="E580">
            <v>1.701</v>
          </cell>
          <cell r="F580">
            <v>-4.16666666666666</v>
          </cell>
          <cell r="G580">
            <v>40.9455128205128</v>
          </cell>
          <cell r="H580">
            <v>3.7019</v>
          </cell>
          <cell r="I580">
            <v>1.0419</v>
          </cell>
          <cell r="J580">
            <v>60.3407</v>
          </cell>
          <cell r="K580">
            <v>612.1991</v>
          </cell>
          <cell r="L580" t="str">
            <v>房地产-房地产开发-产业地产</v>
          </cell>
          <cell r="M580" t="str">
            <v>工业用地</v>
          </cell>
          <cell r="N580" t="str">
            <v>地方国资改革,迪士尼</v>
          </cell>
        </row>
        <row r="581">
          <cell r="A581" t="str">
            <v>300769.SZ</v>
          </cell>
          <cell r="B581" t="str">
            <v>德方纳米</v>
          </cell>
          <cell r="C581">
            <v>551.24</v>
          </cell>
          <cell r="D581">
            <v>388.78</v>
          </cell>
          <cell r="E581">
            <v>1.698</v>
          </cell>
          <cell r="F581">
            <v>80.893346430235</v>
          </cell>
          <cell r="G581">
            <v>102.919402369333</v>
          </cell>
          <cell r="H581">
            <v>22.1708</v>
          </cell>
          <cell r="I581">
            <v>16.8768</v>
          </cell>
          <cell r="J581">
            <v>62.3639</v>
          </cell>
          <cell r="K581">
            <v>1402.7743</v>
          </cell>
          <cell r="L581" t="str">
            <v>电力设备-电力设备-电池</v>
          </cell>
          <cell r="M581" t="str">
            <v>储能,磷酸铁锂,锂电池,新能源汽车</v>
          </cell>
          <cell r="N581" t="str">
            <v>宁德时代,专精特新</v>
          </cell>
        </row>
        <row r="582">
          <cell r="A582" t="str">
            <v>300061.SZ</v>
          </cell>
          <cell r="B582" t="str">
            <v>旗天科技</v>
          </cell>
          <cell r="C582">
            <v>44.17</v>
          </cell>
          <cell r="D582">
            <v>7.79</v>
          </cell>
          <cell r="E582">
            <v>1.697</v>
          </cell>
          <cell r="F582">
            <v>18.5692541856925</v>
          </cell>
          <cell r="G582">
            <v>39.5738203957381</v>
          </cell>
          <cell r="H582">
            <v>129.9</v>
          </cell>
          <cell r="I582">
            <v>4.2998</v>
          </cell>
          <cell r="J582">
            <v>35.5098</v>
          </cell>
          <cell r="K582">
            <v>161.1753</v>
          </cell>
          <cell r="L582" t="str">
            <v>传媒-传媒-广告营销</v>
          </cell>
          <cell r="M582" t="str">
            <v>数字营销,金融科技,互联网医疗,数字货币,SAAS,互联网保险,大数据</v>
          </cell>
          <cell r="N582" t="str">
            <v>地方国资改革,数字经济,智慧政务</v>
          </cell>
        </row>
        <row r="583">
          <cell r="A583" t="str">
            <v>605009.SH</v>
          </cell>
          <cell r="B583" t="str">
            <v>豪悦护理</v>
          </cell>
          <cell r="C583">
            <v>20.41</v>
          </cell>
          <cell r="D583">
            <v>38.97</v>
          </cell>
          <cell r="E583">
            <v>1.696</v>
          </cell>
          <cell r="F583">
            <v>16.0166716284608</v>
          </cell>
          <cell r="G583">
            <v>32.4501339684429</v>
          </cell>
          <cell r="H583">
            <v>27.6889</v>
          </cell>
          <cell r="I583">
            <v>2.0622</v>
          </cell>
          <cell r="J583">
            <v>22.7691</v>
          </cell>
          <cell r="K583">
            <v>-37.8293</v>
          </cell>
          <cell r="L583" t="str">
            <v>美容护理-美容护理-个护用品</v>
          </cell>
          <cell r="M583" t="str">
            <v>口罩,养老</v>
          </cell>
          <cell r="N583" t="str">
            <v>三胎</v>
          </cell>
        </row>
        <row r="584">
          <cell r="A584" t="str">
            <v>000707.SZ</v>
          </cell>
          <cell r="B584" t="str">
            <v>双环科技</v>
          </cell>
          <cell r="C584">
            <v>55.93</v>
          </cell>
          <cell r="D584">
            <v>12.05</v>
          </cell>
          <cell r="E584">
            <v>1.688</v>
          </cell>
          <cell r="F584">
            <v>24.0988671472708</v>
          </cell>
          <cell r="G584">
            <v>85.3759011328527</v>
          </cell>
          <cell r="H584">
            <v>7.2664</v>
          </cell>
          <cell r="I584">
            <v>7.1497</v>
          </cell>
          <cell r="J584">
            <v>67.9152</v>
          </cell>
          <cell r="K584">
            <v>603.6505</v>
          </cell>
          <cell r="L584" t="str">
            <v>基础化工-化学原料-纯碱</v>
          </cell>
          <cell r="M584" t="str">
            <v>食盐,氯化铵,煤化工,涉矿,化肥</v>
          </cell>
          <cell r="N584" t="str">
            <v>地方国资改革</v>
          </cell>
        </row>
        <row r="585">
          <cell r="A585" t="str">
            <v>601100.SH</v>
          </cell>
          <cell r="B585" t="str">
            <v>恒立液压</v>
          </cell>
          <cell r="C585">
            <v>717.95</v>
          </cell>
          <cell r="D585">
            <v>55</v>
          </cell>
          <cell r="E585">
            <v>1.682</v>
          </cell>
          <cell r="F585">
            <v>34.0482573726541</v>
          </cell>
          <cell r="G585">
            <v>61.3697294662442</v>
          </cell>
          <cell r="H585">
            <v>33.9837</v>
          </cell>
          <cell r="I585">
            <v>7.3844</v>
          </cell>
          <cell r="J585">
            <v>23.4988</v>
          </cell>
          <cell r="K585">
            <v>-32.558</v>
          </cell>
          <cell r="L585" t="str">
            <v>机械设备-专用设备-工程机械</v>
          </cell>
          <cell r="M585" t="str">
            <v>高端装备,挖掘机</v>
          </cell>
          <cell r="N585" t="str">
            <v>工业4.0</v>
          </cell>
        </row>
        <row r="586">
          <cell r="A586" t="str">
            <v>601717.SH</v>
          </cell>
          <cell r="B586" t="str">
            <v>郑煤机</v>
          </cell>
          <cell r="C586">
            <v>237.49</v>
          </cell>
          <cell r="D586">
            <v>15.72</v>
          </cell>
          <cell r="E586">
            <v>1.682</v>
          </cell>
          <cell r="F586">
            <v>53.4407027818448</v>
          </cell>
          <cell r="G586">
            <v>74.8169838945827</v>
          </cell>
          <cell r="H586">
            <v>10.2581</v>
          </cell>
          <cell r="I586">
            <v>1.7776</v>
          </cell>
          <cell r="J586">
            <v>55.9645</v>
          </cell>
          <cell r="K586">
            <v>22.5479</v>
          </cell>
          <cell r="L586" t="str">
            <v>机械设备-专用设备-能源及重型设备</v>
          </cell>
          <cell r="M586" t="str">
            <v>高铁,高端装备,汽车制造,新能源汽车</v>
          </cell>
          <cell r="N586" t="str">
            <v>工业4.0,军工,比亚迪</v>
          </cell>
        </row>
        <row r="587">
          <cell r="A587" t="str">
            <v>002314.SZ</v>
          </cell>
          <cell r="B587" t="str">
            <v>南山控股</v>
          </cell>
          <cell r="C587">
            <v>48.57</v>
          </cell>
          <cell r="D587">
            <v>3.63</v>
          </cell>
          <cell r="E587">
            <v>1.681</v>
          </cell>
          <cell r="F587">
            <v>-11.0294117647058</v>
          </cell>
          <cell r="G587">
            <v>45.3431372549019</v>
          </cell>
          <cell r="H587">
            <v>-19.5239</v>
          </cell>
          <cell r="I587">
            <v>1.0413</v>
          </cell>
          <cell r="J587">
            <v>76.2032</v>
          </cell>
          <cell r="K587">
            <v>-51.7645</v>
          </cell>
          <cell r="L587" t="str">
            <v>房地产-房地产开发-住宅开发</v>
          </cell>
          <cell r="M587" t="str">
            <v>地震,车联网,智能物流,国产航母,REITs,冷链物流,物流电商平台</v>
          </cell>
          <cell r="N587" t="str">
            <v>统一大市场,一带一路</v>
          </cell>
        </row>
        <row r="588">
          <cell r="A588" t="str">
            <v>000888.SZ</v>
          </cell>
          <cell r="B588" t="str">
            <v>峨眉山A</v>
          </cell>
          <cell r="C588">
            <v>38.25</v>
          </cell>
          <cell r="D588">
            <v>7.26</v>
          </cell>
          <cell r="E588">
            <v>1.681</v>
          </cell>
          <cell r="F588">
            <v>18.0487804878048</v>
          </cell>
          <cell r="G588">
            <v>54.1463414634146</v>
          </cell>
          <cell r="H588">
            <v>216.207</v>
          </cell>
          <cell r="I588">
            <v>1.565</v>
          </cell>
          <cell r="J588">
            <v>27.3763</v>
          </cell>
          <cell r="K588">
            <v>268.2017</v>
          </cell>
          <cell r="L588" t="str">
            <v>社会服务-景点及旅游-自然景点</v>
          </cell>
          <cell r="M588" t="str">
            <v>在线旅游,旅游</v>
          </cell>
          <cell r="N588" t="str">
            <v>地方国资改革,收入改革</v>
          </cell>
        </row>
        <row r="589">
          <cell r="A589" t="str">
            <v>300043.SZ</v>
          </cell>
          <cell r="B589" t="str">
            <v>星辉娱乐</v>
          </cell>
          <cell r="C589">
            <v>28.41</v>
          </cell>
          <cell r="D589">
            <v>3.03</v>
          </cell>
          <cell r="E589">
            <v>1.678</v>
          </cell>
          <cell r="F589">
            <v>27.3109243697478</v>
          </cell>
          <cell r="G589">
            <v>48.3193277310924</v>
          </cell>
          <cell r="H589">
            <v>-98.892</v>
          </cell>
          <cell r="I589">
            <v>1.7984</v>
          </cell>
          <cell r="J589">
            <v>54.1405</v>
          </cell>
          <cell r="K589">
            <v>87.8898</v>
          </cell>
          <cell r="L589" t="str">
            <v>传媒-传媒-游戏</v>
          </cell>
          <cell r="M589" t="str">
            <v>体育产业,电子竞技,足球,手机游戏,元宇宙,文化传媒,动漫,IP,网络游戏,电子商务,NFT,云游戏</v>
          </cell>
          <cell r="N589" t="str">
            <v>三胎,外贸受益,腾讯,世界杯,厚朴系,抖音,圣诞节</v>
          </cell>
        </row>
        <row r="590">
          <cell r="A590" t="str">
            <v>600758.SH</v>
          </cell>
          <cell r="B590" t="str">
            <v>辽宁能源</v>
          </cell>
          <cell r="C590">
            <v>56.13</v>
          </cell>
          <cell r="D590">
            <v>4.25</v>
          </cell>
          <cell r="E590">
            <v>1.675</v>
          </cell>
          <cell r="F590">
            <v>19.3820224719101</v>
          </cell>
          <cell r="G590">
            <v>63.2022471910112</v>
          </cell>
          <cell r="H590">
            <v>6.1023</v>
          </cell>
          <cell r="I590">
            <v>1.0498</v>
          </cell>
          <cell r="J590">
            <v>63.4044</v>
          </cell>
          <cell r="K590">
            <v>492.1882</v>
          </cell>
          <cell r="L590" t="str">
            <v>煤炭-煤炭开采加工-煤炭开采</v>
          </cell>
          <cell r="M590" t="str">
            <v>风电,煤炭,煤层气</v>
          </cell>
          <cell r="N590" t="str">
            <v>地方国资改革,电力改革</v>
          </cell>
        </row>
        <row r="591">
          <cell r="A591" t="str">
            <v>601388.SH</v>
          </cell>
          <cell r="B591" t="str">
            <v>怡球资源</v>
          </cell>
          <cell r="C591">
            <v>85.7</v>
          </cell>
          <cell r="D591">
            <v>4.25</v>
          </cell>
          <cell r="E591">
            <v>1.675</v>
          </cell>
          <cell r="F591">
            <v>31.9875776397515</v>
          </cell>
          <cell r="G591">
            <v>50.9316770186335</v>
          </cell>
          <cell r="H591">
            <v>15.6623</v>
          </cell>
          <cell r="I591">
            <v>2.3542</v>
          </cell>
          <cell r="J591">
            <v>29.427</v>
          </cell>
          <cell r="K591">
            <v>-26.2914</v>
          </cell>
          <cell r="L591" t="str">
            <v>有色金属-工业金属-铝</v>
          </cell>
          <cell r="M591" t="str">
            <v>固废处理,节能环保,汽车拆解,金属回收,有色铝</v>
          </cell>
          <cell r="N591" t="str">
            <v>循环经济</v>
          </cell>
        </row>
        <row r="592">
          <cell r="A592" t="str">
            <v>002821.SZ</v>
          </cell>
          <cell r="B592" t="str">
            <v>凯莱英</v>
          </cell>
          <cell r="C592">
            <v>592.94</v>
          </cell>
          <cell r="D592">
            <v>181.27</v>
          </cell>
          <cell r="E592">
            <v>1.671</v>
          </cell>
          <cell r="F592">
            <v>-4.66641622840113</v>
          </cell>
          <cell r="G592">
            <v>40.3531179571744</v>
          </cell>
          <cell r="H592">
            <v>33.574</v>
          </cell>
          <cell r="I592">
            <v>4.9627</v>
          </cell>
          <cell r="J592">
            <v>17.5445</v>
          </cell>
          <cell r="K592">
            <v>223.5901</v>
          </cell>
          <cell r="L592" t="str">
            <v>医药生物-医疗服务-医疗研发外包</v>
          </cell>
          <cell r="M592" t="str">
            <v>生物医药,抗癌,CRO,创新药</v>
          </cell>
          <cell r="N592" t="str">
            <v>辉瑞</v>
          </cell>
        </row>
        <row r="593">
          <cell r="A593" t="str">
            <v>001896.SZ</v>
          </cell>
          <cell r="B593" t="str">
            <v>豫能控股</v>
          </cell>
          <cell r="C593">
            <v>70.07</v>
          </cell>
          <cell r="D593">
            <v>6.09</v>
          </cell>
          <cell r="E593">
            <v>1.669</v>
          </cell>
          <cell r="F593">
            <v>36.241610738255</v>
          </cell>
          <cell r="G593">
            <v>93.0648769574944</v>
          </cell>
          <cell r="H593">
            <v>-5.024</v>
          </cell>
          <cell r="I593">
            <v>2.0243</v>
          </cell>
          <cell r="J593">
            <v>82.5171</v>
          </cell>
          <cell r="K593">
            <v>-671.1064</v>
          </cell>
          <cell r="L593" t="str">
            <v>公用事业-电力-火电</v>
          </cell>
          <cell r="M593" t="str">
            <v>光伏,储能,风电,供应链金融,绿色电力,光伏建筑一体化,生物质能,新能源,抽水蓄能,煤炭,地热能,超超临界发电,充电桩</v>
          </cell>
          <cell r="N593" t="str">
            <v>碳中和,电力改革,煤价下跌受益,地方国资改革,华为</v>
          </cell>
        </row>
        <row r="594">
          <cell r="A594" t="str">
            <v>002731.SZ</v>
          </cell>
          <cell r="B594" t="str">
            <v>萃华珠宝</v>
          </cell>
          <cell r="C594">
            <v>52.49</v>
          </cell>
          <cell r="D594">
            <v>21.94</v>
          </cell>
          <cell r="E594">
            <v>1.668</v>
          </cell>
          <cell r="F594">
            <v>86.5646258503401</v>
          </cell>
          <cell r="G594">
            <v>113.690476190476</v>
          </cell>
          <cell r="H594">
            <v>48.3926</v>
          </cell>
          <cell r="I594">
            <v>4.2607</v>
          </cell>
          <cell r="J594">
            <v>62.5332</v>
          </cell>
          <cell r="K594">
            <v>115.5491</v>
          </cell>
          <cell r="L594" t="str">
            <v>轻工制造-家用轻工-饰品</v>
          </cell>
          <cell r="M594" t="str">
            <v>黄金,白银</v>
          </cell>
        </row>
        <row r="595">
          <cell r="A595" t="str">
            <v>605136.SH</v>
          </cell>
          <cell r="B595" t="str">
            <v>丽人丽妆</v>
          </cell>
          <cell r="C595">
            <v>27.61</v>
          </cell>
          <cell r="D595">
            <v>14.08</v>
          </cell>
          <cell r="E595">
            <v>1.661</v>
          </cell>
          <cell r="F595">
            <v>0.499643112062814</v>
          </cell>
          <cell r="G595">
            <v>29.4789436117059</v>
          </cell>
          <cell r="H595">
            <v>111.4266</v>
          </cell>
          <cell r="I595">
            <v>2.0854</v>
          </cell>
          <cell r="J595">
            <v>12.7044</v>
          </cell>
          <cell r="K595">
            <v>-71.4688</v>
          </cell>
          <cell r="L595" t="str">
            <v>商贸零售-互联网电商-互联网电商Ⅲ</v>
          </cell>
          <cell r="M595" t="str">
            <v>网络直播,电子商务,化妆护肤品</v>
          </cell>
          <cell r="N595" t="str">
            <v>阿里巴巴,拼多多,抖音,新零售</v>
          </cell>
        </row>
        <row r="596">
          <cell r="A596" t="str">
            <v>002941.SZ</v>
          </cell>
          <cell r="B596" t="str">
            <v>新疆交建</v>
          </cell>
          <cell r="C596">
            <v>90.37</v>
          </cell>
          <cell r="D596">
            <v>14.12</v>
          </cell>
          <cell r="E596">
            <v>1.656</v>
          </cell>
          <cell r="F596">
            <v>-11.9700748129675</v>
          </cell>
          <cell r="G596">
            <v>38.5286783042394</v>
          </cell>
          <cell r="H596">
            <v>587.6443</v>
          </cell>
          <cell r="I596">
            <v>3.4416</v>
          </cell>
          <cell r="J596">
            <v>75.5955</v>
          </cell>
          <cell r="K596">
            <v>116.029</v>
          </cell>
          <cell r="L596" t="str">
            <v>建筑装饰-建筑装饰-基础建设</v>
          </cell>
          <cell r="M596" t="str">
            <v>基建工程,水利,ETC</v>
          </cell>
          <cell r="N596" t="str">
            <v>土地流转,一带一路,PPP,新型城镇化,地方国资改革</v>
          </cell>
        </row>
        <row r="597">
          <cell r="A597" t="str">
            <v>600754.SH</v>
          </cell>
          <cell r="B597" t="str">
            <v>锦江酒店</v>
          </cell>
          <cell r="C597">
            <v>545.68</v>
          </cell>
          <cell r="D597">
            <v>59.7</v>
          </cell>
          <cell r="E597">
            <v>1.652</v>
          </cell>
          <cell r="F597">
            <v>16.2677468985529</v>
          </cell>
          <cell r="G597">
            <v>38.9759869125752</v>
          </cell>
          <cell r="H597">
            <v>-133.0674</v>
          </cell>
          <cell r="I597">
            <v>3.873</v>
          </cell>
          <cell r="J597">
            <v>63.7284</v>
          </cell>
          <cell r="K597">
            <v>34.3098</v>
          </cell>
          <cell r="L597" t="str">
            <v>社会服务-酒店及餐饮-酒店</v>
          </cell>
          <cell r="M597" t="str">
            <v>共享办公,旅游</v>
          </cell>
          <cell r="N597" t="str">
            <v>情人节,收入改革,迪士尼,地方国资改革,共享经济,大消费</v>
          </cell>
        </row>
        <row r="598">
          <cell r="A598" t="str">
            <v>300140.SZ</v>
          </cell>
          <cell r="B598" t="str">
            <v>中环装备</v>
          </cell>
          <cell r="C598">
            <v>31.29</v>
          </cell>
          <cell r="D598">
            <v>7.39</v>
          </cell>
          <cell r="E598">
            <v>1.651</v>
          </cell>
          <cell r="F598">
            <v>43.7743190661478</v>
          </cell>
          <cell r="G598">
            <v>81.1284046692606</v>
          </cell>
          <cell r="H598">
            <v>-172.8147</v>
          </cell>
          <cell r="I598">
            <v>2.1494</v>
          </cell>
          <cell r="J598">
            <v>46.7117</v>
          </cell>
          <cell r="K598">
            <v>87.7431</v>
          </cell>
          <cell r="L598" t="str">
            <v>电力设备-电力设备-输变电设备</v>
          </cell>
          <cell r="M598" t="str">
            <v>固废处理,垃圾分类,脱硫脱硝,空气能热泵,特高压,医疗废物处理,土壤修复,智能电网,污水处理</v>
          </cell>
          <cell r="N598" t="str">
            <v>地方国资改革,农村环境治理,央企国资改革,乡村振兴</v>
          </cell>
        </row>
        <row r="599">
          <cell r="A599" t="str">
            <v>603527.SH</v>
          </cell>
          <cell r="B599" t="str">
            <v>众源新材</v>
          </cell>
          <cell r="C599">
            <v>48.16</v>
          </cell>
          <cell r="D599">
            <v>19.75</v>
          </cell>
          <cell r="E599">
            <v>1.647</v>
          </cell>
          <cell r="F599">
            <v>153.530166880616</v>
          </cell>
          <cell r="G599">
            <v>211.68164313222</v>
          </cell>
          <cell r="H599">
            <v>46.081</v>
          </cell>
          <cell r="I599">
            <v>4.4554</v>
          </cell>
          <cell r="J599">
            <v>46.3859</v>
          </cell>
          <cell r="K599">
            <v>21.6243</v>
          </cell>
          <cell r="L599" t="str">
            <v>有色金属-工业金属-铜</v>
          </cell>
          <cell r="M599" t="str">
            <v>锂电池</v>
          </cell>
        </row>
        <row r="600">
          <cell r="A600" t="str">
            <v>300746.SZ</v>
          </cell>
          <cell r="B600" t="str">
            <v>汉嘉设计</v>
          </cell>
          <cell r="C600">
            <v>23.63</v>
          </cell>
          <cell r="D600">
            <v>11.12</v>
          </cell>
          <cell r="E600">
            <v>1.645</v>
          </cell>
          <cell r="F600">
            <v>9.48114600767942</v>
          </cell>
          <cell r="G600">
            <v>24.2197499261592</v>
          </cell>
          <cell r="H600">
            <v>44.0177</v>
          </cell>
          <cell r="I600">
            <v>1.8978</v>
          </cell>
          <cell r="J600">
            <v>33.1835</v>
          </cell>
          <cell r="K600">
            <v>-31.6117</v>
          </cell>
          <cell r="L600" t="str">
            <v>建筑装饰-建筑装饰-工程咨询服务</v>
          </cell>
          <cell r="M600" t="str">
            <v>装配式建筑,垃圾分类,天然气,建筑节能,光伏建筑一体化</v>
          </cell>
          <cell r="N600" t="str">
            <v>新型城镇化,杭州亚运会</v>
          </cell>
        </row>
        <row r="601">
          <cell r="A601" t="str">
            <v>002197.SZ</v>
          </cell>
          <cell r="B601" t="str">
            <v>证通电子</v>
          </cell>
          <cell r="C601">
            <v>52.95</v>
          </cell>
          <cell r="D601">
            <v>9.91</v>
          </cell>
          <cell r="E601">
            <v>1.641</v>
          </cell>
          <cell r="F601">
            <v>29.0364583333333</v>
          </cell>
          <cell r="G601">
            <v>34.8958333333333</v>
          </cell>
          <cell r="H601">
            <v>133.8141</v>
          </cell>
          <cell r="I601">
            <v>1.988</v>
          </cell>
          <cell r="J601">
            <v>53.3116</v>
          </cell>
          <cell r="K601">
            <v>237.9696</v>
          </cell>
          <cell r="L601" t="str">
            <v>计算机-计算机设备-计算机设备Ⅲ</v>
          </cell>
          <cell r="M601" t="str">
            <v>移动金融,数据中心,二维码识别,数字货币,芯片,无人银行,充电桩,职业教育,机器人,垃圾分类,移动pos机,互联网金融,金融科技,换芯,移动支付,节能照明,金融IC,网络安全,云计算,互联网保险</v>
          </cell>
          <cell r="N601" t="str">
            <v>数字经济,微信小程序,智慧城市,乡村振兴,华为,微信</v>
          </cell>
        </row>
        <row r="602">
          <cell r="A602" t="str">
            <v>832491.BJ</v>
          </cell>
          <cell r="B602" t="str">
            <v>奥迪威</v>
          </cell>
          <cell r="C602">
            <v>11.91</v>
          </cell>
          <cell r="D602">
            <v>14.33</v>
          </cell>
          <cell r="E602">
            <v>1.631</v>
          </cell>
          <cell r="F602">
            <v>39.396887159533</v>
          </cell>
          <cell r="G602">
            <v>80.0583657587548</v>
          </cell>
          <cell r="H602">
            <v>33.8463</v>
          </cell>
          <cell r="I602">
            <v>3.6297</v>
          </cell>
        </row>
        <row r="602">
          <cell r="L602" t="str">
            <v>机械设备-仪器仪表-仪器仪表Ⅲ</v>
          </cell>
        </row>
        <row r="603">
          <cell r="A603" t="str">
            <v>002283.SZ</v>
          </cell>
          <cell r="B603" t="str">
            <v>天润工业</v>
          </cell>
          <cell r="C603">
            <v>68.28</v>
          </cell>
          <cell r="D603">
            <v>6.86</v>
          </cell>
          <cell r="E603">
            <v>1.63</v>
          </cell>
          <cell r="F603">
            <v>40.2862985685071</v>
          </cell>
          <cell r="G603">
            <v>56.2372188139059</v>
          </cell>
          <cell r="H603">
            <v>20.8358</v>
          </cell>
          <cell r="I603">
            <v>1.3891</v>
          </cell>
          <cell r="J603">
            <v>33.3542</v>
          </cell>
          <cell r="K603">
            <v>-45.5194</v>
          </cell>
          <cell r="L603" t="str">
            <v>交运设备-汽车零部件-汽车零部件Ⅲ</v>
          </cell>
          <cell r="M603" t="str">
            <v>高端装备,汽车制造,机器人,工业机器人</v>
          </cell>
          <cell r="N603" t="str">
            <v>工业4.0</v>
          </cell>
        </row>
        <row r="604">
          <cell r="A604" t="str">
            <v>600853.SH</v>
          </cell>
          <cell r="B604" t="str">
            <v>龙建股份</v>
          </cell>
          <cell r="C604">
            <v>31.35</v>
          </cell>
          <cell r="D604">
            <v>3.12</v>
          </cell>
          <cell r="E604">
            <v>1.629</v>
          </cell>
          <cell r="F604">
            <v>-2.04081632653061</v>
          </cell>
          <cell r="G604">
            <v>40.0313971742543</v>
          </cell>
          <cell r="H604">
            <v>183.3349</v>
          </cell>
          <cell r="I604">
            <v>1.469</v>
          </cell>
          <cell r="J604">
            <v>85.1955</v>
          </cell>
          <cell r="K604">
            <v>68.7249</v>
          </cell>
          <cell r="L604" t="str">
            <v>建筑装饰-建筑装饰-基础建设</v>
          </cell>
          <cell r="M604" t="str">
            <v>基建工程,水利,海绵城市</v>
          </cell>
          <cell r="N604" t="str">
            <v>一带一路,PPP,新型城镇化,乡村振兴,地方国资改革,农村电商</v>
          </cell>
        </row>
        <row r="605">
          <cell r="A605" t="str">
            <v>002069.SZ</v>
          </cell>
          <cell r="B605" t="str">
            <v>ST獐子岛</v>
          </cell>
          <cell r="C605">
            <v>30.1</v>
          </cell>
          <cell r="D605">
            <v>4.37</v>
          </cell>
          <cell r="E605">
            <v>1.628</v>
          </cell>
          <cell r="F605">
            <v>29.673590504451</v>
          </cell>
          <cell r="G605">
            <v>51.3353115727002</v>
          </cell>
          <cell r="H605">
            <v>-42.3369</v>
          </cell>
          <cell r="I605">
            <v>137.7135</v>
          </cell>
          <cell r="J605">
            <v>96.9167</v>
          </cell>
          <cell r="K605">
            <v>52.7001</v>
          </cell>
          <cell r="L605" t="str">
            <v>农林牧渔-养殖业-水产养殖</v>
          </cell>
          <cell r="M605" t="str">
            <v>电子商务,水产品,预制菜</v>
          </cell>
          <cell r="N605" t="str">
            <v>地方国资改革,水域改革,海洋经济,乡村振兴</v>
          </cell>
        </row>
        <row r="606">
          <cell r="A606" t="str">
            <v>301162.SZ</v>
          </cell>
          <cell r="B606" t="str">
            <v>国能日新</v>
          </cell>
          <cell r="C606">
            <v>15.86</v>
          </cell>
          <cell r="D606">
            <v>94.31</v>
          </cell>
          <cell r="E606">
            <v>1.627</v>
          </cell>
          <cell r="F606">
            <v>90.3329969727548</v>
          </cell>
          <cell r="G606">
            <v>106.680121089808</v>
          </cell>
          <cell r="H606">
            <v>315.1523</v>
          </cell>
          <cell r="I606">
            <v>26.5678</v>
          </cell>
          <cell r="J606">
            <v>38.8864</v>
          </cell>
          <cell r="K606">
            <v>199.3583</v>
          </cell>
          <cell r="L606" t="str">
            <v>计算机-计算机应用-软件开发</v>
          </cell>
          <cell r="M606" t="str">
            <v>光伏,储能,风电,绿色电力,虚拟电厂,新能源,智能电网</v>
          </cell>
          <cell r="N606" t="str">
            <v>专精特新</v>
          </cell>
        </row>
        <row r="607">
          <cell r="A607" t="str">
            <v>300472.SZ</v>
          </cell>
          <cell r="B607" t="str">
            <v>新元科技</v>
          </cell>
          <cell r="C607">
            <v>34.69</v>
          </cell>
          <cell r="D607">
            <v>13.8</v>
          </cell>
          <cell r="E607">
            <v>1.62</v>
          </cell>
          <cell r="F607">
            <v>80.1566579634464</v>
          </cell>
          <cell r="G607">
            <v>94.2558746736292</v>
          </cell>
          <cell r="H607">
            <v>21.9742</v>
          </cell>
          <cell r="I607">
            <v>3.966</v>
          </cell>
          <cell r="J607">
            <v>50.449</v>
          </cell>
          <cell r="K607">
            <v>74.1485</v>
          </cell>
          <cell r="L607" t="str">
            <v>机械设备-专用设备-其他专用设备</v>
          </cell>
          <cell r="M607" t="str">
            <v>数据中心,机器人,光伏,废气处理,5G,体育产业,区块链,冰雪产业,智能终端,硅能源,云计算,工业互联网,云游戏,多晶硅</v>
          </cell>
          <cell r="N607" t="str">
            <v>工业4.0,智慧城市,东数西算（算力）</v>
          </cell>
        </row>
        <row r="608">
          <cell r="A608" t="str">
            <v>000027.SZ</v>
          </cell>
          <cell r="B608" t="str">
            <v>深圳能源</v>
          </cell>
          <cell r="C608">
            <v>298.76</v>
          </cell>
          <cell r="D608">
            <v>6.28</v>
          </cell>
          <cell r="E608">
            <v>1.618</v>
          </cell>
          <cell r="F608">
            <v>19.0521327014217</v>
          </cell>
          <cell r="G608">
            <v>33.4597156398104</v>
          </cell>
          <cell r="H608">
            <v>14.4244</v>
          </cell>
          <cell r="I608">
            <v>1.0502</v>
          </cell>
          <cell r="J608">
            <v>60.8044</v>
          </cell>
          <cell r="K608">
            <v>-15.2405</v>
          </cell>
          <cell r="L608" t="str">
            <v>公用事业-电力-火电</v>
          </cell>
          <cell r="M608" t="str">
            <v>固废处理,垃圾分类,天然气,光伏,太阳能,储能,风电,互联网保险,节能环保,垃圾发电,光伏建筑一体化,绿色电力,氢能源,特高压,新能源,超超临界发电,充电桩</v>
          </cell>
          <cell r="N608" t="str">
            <v>碳中和,碳交易,电力改革,PPP,腾讯,地方国资改革</v>
          </cell>
        </row>
        <row r="609">
          <cell r="A609" t="str">
            <v>600971.SH</v>
          </cell>
          <cell r="B609" t="str">
            <v>恒源煤电</v>
          </cell>
          <cell r="C609">
            <v>90.48</v>
          </cell>
          <cell r="D609">
            <v>7.54</v>
          </cell>
          <cell r="E609">
            <v>1.617</v>
          </cell>
          <cell r="F609">
            <v>16.1787365177195</v>
          </cell>
          <cell r="G609">
            <v>34.5146379044684</v>
          </cell>
          <cell r="H609">
            <v>5.8765</v>
          </cell>
          <cell r="I609">
            <v>0.8702</v>
          </cell>
          <cell r="J609">
            <v>43.8319</v>
          </cell>
          <cell r="K609">
            <v>51.2042</v>
          </cell>
          <cell r="L609" t="str">
            <v>煤炭-煤炭开采加工-煤炭开采</v>
          </cell>
          <cell r="M609" t="str">
            <v>煤炭,融资租赁,动力煤</v>
          </cell>
          <cell r="N609" t="str">
            <v>地方国资改革,油价上调</v>
          </cell>
        </row>
        <row r="610">
          <cell r="A610" t="str">
            <v>002348.SZ</v>
          </cell>
          <cell r="B610" t="str">
            <v>高乐股份</v>
          </cell>
          <cell r="C610">
            <v>21.53</v>
          </cell>
          <cell r="D610">
            <v>2.52</v>
          </cell>
          <cell r="E610">
            <v>1.613</v>
          </cell>
          <cell r="F610">
            <v>36.9565217391304</v>
          </cell>
          <cell r="G610">
            <v>92.9347826086956</v>
          </cell>
          <cell r="H610">
            <v>-11.9628</v>
          </cell>
          <cell r="I610">
            <v>3.9557</v>
          </cell>
          <cell r="J610">
            <v>29.3621</v>
          </cell>
          <cell r="K610">
            <v>-174.8444</v>
          </cell>
          <cell r="L610" t="str">
            <v>轻工制造-家用轻工-文娱用品</v>
          </cell>
          <cell r="M610" t="str">
            <v>盲盒,3D打印,在线教育,服务机器人,人工智能,IP</v>
          </cell>
          <cell r="N610" t="str">
            <v>圣诞节,三胎,迪士尼</v>
          </cell>
        </row>
        <row r="611">
          <cell r="A611" t="str">
            <v>600103.SH</v>
          </cell>
          <cell r="B611" t="str">
            <v>青山纸业</v>
          </cell>
          <cell r="C611">
            <v>58.11</v>
          </cell>
          <cell r="D611">
            <v>2.52</v>
          </cell>
          <cell r="E611">
            <v>1.613</v>
          </cell>
          <cell r="F611">
            <v>17.7570093457943</v>
          </cell>
          <cell r="G611">
            <v>26.1682242990654</v>
          </cell>
          <cell r="H611">
            <v>22.564</v>
          </cell>
          <cell r="I611">
            <v>1.5618</v>
          </cell>
          <cell r="J611">
            <v>28.8454</v>
          </cell>
          <cell r="K611">
            <v>6.213</v>
          </cell>
          <cell r="L611" t="str">
            <v>轻工制造-造纸-造纸Ⅲ</v>
          </cell>
          <cell r="M611" t="str">
            <v>造纸转暖,纸浆,中医药,5G</v>
          </cell>
          <cell r="N611" t="str">
            <v>地方国资改革,林场改革,海峡两岸</v>
          </cell>
        </row>
        <row r="612">
          <cell r="A612" t="str">
            <v>600220.SH</v>
          </cell>
          <cell r="B612" t="str">
            <v>江苏阳光</v>
          </cell>
          <cell r="C612">
            <v>56.18</v>
          </cell>
          <cell r="D612">
            <v>3.15</v>
          </cell>
          <cell r="E612">
            <v>1.613</v>
          </cell>
          <cell r="F612">
            <v>18.4210526315789</v>
          </cell>
          <cell r="G612">
            <v>42.4812030075187</v>
          </cell>
          <cell r="H612">
            <v>83.0879</v>
          </cell>
          <cell r="I612">
            <v>2.6989</v>
          </cell>
          <cell r="J612">
            <v>51.4324</v>
          </cell>
          <cell r="K612">
            <v>136.3183</v>
          </cell>
          <cell r="L612" t="str">
            <v>纺织服装-纺织制造-其他纺织</v>
          </cell>
          <cell r="M612" t="str">
            <v>生物医药,光伏</v>
          </cell>
        </row>
        <row r="613">
          <cell r="A613" t="str">
            <v>002745.SZ</v>
          </cell>
          <cell r="B613" t="str">
            <v>木林森</v>
          </cell>
          <cell r="C613">
            <v>103.44</v>
          </cell>
          <cell r="D613">
            <v>10.74</v>
          </cell>
          <cell r="E613">
            <v>1.608</v>
          </cell>
          <cell r="F613">
            <v>24.2767877806063</v>
          </cell>
          <cell r="G613">
            <v>31.9139088174033</v>
          </cell>
          <cell r="H613">
            <v>21.9027</v>
          </cell>
          <cell r="I613">
            <v>1.1868</v>
          </cell>
          <cell r="J613">
            <v>50.8614</v>
          </cell>
          <cell r="K613">
            <v>-38.6465</v>
          </cell>
          <cell r="L613" t="str">
            <v>电子-光学光电子-LED</v>
          </cell>
          <cell r="M613" t="str">
            <v>集成电路,光伏,储能,智能家居,节能照明,深紫外光,芯片,MiniLED,电子商务,空气净化,MicroLED</v>
          </cell>
        </row>
        <row r="614">
          <cell r="A614" t="str">
            <v>600738.SH</v>
          </cell>
          <cell r="B614" t="str">
            <v>丽尚国潮</v>
          </cell>
          <cell r="C614">
            <v>48.92</v>
          </cell>
          <cell r="D614">
            <v>6.33</v>
          </cell>
          <cell r="E614">
            <v>1.605</v>
          </cell>
          <cell r="F614">
            <v>5.14950166112957</v>
          </cell>
          <cell r="G614">
            <v>43.687707641196</v>
          </cell>
          <cell r="H614">
            <v>5.3236</v>
          </cell>
          <cell r="I614">
            <v>2.3658</v>
          </cell>
          <cell r="J614">
            <v>46.389</v>
          </cell>
          <cell r="K614">
            <v>422.587</v>
          </cell>
          <cell r="L614" t="str">
            <v>商贸零售-零售-商业物业经营</v>
          </cell>
          <cell r="M614" t="str">
            <v>电子商务,免税店,跨境电商</v>
          </cell>
          <cell r="N614" t="str">
            <v>地方国资改革,快手,新零售</v>
          </cell>
        </row>
        <row r="615">
          <cell r="A615" t="str">
            <v>601368.SH</v>
          </cell>
          <cell r="B615" t="str">
            <v>绿城水务</v>
          </cell>
          <cell r="C615">
            <v>50.33</v>
          </cell>
          <cell r="D615">
            <v>5.7</v>
          </cell>
          <cell r="E615">
            <v>1.604</v>
          </cell>
          <cell r="F615">
            <v>2.37068965517242</v>
          </cell>
          <cell r="G615">
            <v>55.4597701149425</v>
          </cell>
          <cell r="H615">
            <v>15.9898</v>
          </cell>
          <cell r="I615">
            <v>1.0805</v>
          </cell>
          <cell r="J615">
            <v>72.9425</v>
          </cell>
          <cell r="K615">
            <v>63.8414</v>
          </cell>
          <cell r="L615" t="str">
            <v>环保-环保-水务及水治理</v>
          </cell>
          <cell r="M615" t="str">
            <v>污水处理</v>
          </cell>
          <cell r="N615" t="str">
            <v>地方国资改革,新型城镇化</v>
          </cell>
        </row>
        <row r="616">
          <cell r="A616" t="str">
            <v>002193.SZ</v>
          </cell>
          <cell r="B616" t="str">
            <v>如意集团</v>
          </cell>
          <cell r="C616">
            <v>17.64</v>
          </cell>
          <cell r="D616">
            <v>6.76</v>
          </cell>
          <cell r="E616">
            <v>-0.148</v>
          </cell>
          <cell r="F616">
            <v>39.9875750673017</v>
          </cell>
          <cell r="G616">
            <v>56.9683164216193</v>
          </cell>
          <cell r="H616">
            <v>152.4897</v>
          </cell>
          <cell r="I616">
            <v>0.6538</v>
          </cell>
          <cell r="J616">
            <v>41.1347</v>
          </cell>
          <cell r="K616">
            <v>-47.9497</v>
          </cell>
          <cell r="L616" t="str">
            <v>纺织服装-服装家纺-服装</v>
          </cell>
        </row>
        <row r="616">
          <cell r="N616" t="str">
            <v>新零售</v>
          </cell>
        </row>
        <row r="617">
          <cell r="A617" t="str">
            <v>601628.SH</v>
          </cell>
          <cell r="B617" t="str">
            <v>中国人寿</v>
          </cell>
          <cell r="C617">
            <v>5820.18</v>
          </cell>
          <cell r="D617">
            <v>27.95</v>
          </cell>
          <cell r="E617">
            <v>1.599</v>
          </cell>
          <cell r="F617">
            <v>16.0714285714285</v>
          </cell>
          <cell r="G617">
            <v>35.9634551495016</v>
          </cell>
          <cell r="H617">
            <v>13.0122</v>
          </cell>
          <cell r="I617">
            <v>1.6985</v>
          </cell>
          <cell r="J617">
            <v>90.3701</v>
          </cell>
          <cell r="K617">
            <v>-46.9022</v>
          </cell>
          <cell r="L617" t="str">
            <v>非银金融-保险及其他-保险</v>
          </cell>
        </row>
        <row r="617">
          <cell r="N617" t="str">
            <v>联通混改,央企国资改革,蚂蚁金服</v>
          </cell>
        </row>
        <row r="618">
          <cell r="A618" t="str">
            <v>603520.SH</v>
          </cell>
          <cell r="B618" t="str">
            <v>司太立</v>
          </cell>
          <cell r="C618">
            <v>76.38</v>
          </cell>
          <cell r="D618">
            <v>22.32</v>
          </cell>
          <cell r="E618">
            <v>1.593</v>
          </cell>
          <cell r="F618">
            <v>-24.1553398058241</v>
          </cell>
          <cell r="G618">
            <v>52.320388359224</v>
          </cell>
          <cell r="H618">
            <v>23.8467</v>
          </cell>
          <cell r="I618">
            <v>3.3982</v>
          </cell>
          <cell r="J618">
            <v>55.7133</v>
          </cell>
          <cell r="K618">
            <v>24.2658</v>
          </cell>
          <cell r="L618" t="str">
            <v>医药生物-化学制药-原料药</v>
          </cell>
          <cell r="M618" t="str">
            <v>生物医药</v>
          </cell>
        </row>
        <row r="619">
          <cell r="A619" t="str">
            <v>600533.SH</v>
          </cell>
          <cell r="B619" t="str">
            <v>栖霞建设</v>
          </cell>
          <cell r="C619">
            <v>33.49</v>
          </cell>
          <cell r="D619">
            <v>3.19</v>
          </cell>
          <cell r="E619">
            <v>1.592</v>
          </cell>
          <cell r="F619">
            <v>-9.11680911680911</v>
          </cell>
          <cell r="G619">
            <v>36.7521367521367</v>
          </cell>
          <cell r="H619">
            <v>6.8471</v>
          </cell>
          <cell r="I619">
            <v>0.7294</v>
          </cell>
          <cell r="J619">
            <v>80.6435</v>
          </cell>
          <cell r="K619">
            <v>-54.1681</v>
          </cell>
          <cell r="L619" t="str">
            <v>房地产-房地产开发-住宅开发</v>
          </cell>
          <cell r="M619" t="str">
            <v>REITs,电子商务,新能源汽车,互联网金融</v>
          </cell>
          <cell r="N619" t="str">
            <v>棚户区改造</v>
          </cell>
        </row>
        <row r="620">
          <cell r="A620" t="str">
            <v>600684.SH</v>
          </cell>
          <cell r="B620" t="str">
            <v>珠江股份</v>
          </cell>
          <cell r="C620">
            <v>27.31</v>
          </cell>
          <cell r="D620">
            <v>3.2</v>
          </cell>
          <cell r="E620">
            <v>1.587</v>
          </cell>
          <cell r="F620">
            <v>-5.88235294117646</v>
          </cell>
          <cell r="G620">
            <v>31.7647058823529</v>
          </cell>
          <cell r="H620">
            <v>-5.204</v>
          </cell>
          <cell r="I620">
            <v>1.3397</v>
          </cell>
          <cell r="J620">
            <v>89.2213</v>
          </cell>
          <cell r="K620">
            <v>-135.7839</v>
          </cell>
          <cell r="L620" t="str">
            <v>房地产-房地产开发-住宅开发</v>
          </cell>
          <cell r="M620" t="str">
            <v>家庭医生,土壤修复,养老</v>
          </cell>
          <cell r="N620" t="str">
            <v>地方国资改革,土地增值</v>
          </cell>
        </row>
        <row r="621">
          <cell r="A621" t="str">
            <v>002663.SZ</v>
          </cell>
          <cell r="B621" t="str">
            <v>普邦股份</v>
          </cell>
          <cell r="C621">
            <v>25.08</v>
          </cell>
          <cell r="D621">
            <v>1.93</v>
          </cell>
          <cell r="E621">
            <v>1.579</v>
          </cell>
          <cell r="F621">
            <v>16.2650602409638</v>
          </cell>
          <cell r="G621">
            <v>63.2530120481927</v>
          </cell>
          <cell r="H621">
            <v>-21.6434</v>
          </cell>
          <cell r="I621">
            <v>1.0795</v>
          </cell>
          <cell r="J621">
            <v>41.2357</v>
          </cell>
          <cell r="K621">
            <v>-371.0795</v>
          </cell>
          <cell r="L621" t="str">
            <v>建筑装饰-建筑装饰-装饰园林</v>
          </cell>
          <cell r="M621" t="str">
            <v>固废处理,互联网金融,数字营销,绿色建筑,文化传媒,园林开发,污水处理</v>
          </cell>
          <cell r="N621" t="str">
            <v>PPP,网红经济,新型城镇化,美丽中国</v>
          </cell>
        </row>
        <row r="622">
          <cell r="A622" t="str">
            <v>002990.SZ</v>
          </cell>
          <cell r="B622" t="str">
            <v>盛视科技</v>
          </cell>
          <cell r="C622">
            <v>19.93</v>
          </cell>
          <cell r="D622">
            <v>30.93</v>
          </cell>
          <cell r="E622">
            <v>1.576</v>
          </cell>
          <cell r="F622">
            <v>63.9109697933227</v>
          </cell>
          <cell r="G622">
            <v>69.0514043455219</v>
          </cell>
          <cell r="H622">
            <v>39.4356</v>
          </cell>
          <cell r="I622">
            <v>3.8283</v>
          </cell>
          <cell r="J622">
            <v>30.2918</v>
          </cell>
          <cell r="K622">
            <v>49.0916</v>
          </cell>
          <cell r="L622" t="str">
            <v>计算机-计算机设备-计算机设备Ⅲ</v>
          </cell>
          <cell r="M622" t="str">
            <v>物联网,机器人,机器视觉,语音技术,人工智能,网络安全,人脸识别,智能交通</v>
          </cell>
          <cell r="N622" t="str">
            <v>华为,智慧城市,疫情监测</v>
          </cell>
        </row>
        <row r="623">
          <cell r="A623" t="str">
            <v>600191.SH</v>
          </cell>
          <cell r="B623" t="str">
            <v>*ST华资</v>
          </cell>
          <cell r="C623">
            <v>28.13</v>
          </cell>
          <cell r="D623">
            <v>5.8</v>
          </cell>
          <cell r="E623">
            <v>1.576</v>
          </cell>
          <cell r="F623">
            <v>23.4042553191489</v>
          </cell>
          <cell r="G623">
            <v>42.5531914893617</v>
          </cell>
          <cell r="H623">
            <v>-20.4951</v>
          </cell>
          <cell r="I623">
            <v>1.717</v>
          </cell>
          <cell r="J623">
            <v>4.557</v>
          </cell>
          <cell r="K623">
            <v>-238.9114</v>
          </cell>
          <cell r="L623" t="str">
            <v>农林牧渔-农产品加工-其他农产品加工</v>
          </cell>
          <cell r="M623" t="str">
            <v>白糖,甘蔗废料利用,调味品</v>
          </cell>
        </row>
        <row r="624">
          <cell r="A624" t="str">
            <v>002264.SZ</v>
          </cell>
          <cell r="B624" t="str">
            <v>新华都</v>
          </cell>
          <cell r="C624">
            <v>31.84</v>
          </cell>
          <cell r="D624">
            <v>5.16</v>
          </cell>
          <cell r="E624">
            <v>1.575</v>
          </cell>
          <cell r="F624">
            <v>1.5748031496063</v>
          </cell>
          <cell r="G624">
            <v>30.511811023622</v>
          </cell>
          <cell r="H624">
            <v>20.1805</v>
          </cell>
          <cell r="I624">
            <v>3.1945</v>
          </cell>
          <cell r="J624">
            <v>76.3932</v>
          </cell>
          <cell r="K624">
            <v>-45.5837</v>
          </cell>
          <cell r="L624" t="str">
            <v>传媒-传媒-广告营销</v>
          </cell>
          <cell r="M624" t="str">
            <v>互联网彩票,体育产业,商超百货,网络直播,赛马,电子商务,体育用品</v>
          </cell>
          <cell r="N624" t="str">
            <v>阿里巴巴,网红经济,新零售</v>
          </cell>
        </row>
        <row r="625">
          <cell r="A625" t="str">
            <v>600717.SH</v>
          </cell>
          <cell r="B625" t="str">
            <v>天津港</v>
          </cell>
          <cell r="C625">
            <v>114.89</v>
          </cell>
          <cell r="D625">
            <v>3.97</v>
          </cell>
          <cell r="E625">
            <v>0.253</v>
          </cell>
          <cell r="F625">
            <v>2.08279763435331</v>
          </cell>
          <cell r="G625">
            <v>13.3710465415273</v>
          </cell>
          <cell r="H625">
            <v>22.0735</v>
          </cell>
          <cell r="I625">
            <v>0.6563</v>
          </cell>
          <cell r="J625">
            <v>32.5657</v>
          </cell>
          <cell r="K625">
            <v>-34.0207</v>
          </cell>
          <cell r="L625" t="str">
            <v>交通运输-港口航运-港口</v>
          </cell>
        </row>
        <row r="625">
          <cell r="N625" t="str">
            <v>地方国资改革,统一大市场,一带一路</v>
          </cell>
        </row>
        <row r="626">
          <cell r="A626" t="str">
            <v>600798.SH</v>
          </cell>
          <cell r="B626" t="str">
            <v>宁波海运</v>
          </cell>
          <cell r="C626">
            <v>46.93</v>
          </cell>
          <cell r="D626">
            <v>3.89</v>
          </cell>
          <cell r="E626">
            <v>1.567</v>
          </cell>
          <cell r="F626">
            <v>0.777202072538866</v>
          </cell>
          <cell r="G626">
            <v>21.5025906735751</v>
          </cell>
          <cell r="H626">
            <v>37.0101</v>
          </cell>
          <cell r="I626">
            <v>1.2023</v>
          </cell>
          <cell r="J626">
            <v>27.7688</v>
          </cell>
          <cell r="K626">
            <v>-34.2294</v>
          </cell>
          <cell r="L626" t="str">
            <v>交通运输-港口航运-航运</v>
          </cell>
          <cell r="M626" t="str">
            <v>黄金水道,航运</v>
          </cell>
          <cell r="N626" t="str">
            <v>地方国资改革,油价下调,海洋经济,一带一路</v>
          </cell>
        </row>
        <row r="627">
          <cell r="A627" t="str">
            <v>600731.SH</v>
          </cell>
          <cell r="B627" t="str">
            <v>湖南海利</v>
          </cell>
          <cell r="C627">
            <v>41.86</v>
          </cell>
          <cell r="D627">
            <v>9.08</v>
          </cell>
          <cell r="E627">
            <v>1.566</v>
          </cell>
          <cell r="F627">
            <v>49.5881383855024</v>
          </cell>
          <cell r="G627">
            <v>60.6260296540362</v>
          </cell>
          <cell r="H627">
            <v>11.3284</v>
          </cell>
          <cell r="I627">
            <v>2.2212</v>
          </cell>
          <cell r="J627">
            <v>45.4183</v>
          </cell>
          <cell r="K627">
            <v>8.4037</v>
          </cell>
          <cell r="L627" t="str">
            <v>基础化工-化学制品-农药</v>
          </cell>
          <cell r="M627" t="str">
            <v>锂电池,草地贪夜蛾防治,蜱虫</v>
          </cell>
          <cell r="N627" t="str">
            <v>地方国资改革,食品安全</v>
          </cell>
        </row>
        <row r="628">
          <cell r="A628" t="str">
            <v>301077.SZ</v>
          </cell>
          <cell r="B628" t="str">
            <v>星华反光</v>
          </cell>
          <cell r="C628">
            <v>7.2</v>
          </cell>
          <cell r="D628">
            <v>24</v>
          </cell>
          <cell r="E628">
            <v>1.566</v>
          </cell>
          <cell r="F628">
            <v>-1.63934426229507</v>
          </cell>
          <cell r="G628">
            <v>32.1106557377049</v>
          </cell>
          <cell r="H628">
            <v>31.8066</v>
          </cell>
          <cell r="I628">
            <v>2.2802</v>
          </cell>
          <cell r="J628">
            <v>17.6397</v>
          </cell>
          <cell r="K628">
            <v>0.0222</v>
          </cell>
          <cell r="L628" t="str">
            <v>基础化工-化学制品-其他化学制品</v>
          </cell>
        </row>
        <row r="628">
          <cell r="N628" t="str">
            <v>露营经济,专精特新</v>
          </cell>
        </row>
        <row r="629">
          <cell r="A629" t="str">
            <v>600238.SH</v>
          </cell>
          <cell r="B629" t="str">
            <v>海南椰岛</v>
          </cell>
          <cell r="C629">
            <v>57.76</v>
          </cell>
          <cell r="D629">
            <v>12.98</v>
          </cell>
          <cell r="E629">
            <v>1.565</v>
          </cell>
          <cell r="F629">
            <v>6.91927512355848</v>
          </cell>
          <cell r="G629">
            <v>30.8896210873146</v>
          </cell>
          <cell r="H629">
            <v>59.3051</v>
          </cell>
          <cell r="I629">
            <v>11.1929</v>
          </cell>
          <cell r="J629">
            <v>57.1535</v>
          </cell>
          <cell r="K629">
            <v>603.5686</v>
          </cell>
          <cell r="L629" t="str">
            <v>食品饮料-饮料制造-其他酒类</v>
          </cell>
          <cell r="M629" t="str">
            <v>互联网彩票,保健品,跨境电商,免税店,生物质能,养老,电子商务,白酒</v>
          </cell>
          <cell r="N629" t="str">
            <v>大消费</v>
          </cell>
        </row>
        <row r="630">
          <cell r="A630" t="str">
            <v>600415.SH</v>
          </cell>
          <cell r="B630" t="str">
            <v>小商品城</v>
          </cell>
          <cell r="C630">
            <v>283.05</v>
          </cell>
          <cell r="D630">
            <v>5.2</v>
          </cell>
          <cell r="E630">
            <v>1.563</v>
          </cell>
          <cell r="F630">
            <v>12.6272471301711</v>
          </cell>
          <cell r="G630">
            <v>33.2033788174139</v>
          </cell>
          <cell r="H630">
            <v>10.6191</v>
          </cell>
          <cell r="I630">
            <v>1.8767</v>
          </cell>
          <cell r="J630">
            <v>51.4726</v>
          </cell>
          <cell r="K630">
            <v>78.1274</v>
          </cell>
          <cell r="L630" t="str">
            <v>商贸零售-零售-商业物业经营</v>
          </cell>
          <cell r="M630" t="str">
            <v>消费金融,互联网银行,跨境电商,免税店,物流电商平台,电子商务</v>
          </cell>
          <cell r="N630" t="str">
            <v>室外经济,阿里巴巴,双十一,健康中国,网红经济,地方国资改革,金改,统一大市场</v>
          </cell>
        </row>
        <row r="631">
          <cell r="A631" t="str">
            <v>600609.SH</v>
          </cell>
          <cell r="B631" t="str">
            <v>金杯汽车</v>
          </cell>
          <cell r="C631">
            <v>56.93</v>
          </cell>
          <cell r="D631">
            <v>5.21</v>
          </cell>
          <cell r="E631">
            <v>1.56</v>
          </cell>
          <cell r="F631">
            <v>11.5631691648822</v>
          </cell>
          <cell r="G631">
            <v>55.8886509635974</v>
          </cell>
          <cell r="H631">
            <v>58.0206</v>
          </cell>
          <cell r="I631">
            <v>8.435</v>
          </cell>
          <cell r="J631">
            <v>74.6665</v>
          </cell>
          <cell r="K631">
            <v>-28.9831</v>
          </cell>
          <cell r="L631" t="str">
            <v>交运设备-汽车零部件-汽车零部件Ⅲ</v>
          </cell>
          <cell r="M631" t="str">
            <v>汽车制造</v>
          </cell>
          <cell r="N631" t="str">
            <v>地方国资改革</v>
          </cell>
        </row>
        <row r="632">
          <cell r="A632" t="str">
            <v>605151.SH</v>
          </cell>
          <cell r="B632" t="str">
            <v>西上海</v>
          </cell>
          <cell r="C632">
            <v>12.4</v>
          </cell>
          <cell r="D632">
            <v>19.53</v>
          </cell>
          <cell r="E632">
            <v>1.56</v>
          </cell>
          <cell r="F632">
            <v>44.6666666666666</v>
          </cell>
          <cell r="G632">
            <v>59.3333333333333</v>
          </cell>
          <cell r="H632">
            <v>22.1836</v>
          </cell>
          <cell r="I632">
            <v>2.1353</v>
          </cell>
          <cell r="J632">
            <v>31.3468</v>
          </cell>
          <cell r="K632">
            <v>21.2544</v>
          </cell>
          <cell r="L632" t="str">
            <v>交运设备-汽车零部件-汽车零部件Ⅲ</v>
          </cell>
          <cell r="M632" t="str">
            <v>二手车,新能源汽车</v>
          </cell>
          <cell r="N632" t="str">
            <v>比亚迪,统一大市场</v>
          </cell>
        </row>
        <row r="633">
          <cell r="A633" t="str">
            <v>603595.SH</v>
          </cell>
          <cell r="B633" t="str">
            <v>东尼电子</v>
          </cell>
          <cell r="C633">
            <v>117.72</v>
          </cell>
          <cell r="D633">
            <v>65.1</v>
          </cell>
          <cell r="E633">
            <v>1.56</v>
          </cell>
          <cell r="F633">
            <v>130.19801980198</v>
          </cell>
          <cell r="G633">
            <v>148.267326732673</v>
          </cell>
          <cell r="H633">
            <v>204.6744</v>
          </cell>
          <cell r="I633">
            <v>9.355</v>
          </cell>
          <cell r="J633">
            <v>50.6057</v>
          </cell>
          <cell r="K633">
            <v>42.298</v>
          </cell>
          <cell r="L633" t="str">
            <v>电子-消费电子-消费电子零部件及组装</v>
          </cell>
          <cell r="M633" t="str">
            <v>第三代半导体,金刚石（线）,无线耳机,无线充电,蓝宝石,新能源,碳化硅</v>
          </cell>
          <cell r="N633" t="str">
            <v>苹果,三星,富士康</v>
          </cell>
        </row>
        <row r="634">
          <cell r="A634" t="str">
            <v>300290.SZ</v>
          </cell>
          <cell r="B634" t="str">
            <v>荣科科技</v>
          </cell>
          <cell r="C634">
            <v>27.91</v>
          </cell>
          <cell r="D634">
            <v>4.56</v>
          </cell>
          <cell r="E634">
            <v>1.559</v>
          </cell>
          <cell r="F634">
            <v>12.5925925925925</v>
          </cell>
          <cell r="G634">
            <v>25.679012345679</v>
          </cell>
          <cell r="H634">
            <v>-31.3089</v>
          </cell>
          <cell r="I634">
            <v>2.8749</v>
          </cell>
          <cell r="J634">
            <v>38.9217</v>
          </cell>
          <cell r="K634">
            <v>-1074.9418</v>
          </cell>
          <cell r="L634" t="str">
            <v>计算机-计算机应用-IT服务</v>
          </cell>
          <cell r="M634" t="str">
            <v>家庭医生,DRG/DIP,智能医疗,互联网医疗,区块链,智能建筑,人工智能,网络安全,云计算,电子商务,数据存储,大数据</v>
          </cell>
          <cell r="N634" t="str">
            <v>疫情监测,智慧政务,专精特新,智慧城市,地方国资改革,国产软件,华为</v>
          </cell>
        </row>
        <row r="635">
          <cell r="A635" t="str">
            <v>601669.SH</v>
          </cell>
          <cell r="B635" t="str">
            <v>中国电建</v>
          </cell>
          <cell r="C635">
            <v>788.08</v>
          </cell>
          <cell r="D635">
            <v>7.17</v>
          </cell>
          <cell r="E635">
            <v>1.558</v>
          </cell>
          <cell r="F635">
            <v>4.97142932436171</v>
          </cell>
          <cell r="G635">
            <v>23.2844784296157</v>
          </cell>
          <cell r="H635">
            <v>9.8229</v>
          </cell>
          <cell r="I635">
            <v>1.1552</v>
          </cell>
          <cell r="J635">
            <v>77.6664</v>
          </cell>
          <cell r="K635">
            <v>5.0429</v>
          </cell>
          <cell r="L635" t="str">
            <v>建筑装饰-建筑装饰-基础建设</v>
          </cell>
          <cell r="M635" t="str">
            <v>光伏,风电,绿色电力,特高压,水利,新能源,钴,基建工程,抽水蓄能,轨道交通,小金属,涉矿</v>
          </cell>
          <cell r="N635" t="str">
            <v>碳中和,碳交易,一带一路,PPP,南水北调,地方国资改革,央企国资改革</v>
          </cell>
        </row>
        <row r="636">
          <cell r="A636" t="str">
            <v>000720.SZ</v>
          </cell>
          <cell r="B636" t="str">
            <v>新能泰山</v>
          </cell>
          <cell r="C636">
            <v>75.83</v>
          </cell>
          <cell r="D636">
            <v>5.88</v>
          </cell>
          <cell r="E636">
            <v>1.554</v>
          </cell>
          <cell r="F636">
            <v>37.3831775700934</v>
          </cell>
          <cell r="G636">
            <v>47.429906542056</v>
          </cell>
          <cell r="H636">
            <v>-58.1617</v>
          </cell>
          <cell r="I636">
            <v>2.8559</v>
          </cell>
          <cell r="J636">
            <v>51.4469</v>
          </cell>
          <cell r="K636">
            <v>-130.7773</v>
          </cell>
          <cell r="L636" t="str">
            <v>交通运输-物流-物流Ⅲ</v>
          </cell>
          <cell r="M636" t="str">
            <v>供应链金融,电子商务</v>
          </cell>
          <cell r="N636" t="str">
            <v>地方国资改革,央企国资改革</v>
          </cell>
        </row>
        <row r="637">
          <cell r="A637" t="str">
            <v>300315.SZ</v>
          </cell>
          <cell r="B637" t="str">
            <v>掌趣科技</v>
          </cell>
          <cell r="C637">
            <v>86.07</v>
          </cell>
          <cell r="D637">
            <v>3.27</v>
          </cell>
          <cell r="E637">
            <v>1.553</v>
          </cell>
          <cell r="F637">
            <v>11.2244897959183</v>
          </cell>
          <cell r="G637">
            <v>31.6326530612245</v>
          </cell>
          <cell r="H637">
            <v>71.1175</v>
          </cell>
          <cell r="I637">
            <v>2.1467</v>
          </cell>
          <cell r="J637">
            <v>13.6133</v>
          </cell>
          <cell r="K637">
            <v>-61.7238</v>
          </cell>
          <cell r="L637" t="str">
            <v>传媒-传媒-游戏</v>
          </cell>
          <cell r="M637" t="str">
            <v>手机游戏,网络直播,虚拟现实,文化传媒,IP,网络游戏</v>
          </cell>
          <cell r="N637" t="str">
            <v>腾讯</v>
          </cell>
        </row>
        <row r="638">
          <cell r="A638" t="str">
            <v>603558.SH</v>
          </cell>
          <cell r="B638" t="str">
            <v>健盛集团</v>
          </cell>
          <cell r="C638">
            <v>39.96</v>
          </cell>
          <cell r="D638">
            <v>10.48</v>
          </cell>
          <cell r="E638">
            <v>1.55</v>
          </cell>
          <cell r="F638">
            <v>-2.51162790697674</v>
          </cell>
          <cell r="G638">
            <v>39.0697674418604</v>
          </cell>
          <cell r="H638">
            <v>12.1102</v>
          </cell>
          <cell r="I638">
            <v>1.7145</v>
          </cell>
          <cell r="J638">
            <v>41.4528</v>
          </cell>
          <cell r="K638">
            <v>74.1009</v>
          </cell>
          <cell r="L638" t="str">
            <v>纺织服装-服装家纺-鞋帽及其他</v>
          </cell>
        </row>
        <row r="639">
          <cell r="A639" t="str">
            <v>000711.SZ</v>
          </cell>
          <cell r="B639" t="str">
            <v>京蓝科技</v>
          </cell>
          <cell r="C639">
            <v>21.49</v>
          </cell>
          <cell r="D639">
            <v>2.62</v>
          </cell>
          <cell r="E639">
            <v>1.55</v>
          </cell>
          <cell r="F639">
            <v>6.07287449392712</v>
          </cell>
          <cell r="G639">
            <v>31.1740890688259</v>
          </cell>
          <cell r="H639">
            <v>-7.6558</v>
          </cell>
          <cell r="I639">
            <v>3.2055</v>
          </cell>
          <cell r="J639">
            <v>88.191</v>
          </cell>
          <cell r="K639">
            <v>2.6641</v>
          </cell>
          <cell r="L639" t="str">
            <v>环保-环保-综合环境治理</v>
          </cell>
          <cell r="M639" t="str">
            <v>物联网,节水灌溉,区块链,水利,边缘计算,土壤修复,园林开发,污水处理,大数据</v>
          </cell>
          <cell r="N639" t="str">
            <v>PPP,工业4.0,美丽中国,乡村振兴</v>
          </cell>
        </row>
        <row r="640">
          <cell r="A640" t="str">
            <v>000890.SZ</v>
          </cell>
          <cell r="B640" t="str">
            <v>法尔胜</v>
          </cell>
          <cell r="C640">
            <v>19.25</v>
          </cell>
          <cell r="D640">
            <v>4.59</v>
          </cell>
          <cell r="E640">
            <v>1.549</v>
          </cell>
          <cell r="F640">
            <v>23.7196765498652</v>
          </cell>
          <cell r="G640">
            <v>73.3153638814016</v>
          </cell>
          <cell r="H640">
            <v>-36.7785</v>
          </cell>
          <cell r="I640">
            <v>53.168</v>
          </cell>
          <cell r="J640">
            <v>89.1829</v>
          </cell>
          <cell r="K640">
            <v>-534.3975</v>
          </cell>
          <cell r="L640" t="str">
            <v>环保-环保-环保设备</v>
          </cell>
          <cell r="M640" t="str">
            <v>超导,5G,融资租赁,节能环保,4D打印,光纤</v>
          </cell>
          <cell r="N640" t="str">
            <v>京东金融</v>
          </cell>
        </row>
        <row r="641">
          <cell r="A641" t="str">
            <v>002827.SZ</v>
          </cell>
          <cell r="B641" t="str">
            <v>高争民爆</v>
          </cell>
          <cell r="C641">
            <v>28.98</v>
          </cell>
          <cell r="D641">
            <v>10.5</v>
          </cell>
          <cell r="E641">
            <v>1.547</v>
          </cell>
          <cell r="F641">
            <v>27.2727272727272</v>
          </cell>
          <cell r="G641">
            <v>35.7575757575757</v>
          </cell>
          <cell r="H641">
            <v>474.5412</v>
          </cell>
          <cell r="I641">
            <v>3.7899</v>
          </cell>
          <cell r="J641">
            <v>42.0836</v>
          </cell>
          <cell r="K641">
            <v>300.1785</v>
          </cell>
          <cell r="L641" t="str">
            <v>基础化工-化学制品-民爆用品</v>
          </cell>
          <cell r="M641" t="str">
            <v>民爆</v>
          </cell>
          <cell r="N641" t="str">
            <v>地方国资改革</v>
          </cell>
        </row>
        <row r="642">
          <cell r="A642" t="str">
            <v>000410.SZ</v>
          </cell>
          <cell r="B642" t="str">
            <v>*ST沈机</v>
          </cell>
          <cell r="C642">
            <v>88.25</v>
          </cell>
          <cell r="D642">
            <v>5.25</v>
          </cell>
          <cell r="E642">
            <v>1.547</v>
          </cell>
          <cell r="F642">
            <v>46.6480446927374</v>
          </cell>
          <cell r="G642">
            <v>55.3072625698324</v>
          </cell>
          <cell r="H642">
            <v>115.3714</v>
          </cell>
          <cell r="I642">
            <v>-18.4927</v>
          </cell>
          <cell r="J642">
            <v>116.9486</v>
          </cell>
          <cell r="K642">
            <v>118.1638</v>
          </cell>
          <cell r="L642" t="str">
            <v>机械设备-通用设备-机床工具</v>
          </cell>
          <cell r="M642" t="str">
            <v>机器人,融资租赁,工业母机,工业机器人,高端装备,工业互联网</v>
          </cell>
          <cell r="N642" t="str">
            <v>地方国资改革,央企国资改革,工业4.0,腾讯</v>
          </cell>
        </row>
        <row r="643">
          <cell r="A643" t="str">
            <v>002526.SZ</v>
          </cell>
          <cell r="B643" t="str">
            <v>山东矿机</v>
          </cell>
          <cell r="C643">
            <v>46.31</v>
          </cell>
          <cell r="D643">
            <v>2.63</v>
          </cell>
          <cell r="E643">
            <v>1.544</v>
          </cell>
          <cell r="F643">
            <v>39.1534391534391</v>
          </cell>
          <cell r="G643">
            <v>76.7195767195767</v>
          </cell>
          <cell r="H643">
            <v>30.1795</v>
          </cell>
          <cell r="I643">
            <v>1.6842</v>
          </cell>
          <cell r="J643">
            <v>23.6327</v>
          </cell>
          <cell r="K643">
            <v>26.961</v>
          </cell>
          <cell r="L643" t="str">
            <v>机械设备-专用设备-能源及重型设备</v>
          </cell>
          <cell r="M643" t="str">
            <v>机器人,手机游戏,3D打印,工业机器人,高端装备,无人机,网络游戏,涉矿</v>
          </cell>
          <cell r="N643" t="str">
            <v>工业4.0</v>
          </cell>
        </row>
        <row r="644">
          <cell r="A644" t="str">
            <v>301312.SZ</v>
          </cell>
          <cell r="B644" t="str">
            <v>智立方</v>
          </cell>
          <cell r="C644">
            <v>16.1</v>
          </cell>
          <cell r="D644">
            <v>157.31</v>
          </cell>
          <cell r="E644">
            <v>1.536</v>
          </cell>
          <cell r="F644">
            <v>57.31</v>
          </cell>
          <cell r="G644">
            <v>82</v>
          </cell>
          <cell r="H644">
            <v>57.0495</v>
          </cell>
          <cell r="I644">
            <v>17.685</v>
          </cell>
          <cell r="J644">
            <v>14.735</v>
          </cell>
          <cell r="K644">
            <v>62.4225</v>
          </cell>
          <cell r="L644" t="str">
            <v>机械设备-自动化设备-工控设备</v>
          </cell>
          <cell r="M644" t="str">
            <v>机器人,机器视觉,智能制造,高端装备,元宇宙</v>
          </cell>
          <cell r="N644" t="str">
            <v>比亚迪,苹果,工业4.0,华为</v>
          </cell>
        </row>
        <row r="645">
          <cell r="A645" t="str">
            <v>000607.SZ</v>
          </cell>
          <cell r="B645" t="str">
            <v>华媒控股</v>
          </cell>
          <cell r="C645">
            <v>40.97</v>
          </cell>
          <cell r="D645">
            <v>4.63</v>
          </cell>
          <cell r="E645">
            <v>1.535</v>
          </cell>
          <cell r="F645">
            <v>13.7592137592137</v>
          </cell>
          <cell r="G645">
            <v>33.9066339066339</v>
          </cell>
          <cell r="H645">
            <v>955.935</v>
          </cell>
          <cell r="I645">
            <v>3.1706</v>
          </cell>
          <cell r="J645">
            <v>54.0623</v>
          </cell>
          <cell r="K645">
            <v>-83.1815</v>
          </cell>
          <cell r="L645" t="str">
            <v>传媒-传媒-广告营销</v>
          </cell>
          <cell r="M645" t="str">
            <v>平面媒体,职业教育,托育服务,在线教育,幼儿教育,区块链,文化传媒,物流电商平台,网络视频,知识产权保护,NFT</v>
          </cell>
          <cell r="N645" t="str">
            <v>融媒体,杭州亚运会,阿里巴巴,三胎,快手</v>
          </cell>
        </row>
        <row r="646">
          <cell r="A646" t="str">
            <v>600859.SH</v>
          </cell>
          <cell r="B646" t="str">
            <v>王府井</v>
          </cell>
          <cell r="C646">
            <v>224.16</v>
          </cell>
          <cell r="D646">
            <v>20.5</v>
          </cell>
          <cell r="E646">
            <v>1.535</v>
          </cell>
          <cell r="F646">
            <v>-8.80782918149466</v>
          </cell>
          <cell r="G646">
            <v>29.0035587188612</v>
          </cell>
          <cell r="H646">
            <v>15.4364</v>
          </cell>
          <cell r="I646">
            <v>1.1795</v>
          </cell>
          <cell r="J646">
            <v>46.972</v>
          </cell>
          <cell r="K646">
            <v>19.4472</v>
          </cell>
          <cell r="L646" t="str">
            <v>商贸零售-零售-百货零售</v>
          </cell>
          <cell r="M646" t="str">
            <v>免税店,电子商务,便利店</v>
          </cell>
          <cell r="N646" t="str">
            <v>冬奥纪念品,新零售,奥运会,微信,地方国资改革,冬奥会,抖音</v>
          </cell>
        </row>
        <row r="647">
          <cell r="A647" t="str">
            <v>601788.SH</v>
          </cell>
          <cell r="B647" t="str">
            <v>光大证券</v>
          </cell>
          <cell r="C647">
            <v>621.17</v>
          </cell>
          <cell r="D647">
            <v>15.9</v>
          </cell>
          <cell r="E647">
            <v>1.533</v>
          </cell>
          <cell r="F647">
            <v>51.3997333841173</v>
          </cell>
          <cell r="G647">
            <v>107.12245286612</v>
          </cell>
          <cell r="H647">
            <v>27.5157</v>
          </cell>
          <cell r="I647">
            <v>1.3692</v>
          </cell>
          <cell r="J647">
            <v>74.4006</v>
          </cell>
          <cell r="K647">
            <v>-4.3924</v>
          </cell>
          <cell r="L647" t="str">
            <v>非银金融-证券-证券Ⅲ</v>
          </cell>
          <cell r="M647" t="str">
            <v>互联网券商</v>
          </cell>
          <cell r="N647" t="str">
            <v>央企国资改革</v>
          </cell>
        </row>
        <row r="648">
          <cell r="A648" t="str">
            <v>300927.SZ</v>
          </cell>
          <cell r="B648" t="str">
            <v>江天化学</v>
          </cell>
          <cell r="C648">
            <v>16.43</v>
          </cell>
          <cell r="D648">
            <v>19.21</v>
          </cell>
          <cell r="E648">
            <v>1.533</v>
          </cell>
          <cell r="F648">
            <v>14.6409389297769</v>
          </cell>
          <cell r="G648">
            <v>28.035276188581</v>
          </cell>
          <cell r="H648">
            <v>29.1775</v>
          </cell>
          <cell r="I648">
            <v>4.4723</v>
          </cell>
          <cell r="J648">
            <v>23.5369</v>
          </cell>
          <cell r="K648">
            <v>10.0576</v>
          </cell>
          <cell r="L648" t="str">
            <v>基础化工-化学原料-其他化学原料</v>
          </cell>
        </row>
        <row r="648">
          <cell r="N648" t="str">
            <v>地方国资改革,循环经济</v>
          </cell>
        </row>
        <row r="649">
          <cell r="A649" t="str">
            <v>300219.SZ</v>
          </cell>
          <cell r="B649" t="str">
            <v>鸿利智汇</v>
          </cell>
          <cell r="C649">
            <v>61.24</v>
          </cell>
          <cell r="D649">
            <v>9.94</v>
          </cell>
          <cell r="E649">
            <v>1.532</v>
          </cell>
          <cell r="F649">
            <v>51.2937595129375</v>
          </cell>
          <cell r="G649">
            <v>61.6438356164383</v>
          </cell>
          <cell r="H649">
            <v>32.8807</v>
          </cell>
          <cell r="I649">
            <v>3.1464</v>
          </cell>
          <cell r="J649">
            <v>50.146</v>
          </cell>
          <cell r="K649">
            <v>-12.97</v>
          </cell>
          <cell r="L649" t="str">
            <v>电子-光学光电子-LED</v>
          </cell>
          <cell r="M649" t="str">
            <v>汽车电子,柔性屏,互联网金融,车联网,VR设备,节能照明,虚拟现实,文化传媒,广告营销,MiniLED,新能源汽车</v>
          </cell>
          <cell r="N649" t="str">
            <v>地方国资改革,比亚迪</v>
          </cell>
        </row>
        <row r="650">
          <cell r="A650" t="str">
            <v>605099.SH</v>
          </cell>
          <cell r="B650" t="str">
            <v>共创草坪</v>
          </cell>
          <cell r="C650">
            <v>9.83</v>
          </cell>
          <cell r="D650">
            <v>24.52</v>
          </cell>
          <cell r="E650">
            <v>1.532</v>
          </cell>
          <cell r="F650">
            <v>10.8642938753807</v>
          </cell>
          <cell r="G650">
            <v>29.9767646163855</v>
          </cell>
          <cell r="H650">
            <v>28.8747</v>
          </cell>
          <cell r="I650">
            <v>4.7331</v>
          </cell>
          <cell r="J650">
            <v>15.7426</v>
          </cell>
          <cell r="K650">
            <v>-13.8035</v>
          </cell>
          <cell r="L650" t="str">
            <v>轻工制造-家用轻工-其他家用轻工</v>
          </cell>
          <cell r="M650" t="str">
            <v>体育产业,足球</v>
          </cell>
        </row>
        <row r="651">
          <cell r="A651" t="str">
            <v>600403.SH</v>
          </cell>
          <cell r="B651" t="str">
            <v>大有能源</v>
          </cell>
          <cell r="C651">
            <v>126.95</v>
          </cell>
          <cell r="D651">
            <v>5.31</v>
          </cell>
          <cell r="E651">
            <v>1.53</v>
          </cell>
          <cell r="F651">
            <v>23.4883720930232</v>
          </cell>
          <cell r="G651">
            <v>63.4883720930232</v>
          </cell>
          <cell r="H651">
            <v>13.1703</v>
          </cell>
          <cell r="I651">
            <v>1.691</v>
          </cell>
          <cell r="J651">
            <v>63.8705</v>
          </cell>
          <cell r="K651">
            <v>79.8615</v>
          </cell>
          <cell r="L651" t="str">
            <v>煤炭-煤炭开采加工-煤炭开采</v>
          </cell>
          <cell r="M651" t="str">
            <v>煤炭</v>
          </cell>
          <cell r="N651" t="str">
            <v>地方国资改革</v>
          </cell>
        </row>
        <row r="652">
          <cell r="A652" t="str">
            <v>300917.SZ</v>
          </cell>
          <cell r="B652" t="str">
            <v>特发服务</v>
          </cell>
          <cell r="C652">
            <v>20.71</v>
          </cell>
          <cell r="D652">
            <v>23.91</v>
          </cell>
          <cell r="E652">
            <v>1.529</v>
          </cell>
          <cell r="F652">
            <v>0.527166882278462</v>
          </cell>
          <cell r="G652">
            <v>45.2587321927562</v>
          </cell>
          <cell r="H652">
            <v>31.9259</v>
          </cell>
          <cell r="I652">
            <v>4.527</v>
          </cell>
          <cell r="J652">
            <v>35.2048</v>
          </cell>
          <cell r="K652">
            <v>15.2811</v>
          </cell>
          <cell r="L652" t="str">
            <v>房地产-房地产服务-房地产服务Ⅲ</v>
          </cell>
          <cell r="M652" t="str">
            <v>物业管理</v>
          </cell>
          <cell r="N652" t="str">
            <v>地方国资改革,华为</v>
          </cell>
        </row>
        <row r="653">
          <cell r="A653" t="str">
            <v>300222.SZ</v>
          </cell>
          <cell r="B653" t="str">
            <v>科大智能</v>
          </cell>
          <cell r="C653">
            <v>54.11</v>
          </cell>
          <cell r="D653">
            <v>8.64</v>
          </cell>
          <cell r="E653">
            <v>1.528</v>
          </cell>
          <cell r="F653">
            <v>46.4406779661016</v>
          </cell>
          <cell r="G653">
            <v>64.9152542372881</v>
          </cell>
          <cell r="H653">
            <v>-50.246</v>
          </cell>
          <cell r="I653">
            <v>3.2815</v>
          </cell>
          <cell r="J653">
            <v>66.1792</v>
          </cell>
          <cell r="K653">
            <v>-112.7763</v>
          </cell>
          <cell r="L653" t="str">
            <v>电力设备-电力设备-电气自控设备</v>
          </cell>
          <cell r="M653" t="str">
            <v>物联网,机器人,光伏,5G,机器视觉,智能物流,工业机器人,电力物联网,换电,口罩,脑科学,人工智能,新能源汽车,虚拟电厂,智能制造,智能电网,工业互联网,充电桩</v>
          </cell>
          <cell r="N653" t="str">
            <v>宁德时代,比亚迪,蔚来汽车,特斯拉,上海金改,京东,军工,工业4.0</v>
          </cell>
        </row>
        <row r="654">
          <cell r="A654" t="str">
            <v>601600.SH</v>
          </cell>
          <cell r="B654" t="str">
            <v>中国铝业</v>
          </cell>
          <cell r="C654">
            <v>609.47</v>
          </cell>
          <cell r="D654">
            <v>4.66</v>
          </cell>
          <cell r="E654">
            <v>1.525</v>
          </cell>
          <cell r="F654">
            <v>5.19187358916479</v>
          </cell>
          <cell r="G654">
            <v>23.9277652370203</v>
          </cell>
          <cell r="H654">
            <v>12.6753</v>
          </cell>
          <cell r="I654">
            <v>1.4157</v>
          </cell>
          <cell r="J654">
            <v>61.7879</v>
          </cell>
          <cell r="K654">
            <v>60.5161</v>
          </cell>
          <cell r="L654" t="str">
            <v>有色金属-工业金属-铝</v>
          </cell>
          <cell r="M654" t="str">
            <v>稀有金属,小金属,氧化铝,稀土整合,铝材加工,稀土永磁,有色铝</v>
          </cell>
          <cell r="N654" t="str">
            <v>地方国资改革,央企国资改革,俄乌冲突</v>
          </cell>
        </row>
        <row r="655">
          <cell r="A655" t="str">
            <v>300839.SZ</v>
          </cell>
          <cell r="B655" t="str">
            <v>博汇股份</v>
          </cell>
          <cell r="C655">
            <v>12.14</v>
          </cell>
          <cell r="D655">
            <v>15.33</v>
          </cell>
          <cell r="E655">
            <v>1.523</v>
          </cell>
          <cell r="F655">
            <v>30.1698236446775</v>
          </cell>
          <cell r="G655">
            <v>37.8837361071197</v>
          </cell>
          <cell r="H655">
            <v>33.1251</v>
          </cell>
          <cell r="I655">
            <v>3.0827</v>
          </cell>
          <cell r="J655">
            <v>51.7363</v>
          </cell>
          <cell r="K655">
            <v>158.0337</v>
          </cell>
          <cell r="L655" t="str">
            <v>石油石化-石油加工贸易-石油加工</v>
          </cell>
          <cell r="M655" t="str">
            <v>新材料,锂电原料</v>
          </cell>
        </row>
        <row r="656">
          <cell r="A656" t="str">
            <v>300652.SZ</v>
          </cell>
          <cell r="B656" t="str">
            <v>雷迪克</v>
          </cell>
          <cell r="C656">
            <v>26.53</v>
          </cell>
          <cell r="D656">
            <v>30.71</v>
          </cell>
          <cell r="E656">
            <v>1.521</v>
          </cell>
          <cell r="F656">
            <v>72.5280898876404</v>
          </cell>
          <cell r="G656">
            <v>108.707865168539</v>
          </cell>
          <cell r="H656">
            <v>35.5697</v>
          </cell>
          <cell r="I656">
            <v>2.9553</v>
          </cell>
          <cell r="J656">
            <v>29.1107</v>
          </cell>
          <cell r="K656">
            <v>72.0685</v>
          </cell>
          <cell r="L656" t="str">
            <v>交运设备-汽车零部件-汽车零部件Ⅲ</v>
          </cell>
          <cell r="M656" t="str">
            <v>新能源汽车</v>
          </cell>
        </row>
        <row r="657">
          <cell r="A657" t="str">
            <v>600287.SH</v>
          </cell>
          <cell r="B657" t="str">
            <v>江苏舜天</v>
          </cell>
          <cell r="C657">
            <v>23.37</v>
          </cell>
          <cell r="D657">
            <v>5.35</v>
          </cell>
          <cell r="E657">
            <v>1.518</v>
          </cell>
          <cell r="F657">
            <v>23.2718894009216</v>
          </cell>
          <cell r="G657">
            <v>33.6405529953917</v>
          </cell>
          <cell r="H657">
            <v>44.5199</v>
          </cell>
          <cell r="I657">
            <v>1.369</v>
          </cell>
          <cell r="J657">
            <v>51.7862</v>
          </cell>
          <cell r="K657">
            <v>382.7878</v>
          </cell>
          <cell r="L657" t="str">
            <v>商贸零售-贸易-贸易Ⅲ</v>
          </cell>
        </row>
        <row r="657">
          <cell r="N657" t="str">
            <v>地方国资改革,金改</v>
          </cell>
        </row>
        <row r="658">
          <cell r="A658" t="str">
            <v>000407.SZ</v>
          </cell>
          <cell r="B658" t="str">
            <v>胜利股份</v>
          </cell>
          <cell r="C658">
            <v>35.2</v>
          </cell>
          <cell r="D658">
            <v>4.02</v>
          </cell>
          <cell r="E658">
            <v>1.515</v>
          </cell>
          <cell r="F658">
            <v>22.0030349013656</v>
          </cell>
          <cell r="G658">
            <v>34.4461305007587</v>
          </cell>
          <cell r="H658">
            <v>28.6683</v>
          </cell>
          <cell r="I658">
            <v>1.3369</v>
          </cell>
          <cell r="J658">
            <v>56.2539</v>
          </cell>
          <cell r="K658">
            <v>-79.5936</v>
          </cell>
          <cell r="L658" t="str">
            <v>公用事业-燃气-燃气Ⅲ</v>
          </cell>
          <cell r="M658" t="str">
            <v>天然气,页岩气,地下管网,草甘膦,油气管网,充电桩</v>
          </cell>
          <cell r="N658" t="str">
            <v>新型城镇化,俄乌冲突</v>
          </cell>
        </row>
        <row r="659">
          <cell r="A659" t="str">
            <v>603077.SH</v>
          </cell>
          <cell r="B659" t="str">
            <v>和邦生物</v>
          </cell>
          <cell r="C659">
            <v>355.02</v>
          </cell>
          <cell r="D659">
            <v>4.02</v>
          </cell>
          <cell r="E659">
            <v>1.515</v>
          </cell>
          <cell r="F659">
            <v>39.3414211438474</v>
          </cell>
          <cell r="G659">
            <v>63.951473136915</v>
          </cell>
          <cell r="H659">
            <v>6.7375</v>
          </cell>
          <cell r="I659">
            <v>2.0097</v>
          </cell>
          <cell r="J659">
            <v>16.418</v>
          </cell>
          <cell r="K659">
            <v>323.4432</v>
          </cell>
          <cell r="L659" t="str">
            <v>基础化工-化学制品-磷肥及磷化工</v>
          </cell>
          <cell r="M659" t="str">
            <v>天然气,光伏,太阳能,草甘膦,建筑节能,消毒剂,低辐射玻璃（Low-E）,纯碱,氯化铵,磷化工,玻璃,化肥</v>
          </cell>
        </row>
        <row r="660">
          <cell r="A660" t="str">
            <v>603629.SH</v>
          </cell>
          <cell r="B660" t="str">
            <v>利通电子</v>
          </cell>
          <cell r="C660">
            <v>38.07</v>
          </cell>
          <cell r="D660">
            <v>20.92</v>
          </cell>
          <cell r="E660">
            <v>1.504</v>
          </cell>
          <cell r="F660">
            <v>85.2850003163202</v>
          </cell>
          <cell r="G660">
            <v>95.951160890747</v>
          </cell>
          <cell r="H660">
            <v>56.3743</v>
          </cell>
          <cell r="I660">
            <v>2.3888</v>
          </cell>
          <cell r="J660">
            <v>45.6441</v>
          </cell>
          <cell r="K660">
            <v>145.7738</v>
          </cell>
          <cell r="L660" t="str">
            <v>电子-消费电子-消费电子零部件及组装</v>
          </cell>
          <cell r="M660" t="str">
            <v>集成电路,OLED</v>
          </cell>
          <cell r="N660" t="str">
            <v>军工,华为</v>
          </cell>
        </row>
        <row r="661">
          <cell r="A661" t="str">
            <v>603353.SH</v>
          </cell>
          <cell r="B661" t="str">
            <v>和顺石油</v>
          </cell>
          <cell r="C661">
            <v>12.09</v>
          </cell>
          <cell r="D661">
            <v>19.57</v>
          </cell>
          <cell r="E661">
            <v>1.504</v>
          </cell>
          <cell r="F661">
            <v>27.077922077922</v>
          </cell>
          <cell r="G661">
            <v>50.4545454545454</v>
          </cell>
          <cell r="H661">
            <v>41.1611</v>
          </cell>
          <cell r="I661">
            <v>2.0132</v>
          </cell>
          <cell r="J661">
            <v>27.3671</v>
          </cell>
          <cell r="K661">
            <v>-37.6698</v>
          </cell>
          <cell r="L661" t="str">
            <v>石油石化-石油加工贸易-油品石化贸易</v>
          </cell>
        </row>
        <row r="661">
          <cell r="N661" t="str">
            <v>俄乌冲突</v>
          </cell>
        </row>
        <row r="662">
          <cell r="A662" t="str">
            <v>002355.SZ</v>
          </cell>
          <cell r="B662" t="str">
            <v>兴民智通</v>
          </cell>
          <cell r="C662">
            <v>33.33</v>
          </cell>
          <cell r="D662">
            <v>5.4</v>
          </cell>
          <cell r="E662">
            <v>1.504</v>
          </cell>
          <cell r="F662">
            <v>51.6853932584269</v>
          </cell>
          <cell r="G662">
            <v>169.662921348314</v>
          </cell>
          <cell r="H662">
            <v>-13.1881</v>
          </cell>
          <cell r="I662">
            <v>1.8146</v>
          </cell>
          <cell r="J662">
            <v>43.0663</v>
          </cell>
          <cell r="K662">
            <v>-1812.5141</v>
          </cell>
          <cell r="L662" t="str">
            <v>交运设备-汽车零部件-汽车零部件Ⅲ</v>
          </cell>
          <cell r="M662" t="str">
            <v>汽车电子,车联网,5G,EDR,工业大麻,北汽新能源,无人驾驶,新型烟草,新能源汽车,大数据</v>
          </cell>
          <cell r="N662" t="str">
            <v>比亚迪,华为汽车,蔚来汽车</v>
          </cell>
        </row>
        <row r="663">
          <cell r="A663" t="str">
            <v>002423.SZ</v>
          </cell>
          <cell r="B663" t="str">
            <v>中粮资本</v>
          </cell>
          <cell r="C663">
            <v>80.78</v>
          </cell>
          <cell r="D663">
            <v>6.75</v>
          </cell>
          <cell r="E663">
            <v>1.504</v>
          </cell>
          <cell r="F663">
            <v>-2.47074122236671</v>
          </cell>
          <cell r="G663">
            <v>17.7719982661465</v>
          </cell>
          <cell r="H663">
            <v>-11.3586</v>
          </cell>
          <cell r="I663">
            <v>0.8629</v>
          </cell>
          <cell r="J663">
            <v>78.8025</v>
          </cell>
          <cell r="K663">
            <v>-269.3331</v>
          </cell>
          <cell r="L663" t="str">
            <v>非银金融-保险及其他-多元金融</v>
          </cell>
          <cell r="M663" t="str">
            <v>轧板,金控平台</v>
          </cell>
          <cell r="N663" t="str">
            <v>地方国资改革,金改,央企国资改革,中粮系</v>
          </cell>
        </row>
        <row r="664">
          <cell r="A664" t="str">
            <v>600851.SH</v>
          </cell>
          <cell r="B664" t="str">
            <v>海欣股份</v>
          </cell>
          <cell r="C664">
            <v>55.07</v>
          </cell>
          <cell r="D664">
            <v>7.46</v>
          </cell>
          <cell r="E664">
            <v>1.497</v>
          </cell>
          <cell r="F664">
            <v>25.6950294860994</v>
          </cell>
          <cell r="G664">
            <v>36.2257792754844</v>
          </cell>
          <cell r="H664">
            <v>82.415</v>
          </cell>
          <cell r="I664">
            <v>2.3026</v>
          </cell>
          <cell r="J664">
            <v>19.6053</v>
          </cell>
          <cell r="K664">
            <v>15.3837</v>
          </cell>
          <cell r="L664" t="str">
            <v>医药生物-化学制药-化学制剂</v>
          </cell>
          <cell r="M664" t="str">
            <v>抗癌,细胞免疫治疗,生物疫苗,创新药</v>
          </cell>
        </row>
        <row r="665">
          <cell r="A665" t="str">
            <v>600310.SH</v>
          </cell>
          <cell r="B665" t="str">
            <v>桂东电力</v>
          </cell>
          <cell r="C665">
            <v>41.32</v>
          </cell>
          <cell r="D665">
            <v>3.4</v>
          </cell>
          <cell r="E665">
            <v>1.493</v>
          </cell>
          <cell r="F665">
            <v>16.5714285714272</v>
          </cell>
          <cell r="G665">
            <v>51.6571429714279</v>
          </cell>
          <cell r="H665">
            <v>-13.5237</v>
          </cell>
          <cell r="I665">
            <v>1.6354</v>
          </cell>
          <cell r="J665">
            <v>80.2294</v>
          </cell>
          <cell r="K665">
            <v>62.6797</v>
          </cell>
          <cell r="L665" t="str">
            <v>公用事业-电力-电能综合服务</v>
          </cell>
          <cell r="M665" t="str">
            <v>光伏,风电,绿色电力,抽水蓄能,超超临界发电</v>
          </cell>
          <cell r="N665" t="str">
            <v>地方国资改革,电力改革</v>
          </cell>
        </row>
        <row r="666">
          <cell r="A666" t="str">
            <v>300700.SZ</v>
          </cell>
          <cell r="B666" t="str">
            <v>岱勒新材</v>
          </cell>
          <cell r="C666">
            <v>33.21</v>
          </cell>
          <cell r="D666">
            <v>37.45</v>
          </cell>
          <cell r="E666">
            <v>1.491</v>
          </cell>
          <cell r="F666">
            <v>137.928843710292</v>
          </cell>
          <cell r="G666">
            <v>157.878017789072</v>
          </cell>
          <cell r="H666">
            <v>84.2323</v>
          </cell>
          <cell r="I666">
            <v>6.9891</v>
          </cell>
          <cell r="J666">
            <v>40.4526</v>
          </cell>
          <cell r="K666">
            <v>321.5116</v>
          </cell>
          <cell r="L666" t="str">
            <v>机械设备-通用设备-磨具磨料</v>
          </cell>
          <cell r="M666" t="str">
            <v>第三代半导体,光伏,太阳能,金刚石（线）,蓝宝石,新材料</v>
          </cell>
          <cell r="N666" t="str">
            <v>国产替代</v>
          </cell>
        </row>
        <row r="667">
          <cell r="A667" t="str">
            <v>002278.SZ</v>
          </cell>
          <cell r="B667" t="str">
            <v>神开股份</v>
          </cell>
          <cell r="C667">
            <v>18.58</v>
          </cell>
          <cell r="D667">
            <v>5.45</v>
          </cell>
          <cell r="E667">
            <v>1.49</v>
          </cell>
          <cell r="F667">
            <v>17.9653679653679</v>
          </cell>
          <cell r="G667">
            <v>53.8961038961038</v>
          </cell>
          <cell r="H667">
            <v>-39.3067</v>
          </cell>
          <cell r="I667">
            <v>1.8047</v>
          </cell>
          <cell r="J667">
            <v>30.8756</v>
          </cell>
          <cell r="K667">
            <v>-465.2526</v>
          </cell>
          <cell r="L667" t="str">
            <v>机械设备-专用设备-能源及重型设备</v>
          </cell>
          <cell r="M667" t="str">
            <v>可燃冰,页岩气</v>
          </cell>
          <cell r="N667" t="str">
            <v>海洋经济,俄乌冲突</v>
          </cell>
        </row>
        <row r="668">
          <cell r="A668" t="str">
            <v>002392.SZ</v>
          </cell>
          <cell r="B668" t="str">
            <v>北京利尔</v>
          </cell>
          <cell r="C668">
            <v>37.55</v>
          </cell>
          <cell r="D668">
            <v>4.09</v>
          </cell>
          <cell r="E668">
            <v>1.489</v>
          </cell>
          <cell r="F668">
            <v>21.0059171597633</v>
          </cell>
          <cell r="G668">
            <v>33.1360946745562</v>
          </cell>
          <cell r="H668">
            <v>17.3653</v>
          </cell>
          <cell r="I668">
            <v>1.0387</v>
          </cell>
          <cell r="J668">
            <v>30.9647</v>
          </cell>
          <cell r="K668">
            <v>-37.1512</v>
          </cell>
          <cell r="L668" t="str">
            <v>建筑材料-建筑材料-耐火材料</v>
          </cell>
          <cell r="M668" t="str">
            <v>金属镁,新材料,钼,小金属,涉矿</v>
          </cell>
          <cell r="N668" t="str">
            <v>碳中和,工业4.0</v>
          </cell>
        </row>
        <row r="669">
          <cell r="A669" t="str">
            <v>002137.SZ</v>
          </cell>
          <cell r="B669" t="str">
            <v>实益达</v>
          </cell>
          <cell r="C669">
            <v>23.98</v>
          </cell>
          <cell r="D669">
            <v>6.14</v>
          </cell>
          <cell r="E669">
            <v>1.488</v>
          </cell>
          <cell r="F669">
            <v>48.6682808716707</v>
          </cell>
          <cell r="G669">
            <v>86.9249394673123</v>
          </cell>
          <cell r="H669">
            <v>51.076</v>
          </cell>
          <cell r="I669">
            <v>2.5812</v>
          </cell>
          <cell r="J669">
            <v>25.8246</v>
          </cell>
          <cell r="K669">
            <v>33.186</v>
          </cell>
          <cell r="L669" t="str">
            <v>电子-光学光电子-LED</v>
          </cell>
          <cell r="M669" t="str">
            <v>消费电子,区块链应用,5G,数字营销,金融科技,智能穿戴,区块链,无线耳机,节能照明,芯片,SAAS,文化传媒,广告营销,新能源汽车</v>
          </cell>
          <cell r="N669" t="str">
            <v>小米,微信小程序,网红经济,华为,抖音</v>
          </cell>
        </row>
        <row r="670">
          <cell r="A670" t="str">
            <v>002048.SZ</v>
          </cell>
          <cell r="B670" t="str">
            <v>宁波华翔</v>
          </cell>
          <cell r="C670">
            <v>107.15</v>
          </cell>
          <cell r="D670">
            <v>17.11</v>
          </cell>
          <cell r="E670">
            <v>1.483</v>
          </cell>
          <cell r="F670">
            <v>27.3512721729654</v>
          </cell>
          <cell r="G670">
            <v>39.5579399908301</v>
          </cell>
          <cell r="H670">
            <v>17.7187</v>
          </cell>
          <cell r="I670">
            <v>1.3323</v>
          </cell>
          <cell r="J670">
            <v>42.2673</v>
          </cell>
          <cell r="K670">
            <v>-17.598</v>
          </cell>
          <cell r="L670" t="str">
            <v>交运设备-汽车零部件-汽车零部件Ⅲ</v>
          </cell>
          <cell r="M670" t="str">
            <v>汽车电子</v>
          </cell>
          <cell r="N670" t="str">
            <v>宁德时代,特斯拉,恒大,蔚来汽车</v>
          </cell>
        </row>
        <row r="671">
          <cell r="A671" t="str">
            <v>002105.SZ</v>
          </cell>
          <cell r="B671" t="str">
            <v>信隆健康</v>
          </cell>
          <cell r="C671">
            <v>27.78</v>
          </cell>
          <cell r="D671">
            <v>7.54</v>
          </cell>
          <cell r="E671">
            <v>1.481</v>
          </cell>
          <cell r="F671">
            <v>14.5896656534954</v>
          </cell>
          <cell r="G671">
            <v>31.9148936170212</v>
          </cell>
          <cell r="H671">
            <v>15.3016</v>
          </cell>
          <cell r="I671">
            <v>3.0927</v>
          </cell>
          <cell r="J671">
            <v>53.7573</v>
          </cell>
          <cell r="K671">
            <v>-23.5738</v>
          </cell>
          <cell r="L671" t="str">
            <v>交运设备-非汽车交运-其他交运设备</v>
          </cell>
          <cell r="M671" t="str">
            <v>共享单车,体育产业,两轮车,养老,医疗器械,体育用品</v>
          </cell>
          <cell r="N671" t="str">
            <v>健康中国,小米</v>
          </cell>
        </row>
        <row r="672">
          <cell r="A672" t="str">
            <v>833509.BJ</v>
          </cell>
          <cell r="B672" t="str">
            <v>同惠电子</v>
          </cell>
          <cell r="C672">
            <v>7.4</v>
          </cell>
          <cell r="D672">
            <v>13.72</v>
          </cell>
          <cell r="E672">
            <v>1.479</v>
          </cell>
          <cell r="F672">
            <v>14.5242070116861</v>
          </cell>
          <cell r="G672">
            <v>29.3823038397328</v>
          </cell>
          <cell r="H672">
            <v>47.6265</v>
          </cell>
          <cell r="I672">
            <v>4.7596</v>
          </cell>
          <cell r="J672">
            <v>14.6591</v>
          </cell>
          <cell r="K672">
            <v>24.9933</v>
          </cell>
          <cell r="L672" t="str">
            <v>机械设备-仪器仪表-仪器仪表Ⅲ</v>
          </cell>
        </row>
        <row r="673">
          <cell r="A673" t="str">
            <v>600032.SH</v>
          </cell>
          <cell r="B673" t="str">
            <v>浙江新能</v>
          </cell>
          <cell r="C673">
            <v>28.56</v>
          </cell>
          <cell r="D673">
            <v>13.73</v>
          </cell>
          <cell r="E673">
            <v>1.478</v>
          </cell>
          <cell r="F673">
            <v>22.0987105380169</v>
          </cell>
          <cell r="G673">
            <v>46.5984882169853</v>
          </cell>
          <cell r="H673">
            <v>34.9301</v>
          </cell>
          <cell r="I673">
            <v>3.5187</v>
          </cell>
          <cell r="J673">
            <v>69.9135</v>
          </cell>
          <cell r="K673">
            <v>487.6337</v>
          </cell>
          <cell r="L673" t="str">
            <v>公用事业-电力-新能源发电</v>
          </cell>
          <cell r="M673" t="str">
            <v>光伏,海上风电,风电,绿色电力,氢能源,新能源,抽水蓄能</v>
          </cell>
          <cell r="N673" t="str">
            <v>地方国资改革</v>
          </cell>
        </row>
        <row r="674">
          <cell r="A674" t="str">
            <v>300131.SZ</v>
          </cell>
          <cell r="B674" t="str">
            <v>英唐智控</v>
          </cell>
          <cell r="C674">
            <v>65.52</v>
          </cell>
          <cell r="D674">
            <v>6.88</v>
          </cell>
          <cell r="E674">
            <v>1.475</v>
          </cell>
          <cell r="F674">
            <v>72.4310776942355</v>
          </cell>
          <cell r="G674">
            <v>80.9523809523809</v>
          </cell>
          <cell r="H674">
            <v>67.8736</v>
          </cell>
          <cell r="I674">
            <v>5.1746</v>
          </cell>
          <cell r="J674">
            <v>57.0595</v>
          </cell>
          <cell r="K674">
            <v>-0.7019</v>
          </cell>
          <cell r="L674" t="str">
            <v>电子-其他电子-其他电子Ⅲ</v>
          </cell>
          <cell r="M674" t="str">
            <v>汽车电子,物联网,集成电路,第三代半导体,5G,智能家居,汽车芯片,芯片,碳化硅,OLED,电子商务</v>
          </cell>
          <cell r="N674" t="str">
            <v>阿里巴巴,腾讯,华为,新基建</v>
          </cell>
        </row>
        <row r="675">
          <cell r="A675" t="str">
            <v>002697.SZ</v>
          </cell>
          <cell r="B675" t="str">
            <v>红旗连锁</v>
          </cell>
          <cell r="C675">
            <v>51.95</v>
          </cell>
          <cell r="D675">
            <v>4.82</v>
          </cell>
          <cell r="E675">
            <v>1.474</v>
          </cell>
          <cell r="F675">
            <v>1.13302559798573</v>
          </cell>
          <cell r="G675">
            <v>15.1909357952161</v>
          </cell>
          <cell r="H675">
            <v>14.7079</v>
          </cell>
          <cell r="I675">
            <v>1.6861</v>
          </cell>
          <cell r="J675">
            <v>48.893</v>
          </cell>
          <cell r="K675">
            <v>-1.5807</v>
          </cell>
          <cell r="L675" t="str">
            <v>商贸零售-零售-百货零售</v>
          </cell>
          <cell r="M675" t="str">
            <v>便利店,跨境电商,无人零售,免税店,电子商务,移动购物,预制菜</v>
          </cell>
          <cell r="N675" t="str">
            <v>腾讯,大运会,新零售</v>
          </cell>
        </row>
        <row r="676">
          <cell r="A676" t="str">
            <v>300945.SZ</v>
          </cell>
          <cell r="B676" t="str">
            <v>曼卡龙</v>
          </cell>
          <cell r="C676">
            <v>13.12</v>
          </cell>
          <cell r="D676">
            <v>17.24</v>
          </cell>
          <cell r="E676">
            <v>1.472</v>
          </cell>
          <cell r="F676">
            <v>24.0734077006117</v>
          </cell>
          <cell r="G676">
            <v>34.2929111191076</v>
          </cell>
          <cell r="H676">
            <v>49.2082</v>
          </cell>
          <cell r="I676">
            <v>4.4913</v>
          </cell>
          <cell r="J676">
            <v>7.3099</v>
          </cell>
          <cell r="K676">
            <v>-11.9604</v>
          </cell>
          <cell r="L676" t="str">
            <v>轻工制造-家用轻工-饰品</v>
          </cell>
          <cell r="M676" t="str">
            <v>培育钻石,NFT,黄金</v>
          </cell>
          <cell r="N676" t="str">
            <v>杭州亚运会,大消费,情人节,新零售</v>
          </cell>
        </row>
        <row r="677">
          <cell r="A677" t="str">
            <v>002098.SZ</v>
          </cell>
          <cell r="B677" t="str">
            <v>浔兴股份</v>
          </cell>
          <cell r="C677">
            <v>22.23</v>
          </cell>
          <cell r="D677">
            <v>6.21</v>
          </cell>
          <cell r="E677">
            <v>1.471</v>
          </cell>
          <cell r="F677">
            <v>8.37696335078533</v>
          </cell>
          <cell r="G677">
            <v>19.5462478184991</v>
          </cell>
          <cell r="H677">
            <v>27.3843</v>
          </cell>
          <cell r="I677">
            <v>2.3059</v>
          </cell>
          <cell r="J677">
            <v>49.6285</v>
          </cell>
          <cell r="K677">
            <v>16.4772</v>
          </cell>
          <cell r="L677" t="str">
            <v>纺织服装-纺织制造-辅料</v>
          </cell>
          <cell r="M677" t="str">
            <v>村镇银行,跨境电商</v>
          </cell>
          <cell r="N677" t="str">
            <v>网红经济</v>
          </cell>
        </row>
        <row r="678">
          <cell r="A678" t="str">
            <v>000639.SZ</v>
          </cell>
          <cell r="B678" t="str">
            <v>西王食品</v>
          </cell>
          <cell r="C678">
            <v>44.8</v>
          </cell>
          <cell r="D678">
            <v>4.15</v>
          </cell>
          <cell r="E678">
            <v>1.467</v>
          </cell>
          <cell r="F678">
            <v>-15.478615071283</v>
          </cell>
          <cell r="G678">
            <v>15.071283095723</v>
          </cell>
          <cell r="H678">
            <v>-54.6017</v>
          </cell>
          <cell r="I678">
            <v>1.1948</v>
          </cell>
          <cell r="J678">
            <v>42.427</v>
          </cell>
          <cell r="K678">
            <v>-123.8067</v>
          </cell>
          <cell r="L678" t="str">
            <v>食品饮料-食品加工制造-其他食品</v>
          </cell>
          <cell r="M678" t="str">
            <v>保健品,体育产业,NMN,有机食品,食用油</v>
          </cell>
          <cell r="N678" t="str">
            <v>阿里巴巴,商品新零售,健康中国,新零售</v>
          </cell>
        </row>
        <row r="679">
          <cell r="A679" t="str">
            <v>300151.SZ</v>
          </cell>
          <cell r="B679" t="str">
            <v>昌红科技</v>
          </cell>
          <cell r="C679">
            <v>65.99</v>
          </cell>
          <cell r="D679">
            <v>20.75</v>
          </cell>
          <cell r="E679">
            <v>1.467</v>
          </cell>
          <cell r="F679">
            <v>43.8973647711511</v>
          </cell>
          <cell r="G679">
            <v>62.8294036061026</v>
          </cell>
          <cell r="H679">
            <v>57.9419</v>
          </cell>
          <cell r="I679">
            <v>9.3768</v>
          </cell>
          <cell r="J679">
            <v>37.6536</v>
          </cell>
          <cell r="K679">
            <v>13.7289</v>
          </cell>
          <cell r="L679" t="str">
            <v>机械设备-专用设备-其他专用设备</v>
          </cell>
          <cell r="M679" t="str">
            <v>基因测序,口罩,辅助生殖,医药电商</v>
          </cell>
          <cell r="N679" t="str">
            <v>新冠检测</v>
          </cell>
        </row>
        <row r="680">
          <cell r="A680" t="str">
            <v>002634.SZ</v>
          </cell>
          <cell r="B680" t="str">
            <v>棒杰股份</v>
          </cell>
          <cell r="C680">
            <v>20.53</v>
          </cell>
          <cell r="D680">
            <v>5.54</v>
          </cell>
          <cell r="E680">
            <v>1.465</v>
          </cell>
          <cell r="F680">
            <v>29.1375291375291</v>
          </cell>
          <cell r="G680">
            <v>41.9580419580419</v>
          </cell>
          <cell r="H680">
            <v>52.5662</v>
          </cell>
          <cell r="I680">
            <v>3.0244</v>
          </cell>
          <cell r="J680">
            <v>20.6685</v>
          </cell>
          <cell r="K680">
            <v>-14.0325</v>
          </cell>
          <cell r="L680" t="str">
            <v>纺织服装-服装家纺-鞋帽及其他</v>
          </cell>
          <cell r="M680" t="str">
            <v>小额贷款,村镇银行</v>
          </cell>
          <cell r="N680" t="str">
            <v>金改,外贸受益</v>
          </cell>
        </row>
        <row r="681">
          <cell r="A681" t="str">
            <v>300639.SZ</v>
          </cell>
          <cell r="B681" t="str">
            <v>凯普生物</v>
          </cell>
          <cell r="C681">
            <v>92.78</v>
          </cell>
          <cell r="D681">
            <v>21.48</v>
          </cell>
          <cell r="E681">
            <v>1.464</v>
          </cell>
          <cell r="F681">
            <v>7.93969849246232</v>
          </cell>
          <cell r="G681">
            <v>29.3969849246231</v>
          </cell>
          <cell r="H681">
            <v>4.723</v>
          </cell>
          <cell r="I681">
            <v>2.5546</v>
          </cell>
          <cell r="J681">
            <v>21.5931</v>
          </cell>
          <cell r="K681">
            <v>190.6402</v>
          </cell>
          <cell r="L681" t="str">
            <v>医药生物-医疗器械-体外诊断</v>
          </cell>
          <cell r="M681" t="str">
            <v>辅助生殖,基因测序,体外诊断,肝炎,幽门螺杆菌,分子诊断</v>
          </cell>
          <cell r="N681" t="str">
            <v>新冠检测,猴痘</v>
          </cell>
        </row>
        <row r="682">
          <cell r="A682" t="str">
            <v>688335.SH</v>
          </cell>
          <cell r="B682" t="str">
            <v>复洁环保</v>
          </cell>
          <cell r="C682">
            <v>15.87</v>
          </cell>
          <cell r="D682">
            <v>32.65</v>
          </cell>
          <cell r="E682">
            <v>1.461</v>
          </cell>
          <cell r="F682">
            <v>31.0192616372391</v>
          </cell>
          <cell r="G682">
            <v>34.951845906902</v>
          </cell>
          <cell r="H682">
            <v>32.6911</v>
          </cell>
          <cell r="I682">
            <v>2.0701</v>
          </cell>
          <cell r="J682">
            <v>22.3424</v>
          </cell>
          <cell r="K682">
            <v>17.882</v>
          </cell>
          <cell r="L682" t="str">
            <v>环保-环保-环保设备</v>
          </cell>
          <cell r="M682" t="str">
            <v>污水处理,节能环保</v>
          </cell>
          <cell r="N682" t="str">
            <v>专精特新</v>
          </cell>
        </row>
        <row r="683">
          <cell r="A683" t="str">
            <v>002555.SZ</v>
          </cell>
          <cell r="B683" t="str">
            <v>三七互娱</v>
          </cell>
          <cell r="C683">
            <v>308.92</v>
          </cell>
          <cell r="D683">
            <v>20.18</v>
          </cell>
          <cell r="E683">
            <v>1.458</v>
          </cell>
          <cell r="F683">
            <v>-2.18128938439165</v>
          </cell>
          <cell r="G683">
            <v>25.0605913717886</v>
          </cell>
          <cell r="H683">
            <v>14.7232</v>
          </cell>
          <cell r="I683">
            <v>3.8779</v>
          </cell>
          <cell r="J683">
            <v>23.3115</v>
          </cell>
          <cell r="K683">
            <v>550.8049</v>
          </cell>
          <cell r="L683" t="str">
            <v>传媒-传媒-游戏</v>
          </cell>
          <cell r="M683" t="str">
            <v>影视娱乐,音乐产业,手机游戏,在线教育,虚拟现实,元宇宙,文化传媒,动漫,网络游戏,NFT,云游戏</v>
          </cell>
          <cell r="N683" t="str">
            <v>腾讯音乐</v>
          </cell>
        </row>
        <row r="684">
          <cell r="A684" t="str">
            <v>600783.SH</v>
          </cell>
          <cell r="B684" t="str">
            <v>鲁信创投</v>
          </cell>
          <cell r="C684">
            <v>98.85</v>
          </cell>
          <cell r="D684">
            <v>13.28</v>
          </cell>
          <cell r="E684">
            <v>1.452</v>
          </cell>
          <cell r="F684">
            <v>30.323846908734</v>
          </cell>
          <cell r="G684">
            <v>45.927379784102</v>
          </cell>
          <cell r="H684">
            <v>50.2881</v>
          </cell>
          <cell r="I684">
            <v>2.3325</v>
          </cell>
          <cell r="J684">
            <v>40.2769</v>
          </cell>
          <cell r="K684">
            <v>193.5532</v>
          </cell>
          <cell r="L684" t="str">
            <v>非银金融-保险及其他-多元金融</v>
          </cell>
          <cell r="M684" t="str">
            <v>OGS触控屏,代糖</v>
          </cell>
          <cell r="N684" t="str">
            <v>地方国资改革,军民融合</v>
          </cell>
        </row>
        <row r="685">
          <cell r="A685" t="str">
            <v>300730.SZ</v>
          </cell>
          <cell r="B685" t="str">
            <v>科创信息</v>
          </cell>
          <cell r="C685">
            <v>18.3</v>
          </cell>
          <cell r="D685">
            <v>10.48</v>
          </cell>
          <cell r="E685">
            <v>1.452</v>
          </cell>
          <cell r="F685">
            <v>13.7481910274968</v>
          </cell>
          <cell r="G685">
            <v>26.0853834659914</v>
          </cell>
          <cell r="H685">
            <v>-33.8569</v>
          </cell>
          <cell r="I685">
            <v>5.2227</v>
          </cell>
          <cell r="J685">
            <v>36.8294</v>
          </cell>
          <cell r="K685">
            <v>8.7397</v>
          </cell>
          <cell r="L685" t="str">
            <v>计算机-计算机应用-软件开发</v>
          </cell>
          <cell r="M685" t="str">
            <v>数据中心,数字孪生,数字货币,大数据,智能医疗,边缘计算,无人驾驶,家庭医生,网络直播,区块链,电子政务,工业互联网,物联网,云办公,机器视觉,数据安全,互联网医疗,移动支付,人工智能,网络安全,云计算</v>
          </cell>
          <cell r="N685" t="str">
            <v>华为鲲鹏,疫情监测,智慧政务,电子身份证,数字乡村,智慧城市,百度,国产软件,华为,数字经济,东数西算（算力）</v>
          </cell>
        </row>
        <row r="686">
          <cell r="A686" t="str">
            <v>300385.SZ</v>
          </cell>
          <cell r="B686" t="str">
            <v>雪浪环境</v>
          </cell>
          <cell r="C686">
            <v>19.47</v>
          </cell>
          <cell r="D686">
            <v>7</v>
          </cell>
          <cell r="E686">
            <v>1.449</v>
          </cell>
          <cell r="F686">
            <v>18.043844856661</v>
          </cell>
          <cell r="G686">
            <v>38.6172006745362</v>
          </cell>
          <cell r="H686">
            <v>259.9968</v>
          </cell>
          <cell r="I686">
            <v>2.3659</v>
          </cell>
          <cell r="J686">
            <v>66.4742</v>
          </cell>
          <cell r="K686">
            <v>-90.3485</v>
          </cell>
          <cell r="L686" t="str">
            <v>环保-环保-环保设备</v>
          </cell>
          <cell r="M686" t="str">
            <v>固废处理,废气处理,危废处理,节能环保,脱硫脱硝,医疗废物处理,村镇银行</v>
          </cell>
          <cell r="N686" t="str">
            <v>地方国资改革</v>
          </cell>
        </row>
        <row r="687">
          <cell r="A687" t="str">
            <v>002951.SZ</v>
          </cell>
          <cell r="B687" t="str">
            <v>金时科技</v>
          </cell>
          <cell r="C687">
            <v>39.73</v>
          </cell>
          <cell r="D687">
            <v>9.81</v>
          </cell>
          <cell r="E687">
            <v>1.448</v>
          </cell>
          <cell r="F687">
            <v>39.1489361702127</v>
          </cell>
          <cell r="G687">
            <v>63.9716312056737</v>
          </cell>
          <cell r="H687">
            <v>1037.05</v>
          </cell>
          <cell r="I687">
            <v>2.5404</v>
          </cell>
          <cell r="J687">
            <v>7.1714</v>
          </cell>
          <cell r="K687">
            <v>-97.4353</v>
          </cell>
          <cell r="L687" t="str">
            <v>轻工制造-包装印刷-包装</v>
          </cell>
          <cell r="M687" t="str">
            <v>超级电容,烟草</v>
          </cell>
        </row>
        <row r="688">
          <cell r="A688" t="str">
            <v>600193.SH</v>
          </cell>
          <cell r="B688" t="str">
            <v>创兴资源</v>
          </cell>
          <cell r="C688">
            <v>26.84</v>
          </cell>
          <cell r="D688">
            <v>6.31</v>
          </cell>
          <cell r="E688">
            <v>1.447</v>
          </cell>
          <cell r="F688">
            <v>35.9913793103448</v>
          </cell>
          <cell r="G688">
            <v>43.3189655172413</v>
          </cell>
          <cell r="H688">
            <v>82.9785</v>
          </cell>
          <cell r="I688">
            <v>8.3551</v>
          </cell>
          <cell r="J688">
            <v>56.4334</v>
          </cell>
          <cell r="K688">
            <v>18.4146</v>
          </cell>
          <cell r="L688" t="str">
            <v>建筑装饰-建筑装饰-装饰园林</v>
          </cell>
          <cell r="M688" t="str">
            <v>精装修,稀土永磁</v>
          </cell>
        </row>
        <row r="689">
          <cell r="A689" t="str">
            <v>002530.SZ</v>
          </cell>
          <cell r="B689" t="str">
            <v>金财互联</v>
          </cell>
          <cell r="C689">
            <v>59.06</v>
          </cell>
          <cell r="D689">
            <v>9.12</v>
          </cell>
          <cell r="E689">
            <v>1.446</v>
          </cell>
          <cell r="F689">
            <v>59.4405594405594</v>
          </cell>
          <cell r="G689">
            <v>71.3286713286713</v>
          </cell>
          <cell r="H689">
            <v>-44.7088</v>
          </cell>
          <cell r="I689">
            <v>4.2381</v>
          </cell>
          <cell r="J689">
            <v>38.2599</v>
          </cell>
          <cell r="K689">
            <v>-31.1785</v>
          </cell>
          <cell r="L689" t="str">
            <v>计算机-计算机应用-IT服务</v>
          </cell>
          <cell r="M689" t="str">
            <v>跨境电商,互联网金融,区块链,电子发票,大数据</v>
          </cell>
          <cell r="N689" t="str">
            <v>阿里巴巴,数字经济,华为</v>
          </cell>
        </row>
        <row r="690">
          <cell r="A690" t="str">
            <v>688686.SH</v>
          </cell>
          <cell r="B690" t="str">
            <v>奥普特</v>
          </cell>
          <cell r="C690">
            <v>57.09</v>
          </cell>
          <cell r="D690">
            <v>279.1</v>
          </cell>
          <cell r="E690">
            <v>1.443</v>
          </cell>
          <cell r="F690">
            <v>115.821218682338</v>
          </cell>
          <cell r="G690">
            <v>141.231054747912</v>
          </cell>
          <cell r="H690">
            <v>91.0456</v>
          </cell>
          <cell r="I690">
            <v>8.8978</v>
          </cell>
          <cell r="J690">
            <v>6.5719</v>
          </cell>
          <cell r="K690">
            <v>1.2278</v>
          </cell>
          <cell r="L690" t="str">
            <v>机械设备-自动化设备-其他自动化设备</v>
          </cell>
          <cell r="M690" t="str">
            <v>机器视觉</v>
          </cell>
          <cell r="N690" t="str">
            <v>苹果</v>
          </cell>
        </row>
        <row r="691">
          <cell r="A691" t="str">
            <v>601860.SH</v>
          </cell>
          <cell r="B691" t="str">
            <v>紫金银行</v>
          </cell>
          <cell r="C691">
            <v>97.99</v>
          </cell>
          <cell r="D691">
            <v>2.82</v>
          </cell>
          <cell r="E691">
            <v>1.439</v>
          </cell>
          <cell r="F691">
            <v>3.29670329670329</v>
          </cell>
          <cell r="G691">
            <v>14.2857142857142</v>
          </cell>
          <cell r="H691">
            <v>7.0801</v>
          </cell>
          <cell r="I691">
            <v>0.6527</v>
          </cell>
          <cell r="J691">
            <v>92.8702</v>
          </cell>
          <cell r="K691">
            <v>10.533</v>
          </cell>
          <cell r="L691" t="str">
            <v>银行-银行-农商行</v>
          </cell>
        </row>
        <row r="692">
          <cell r="A692" t="str">
            <v>002329.SZ</v>
          </cell>
          <cell r="B692" t="str">
            <v>皇氏集团</v>
          </cell>
          <cell r="C692">
            <v>37.59</v>
          </cell>
          <cell r="D692">
            <v>7.05</v>
          </cell>
          <cell r="E692">
            <v>1.439</v>
          </cell>
          <cell r="F692">
            <v>75.8104738154613</v>
          </cell>
          <cell r="G692">
            <v>102.743142144638</v>
          </cell>
          <cell r="H692">
            <v>19.3176</v>
          </cell>
          <cell r="I692">
            <v>3.3991</v>
          </cell>
          <cell r="J692">
            <v>63.2717</v>
          </cell>
          <cell r="K692">
            <v>1387.6985</v>
          </cell>
          <cell r="L692" t="str">
            <v>食品饮料-食品加工制造-乳品</v>
          </cell>
          <cell r="M692" t="str">
            <v>免税店,富媒体,SAAS,数据交易中心,乳业,电子商务</v>
          </cell>
          <cell r="N692" t="str">
            <v>两会,商汤科技,智慧城市</v>
          </cell>
        </row>
        <row r="693">
          <cell r="A693" t="str">
            <v>301096.SZ</v>
          </cell>
          <cell r="B693" t="str">
            <v>百诚医药</v>
          </cell>
          <cell r="C693">
            <v>22.5</v>
          </cell>
          <cell r="D693">
            <v>86.85</v>
          </cell>
          <cell r="E693">
            <v>1.437</v>
          </cell>
          <cell r="F693">
            <v>46.8300929839391</v>
          </cell>
          <cell r="G693">
            <v>63.8884192730346</v>
          </cell>
          <cell r="H693">
            <v>55.2466</v>
          </cell>
          <cell r="I693">
            <v>4.0124</v>
          </cell>
          <cell r="J693">
            <v>10.6476</v>
          </cell>
          <cell r="K693">
            <v>352.5743</v>
          </cell>
          <cell r="L693" t="str">
            <v>医药生物-医疗服务-医疗研发外包</v>
          </cell>
          <cell r="M693" t="str">
            <v>幽门螺杆菌,CRO,仿制药,仿制药一致性评价</v>
          </cell>
        </row>
        <row r="694">
          <cell r="A694" t="str">
            <v>603203.SH</v>
          </cell>
          <cell r="B694" t="str">
            <v>快克股份</v>
          </cell>
          <cell r="C694">
            <v>67.4</v>
          </cell>
          <cell r="D694">
            <v>27.6</v>
          </cell>
          <cell r="E694">
            <v>1.433</v>
          </cell>
          <cell r="F694">
            <v>65.0413983440655</v>
          </cell>
          <cell r="G694">
            <v>71.7295308463658</v>
          </cell>
          <cell r="H694">
            <v>28.2282</v>
          </cell>
          <cell r="I694">
            <v>5.028</v>
          </cell>
          <cell r="J694">
            <v>19.5167</v>
          </cell>
          <cell r="K694">
            <v>-3.9459</v>
          </cell>
          <cell r="L694" t="str">
            <v>机械设备-自动化设备-工控设备</v>
          </cell>
          <cell r="M694" t="str">
            <v>机器人,机器视觉,工业机器人,智能穿戴,新能源汽车,高端装备,OLED,工业互联网</v>
          </cell>
          <cell r="N694" t="str">
            <v>苹果,专精特新,富士康</v>
          </cell>
        </row>
        <row r="695">
          <cell r="A695" t="str">
            <v>603356.SH</v>
          </cell>
          <cell r="B695" t="str">
            <v>华菱精工</v>
          </cell>
          <cell r="C695">
            <v>21.73</v>
          </cell>
          <cell r="D695">
            <v>16.3</v>
          </cell>
          <cell r="E695">
            <v>1.431</v>
          </cell>
          <cell r="F695">
            <v>63.1631631631631</v>
          </cell>
          <cell r="G695">
            <v>73.5735735735735</v>
          </cell>
          <cell r="H695">
            <v>-101.2962</v>
          </cell>
          <cell r="I695">
            <v>2.8071</v>
          </cell>
          <cell r="J695">
            <v>53.8076</v>
          </cell>
          <cell r="K695">
            <v>51.0545</v>
          </cell>
          <cell r="L695" t="str">
            <v>机械设备-专用设备-楼宇设备</v>
          </cell>
          <cell r="M695" t="str">
            <v>智慧停车,风电,电梯</v>
          </cell>
        </row>
        <row r="696">
          <cell r="A696" t="str">
            <v>600466.SH</v>
          </cell>
          <cell r="B696" t="str">
            <v>蓝光发展</v>
          </cell>
          <cell r="C696">
            <v>43.1</v>
          </cell>
          <cell r="D696">
            <v>1.42</v>
          </cell>
          <cell r="E696">
            <v>1.429</v>
          </cell>
          <cell r="F696">
            <v>-16.9590643274853</v>
          </cell>
          <cell r="G696">
            <v>40.9356725146198</v>
          </cell>
          <cell r="H696">
            <v>-3.7183</v>
          </cell>
          <cell r="I696">
            <v>4.0356</v>
          </cell>
          <cell r="J696">
            <v>96.0157</v>
          </cell>
          <cell r="K696">
            <v>-151.6261</v>
          </cell>
          <cell r="L696" t="str">
            <v>房地产-房地产开发-住宅开发</v>
          </cell>
          <cell r="M696" t="str">
            <v>3D打印,REITs</v>
          </cell>
          <cell r="N696" t="str">
            <v>健康中国</v>
          </cell>
        </row>
        <row r="697">
          <cell r="A697" t="str">
            <v>002146.SZ</v>
          </cell>
          <cell r="B697" t="str">
            <v>荣盛发展</v>
          </cell>
          <cell r="C697">
            <v>110.5</v>
          </cell>
          <cell r="D697">
            <v>2.84</v>
          </cell>
          <cell r="E697">
            <v>1.429</v>
          </cell>
          <cell r="F697">
            <v>-19.088319088319</v>
          </cell>
          <cell r="G697">
            <v>36.1823361823361</v>
          </cell>
          <cell r="H697">
            <v>-3.0871</v>
          </cell>
          <cell r="I697">
            <v>0.3197</v>
          </cell>
          <cell r="J697">
            <v>85.1596</v>
          </cell>
          <cell r="K697">
            <v>-211.3988</v>
          </cell>
          <cell r="L697" t="str">
            <v>房地产-房地产开发-住宅开发</v>
          </cell>
          <cell r="M697" t="str">
            <v>旅游,智能物流</v>
          </cell>
          <cell r="N697" t="str">
            <v>PPP,首都副中心,特色小镇,一带一路</v>
          </cell>
        </row>
        <row r="698">
          <cell r="A698" t="str">
            <v>000821.SZ</v>
          </cell>
          <cell r="B698" t="str">
            <v>京山轻机</v>
          </cell>
          <cell r="C698">
            <v>126.17</v>
          </cell>
          <cell r="D698">
            <v>21.36</v>
          </cell>
          <cell r="E698">
            <v>1.425</v>
          </cell>
          <cell r="F698">
            <v>191.803278688524</v>
          </cell>
          <cell r="G698">
            <v>264.207650273224</v>
          </cell>
          <cell r="H698">
            <v>100.6454</v>
          </cell>
          <cell r="I698">
            <v>4.4631</v>
          </cell>
          <cell r="J698">
            <v>62.076</v>
          </cell>
          <cell r="K698">
            <v>-47.9366</v>
          </cell>
          <cell r="L698" t="str">
            <v>电力设备-电力设备-光伏设备</v>
          </cell>
          <cell r="M698" t="str">
            <v>钙钛矿电池,机器人,光伏,HJT电池,生物疫苗,人工智能,智能制造,无人机,锂电池,新能源汽车,TOPCON电池</v>
          </cell>
          <cell r="N698" t="str">
            <v>特斯拉,工业4.0,大疆创新</v>
          </cell>
        </row>
        <row r="699">
          <cell r="A699" t="str">
            <v>603018.SH</v>
          </cell>
          <cell r="B699" t="str">
            <v>华设集团</v>
          </cell>
          <cell r="C699">
            <v>57.17</v>
          </cell>
          <cell r="D699">
            <v>8.55</v>
          </cell>
          <cell r="E699">
            <v>1.424</v>
          </cell>
          <cell r="F699">
            <v>10.6080206985769</v>
          </cell>
          <cell r="G699">
            <v>35.7050452781371</v>
          </cell>
          <cell r="H699">
            <v>15.6427</v>
          </cell>
          <cell r="I699">
            <v>1.4685</v>
          </cell>
          <cell r="J699">
            <v>59.3864</v>
          </cell>
          <cell r="K699">
            <v>17.6927</v>
          </cell>
          <cell r="L699" t="str">
            <v>建筑装饰-建筑装饰-工程咨询服务</v>
          </cell>
          <cell r="M699" t="str">
            <v>基建工程,智能交通,水利,数据交易中心</v>
          </cell>
          <cell r="N699" t="str">
            <v>乡村振兴,一带一路</v>
          </cell>
        </row>
        <row r="700">
          <cell r="A700" t="str">
            <v>300497.SZ</v>
          </cell>
          <cell r="B700" t="str">
            <v>富祥药业</v>
          </cell>
          <cell r="C700">
            <v>60.32</v>
          </cell>
          <cell r="D700">
            <v>13.54</v>
          </cell>
          <cell r="E700">
            <v>1.423</v>
          </cell>
          <cell r="F700">
            <v>15.1360544217687</v>
          </cell>
          <cell r="G700">
            <v>60.1190476190476</v>
          </cell>
          <cell r="H700">
            <v>66.6093</v>
          </cell>
          <cell r="I700">
            <v>2.621</v>
          </cell>
          <cell r="J700">
            <v>42.1077</v>
          </cell>
          <cell r="K700">
            <v>-62.3859</v>
          </cell>
          <cell r="L700" t="str">
            <v>医药生物-化学制药-原料药</v>
          </cell>
          <cell r="M700" t="str">
            <v>创新药,肝炎,生物医药,CRO,瑞德西韦,有机硅,锂电池</v>
          </cell>
          <cell r="N700" t="str">
            <v>抗艾滋病,猴痘,新冠治疗,辉瑞</v>
          </cell>
        </row>
        <row r="701">
          <cell r="A701" t="str">
            <v>600518.SH</v>
          </cell>
          <cell r="B701" t="str">
            <v>ST康美</v>
          </cell>
          <cell r="C701">
            <v>291.32</v>
          </cell>
          <cell r="D701">
            <v>2.14</v>
          </cell>
          <cell r="E701">
            <v>1.422</v>
          </cell>
          <cell r="F701">
            <v>-13.0081300813008</v>
          </cell>
          <cell r="G701">
            <v>30.0813008130081</v>
          </cell>
          <cell r="H701">
            <v>-66.5682</v>
          </cell>
          <cell r="I701">
            <v>3.0227</v>
          </cell>
          <cell r="J701">
            <v>38.0836</v>
          </cell>
          <cell r="K701">
            <v>81.2809</v>
          </cell>
          <cell r="L701" t="str">
            <v>医药生物-中药-中药Ⅲ</v>
          </cell>
          <cell r="M701" t="str">
            <v>儿童医药医疗,融资租赁,互联网医疗,中医药,冬虫夏草,人参,养老,医药电商,医疗器械</v>
          </cell>
          <cell r="N701" t="str">
            <v>医保目录,民营医院,医疗改革,贸易战受益股,流感,健康中国</v>
          </cell>
        </row>
        <row r="702">
          <cell r="A702" t="str">
            <v>600804.SH</v>
          </cell>
          <cell r="B702" t="str">
            <v>ST鹏博士</v>
          </cell>
          <cell r="C702">
            <v>49.72</v>
          </cell>
          <cell r="D702">
            <v>3.57</v>
          </cell>
          <cell r="E702">
            <v>1.421</v>
          </cell>
          <cell r="F702">
            <v>-21.7105263157894</v>
          </cell>
          <cell r="G702">
            <v>34.6491228070175</v>
          </cell>
          <cell r="H702">
            <v>7.3247</v>
          </cell>
          <cell r="I702">
            <v>3.7303</v>
          </cell>
          <cell r="J702">
            <v>82.7344</v>
          </cell>
          <cell r="K702">
            <v>657.3892</v>
          </cell>
          <cell r="L702" t="str">
            <v>通信-通信服务-通信服务Ⅲ</v>
          </cell>
          <cell r="M702" t="str">
            <v>物联网,数据中心,云办公,5G,在线教育,智能家居,超清视频,5G运营商,边缘计算,VPN,光纤,光纤光缆,虚拟运营商,电子信息,云计算,云游戏,大数据</v>
          </cell>
          <cell r="N702" t="str">
            <v>王者荣耀,数字中国,腾讯,智慧城市,华为</v>
          </cell>
        </row>
        <row r="703">
          <cell r="A703" t="str">
            <v>000731.SZ</v>
          </cell>
          <cell r="B703" t="str">
            <v>四川美丰</v>
          </cell>
          <cell r="C703">
            <v>58.51</v>
          </cell>
          <cell r="D703">
            <v>9.99</v>
          </cell>
          <cell r="E703">
            <v>1.421</v>
          </cell>
          <cell r="F703">
            <v>29.4041450777202</v>
          </cell>
          <cell r="G703">
            <v>35.621761658031</v>
          </cell>
          <cell r="H703">
            <v>8.1861</v>
          </cell>
          <cell r="I703">
            <v>1.6245</v>
          </cell>
          <cell r="J703">
            <v>17.801</v>
          </cell>
          <cell r="K703">
            <v>245.3003</v>
          </cell>
          <cell r="L703" t="str">
            <v>基础化工-化学制品-氮肥</v>
          </cell>
          <cell r="M703" t="str">
            <v>天然气,车用尿素,尿素,尾气治理,化肥,磷化工</v>
          </cell>
          <cell r="N703" t="str">
            <v>国六标准、国六排放、国六,两桶油改革,乡村振兴,地方国资改革,央企国资改革</v>
          </cell>
        </row>
        <row r="704">
          <cell r="A704" t="str">
            <v>002748.SZ</v>
          </cell>
          <cell r="B704" t="str">
            <v>世龙实业</v>
          </cell>
          <cell r="C704">
            <v>36.07</v>
          </cell>
          <cell r="D704">
            <v>15.03</v>
          </cell>
          <cell r="E704">
            <v>1.417</v>
          </cell>
          <cell r="F704">
            <v>54.9484536082474</v>
          </cell>
          <cell r="G704">
            <v>68.3505154639175</v>
          </cell>
          <cell r="H704">
            <v>16.5547</v>
          </cell>
          <cell r="I704">
            <v>2.9503</v>
          </cell>
          <cell r="J704">
            <v>33.8606</v>
          </cell>
          <cell r="K704">
            <v>290.7996</v>
          </cell>
          <cell r="L704" t="str">
            <v>基础化工-化学原料-氯碱</v>
          </cell>
          <cell r="M704" t="str">
            <v>染料</v>
          </cell>
          <cell r="N704" t="str">
            <v>循环经济</v>
          </cell>
        </row>
        <row r="705">
          <cell r="A705" t="str">
            <v>002198.SZ</v>
          </cell>
          <cell r="B705" t="str">
            <v>嘉应制药</v>
          </cell>
          <cell r="C705">
            <v>29.08</v>
          </cell>
          <cell r="D705">
            <v>5.73</v>
          </cell>
          <cell r="E705">
            <v>1.416</v>
          </cell>
          <cell r="F705">
            <v>23.2258064516129</v>
          </cell>
          <cell r="G705">
            <v>32.4731182795698</v>
          </cell>
          <cell r="H705">
            <v>286.7132</v>
          </cell>
          <cell r="I705">
            <v>4.2328</v>
          </cell>
          <cell r="J705">
            <v>13.0376</v>
          </cell>
          <cell r="K705">
            <v>-67.3424</v>
          </cell>
          <cell r="L705" t="str">
            <v>医药生物-中药-中药Ⅲ</v>
          </cell>
          <cell r="M705" t="str">
            <v>抗癌,中医药</v>
          </cell>
        </row>
        <row r="706">
          <cell r="A706" t="str">
            <v>688355.SH</v>
          </cell>
          <cell r="B706" t="str">
            <v>明志科技</v>
          </cell>
          <cell r="C706">
            <v>8.16</v>
          </cell>
          <cell r="D706">
            <v>23.69</v>
          </cell>
          <cell r="E706">
            <v>1.413</v>
          </cell>
          <cell r="F706">
            <v>56.4824282585203</v>
          </cell>
          <cell r="G706">
            <v>70.1556501451871</v>
          </cell>
          <cell r="H706">
            <v>48.199</v>
          </cell>
          <cell r="I706">
            <v>2.6732</v>
          </cell>
          <cell r="J706">
            <v>23.0925</v>
          </cell>
          <cell r="K706">
            <v>-48.3403</v>
          </cell>
          <cell r="L706" t="str">
            <v>机械设备-通用设备-金属制品</v>
          </cell>
          <cell r="M706" t="str">
            <v>工业母机,高端装备</v>
          </cell>
        </row>
        <row r="707">
          <cell r="A707" t="str">
            <v>002492.SZ</v>
          </cell>
          <cell r="B707" t="str">
            <v>恒基达鑫</v>
          </cell>
          <cell r="C707">
            <v>22.85</v>
          </cell>
          <cell r="D707">
            <v>5.74</v>
          </cell>
          <cell r="E707">
            <v>1.413</v>
          </cell>
          <cell r="F707">
            <v>18.595041322314</v>
          </cell>
          <cell r="G707">
            <v>47.5206611570248</v>
          </cell>
          <cell r="H707">
            <v>26.0275</v>
          </cell>
          <cell r="I707">
            <v>1.5561</v>
          </cell>
          <cell r="J707">
            <v>22.0182</v>
          </cell>
          <cell r="K707">
            <v>-51.6618</v>
          </cell>
          <cell r="L707" t="str">
            <v>交通运输-物流-物流Ⅲ</v>
          </cell>
          <cell r="M707" t="str">
            <v>油气运输仓储</v>
          </cell>
          <cell r="N707" t="str">
            <v>油价下调</v>
          </cell>
        </row>
        <row r="708">
          <cell r="A708" t="str">
            <v>002979.SZ</v>
          </cell>
          <cell r="B708" t="str">
            <v>雷赛智能</v>
          </cell>
          <cell r="C708">
            <v>35.2</v>
          </cell>
          <cell r="D708">
            <v>22.33</v>
          </cell>
          <cell r="E708">
            <v>1.408</v>
          </cell>
          <cell r="F708">
            <v>62.1641249092229</v>
          </cell>
          <cell r="G708">
            <v>84.0958605664488</v>
          </cell>
          <cell r="H708">
            <v>31.2775</v>
          </cell>
          <cell r="I708">
            <v>6.1509</v>
          </cell>
          <cell r="J708">
            <v>41.9176</v>
          </cell>
          <cell r="K708">
            <v>-10.6378</v>
          </cell>
          <cell r="L708" t="str">
            <v>机械设备-自动化设备-机器人</v>
          </cell>
          <cell r="M708" t="str">
            <v>口罩,机器人</v>
          </cell>
          <cell r="N708" t="str">
            <v>工业4.0</v>
          </cell>
        </row>
        <row r="709">
          <cell r="A709" t="str">
            <v>300248.SZ</v>
          </cell>
          <cell r="B709" t="str">
            <v>新开普</v>
          </cell>
          <cell r="C709">
            <v>37.97</v>
          </cell>
          <cell r="D709">
            <v>9.38</v>
          </cell>
          <cell r="E709">
            <v>1.405</v>
          </cell>
          <cell r="F709">
            <v>15.4461538461538</v>
          </cell>
          <cell r="G709">
            <v>32.3076923076923</v>
          </cell>
          <cell r="H709">
            <v>-62.5828</v>
          </cell>
          <cell r="I709">
            <v>2.3512</v>
          </cell>
          <cell r="J709">
            <v>16.6827</v>
          </cell>
          <cell r="K709">
            <v>-138.5632</v>
          </cell>
          <cell r="L709" t="str">
            <v>计算机-计算机应用-IT服务</v>
          </cell>
          <cell r="M709" t="str">
            <v>无人零售,NFC,指纹支付,虚拟现实,数字货币,养老,指纹技术,人力资源服务,大数据,职业教育,在线教育,边缘计算,交通一卡通,区块链,水利,人脸识别,元宇宙,物联网,虹膜识别,移动支付,人工智能,智能交通,智能电网,云计算</v>
          </cell>
          <cell r="N709" t="str">
            <v>疫情监测,智慧政务,数字乡村,智慧城市,蚂蚁金服,乡村振兴,银联,华为,数字经济</v>
          </cell>
        </row>
        <row r="710">
          <cell r="A710" t="str">
            <v>603389.SH</v>
          </cell>
          <cell r="B710" t="str">
            <v>亚振家居</v>
          </cell>
          <cell r="C710">
            <v>15.19</v>
          </cell>
          <cell r="D710">
            <v>5.78</v>
          </cell>
          <cell r="E710">
            <v>1.404</v>
          </cell>
          <cell r="F710">
            <v>36</v>
          </cell>
          <cell r="G710">
            <v>49.1764705882352</v>
          </cell>
          <cell r="H710">
            <v>-17.6438</v>
          </cell>
          <cell r="I710">
            <v>2.6416</v>
          </cell>
          <cell r="J710">
            <v>32.744</v>
          </cell>
          <cell r="K710">
            <v>-38.8182</v>
          </cell>
          <cell r="L710" t="str">
            <v>轻工制造-家用轻工-家具</v>
          </cell>
          <cell r="M710" t="str">
            <v>培育钻石,智能家居</v>
          </cell>
        </row>
        <row r="711">
          <cell r="A711" t="str">
            <v>600664.SH</v>
          </cell>
          <cell r="B711" t="str">
            <v>哈药股份</v>
          </cell>
          <cell r="C711">
            <v>72.66</v>
          </cell>
          <cell r="D711">
            <v>2.89</v>
          </cell>
          <cell r="E711">
            <v>1.404</v>
          </cell>
          <cell r="F711">
            <v>6.64206642066421</v>
          </cell>
          <cell r="G711">
            <v>21.0332103321033</v>
          </cell>
          <cell r="H711">
            <v>18.1497</v>
          </cell>
          <cell r="I711">
            <v>1.8471</v>
          </cell>
          <cell r="J711">
            <v>64.5047</v>
          </cell>
          <cell r="K711">
            <v>21.2099</v>
          </cell>
          <cell r="L711" t="str">
            <v>医药生物-化学制药-化学制剂</v>
          </cell>
          <cell r="M711" t="str">
            <v>保健品,仿制药一致性评价,工业大麻,中医药,肝炎,养老</v>
          </cell>
          <cell r="N711" t="str">
            <v>医保目录,超级真菌,医疗改革</v>
          </cell>
        </row>
        <row r="712">
          <cell r="A712" t="str">
            <v>603357.SH</v>
          </cell>
          <cell r="B712" t="str">
            <v>设计总院</v>
          </cell>
          <cell r="C712">
            <v>46</v>
          </cell>
          <cell r="D712">
            <v>10.12</v>
          </cell>
          <cell r="E712">
            <v>1.403</v>
          </cell>
          <cell r="F712">
            <v>-11.3835376532399</v>
          </cell>
          <cell r="G712">
            <v>41.0683012259194</v>
          </cell>
          <cell r="H712">
            <v>10.6181</v>
          </cell>
          <cell r="I712">
            <v>1.5796</v>
          </cell>
          <cell r="J712">
            <v>31.0077</v>
          </cell>
          <cell r="K712">
            <v>12.002</v>
          </cell>
          <cell r="L712" t="str">
            <v>建筑装饰-建筑装饰-工程咨询服务</v>
          </cell>
          <cell r="M712" t="str">
            <v>智能交通,水利</v>
          </cell>
          <cell r="N712" t="str">
            <v>地方国资改革,新型城镇化,智慧城市,一带一路</v>
          </cell>
        </row>
        <row r="713">
          <cell r="A713" t="str">
            <v>300284.SZ</v>
          </cell>
          <cell r="B713" t="str">
            <v>苏交科</v>
          </cell>
          <cell r="C713">
            <v>56.69</v>
          </cell>
          <cell r="D713">
            <v>6.51</v>
          </cell>
          <cell r="E713">
            <v>1.402</v>
          </cell>
          <cell r="F713">
            <v>-10.6014831090359</v>
          </cell>
          <cell r="G713">
            <v>34.7706673990661</v>
          </cell>
          <cell r="H713">
            <v>24.8212</v>
          </cell>
          <cell r="I713">
            <v>1.0654</v>
          </cell>
          <cell r="J713">
            <v>44.4562</v>
          </cell>
          <cell r="K713">
            <v>26.3212</v>
          </cell>
          <cell r="L713" t="str">
            <v>建筑装饰-建筑装饰-工程咨询服务</v>
          </cell>
          <cell r="M713" t="str">
            <v>储能,水利,智能交通,轨道交通,环境监测</v>
          </cell>
          <cell r="N713" t="str">
            <v>地方国资改革,PPP,新型城镇化,一带一路</v>
          </cell>
        </row>
        <row r="714">
          <cell r="A714" t="str">
            <v>688102.SH</v>
          </cell>
          <cell r="B714" t="str">
            <v>斯瑞新材</v>
          </cell>
          <cell r="C714">
            <v>5.94</v>
          </cell>
          <cell r="D714">
            <v>18.1</v>
          </cell>
          <cell r="E714">
            <v>1.401</v>
          </cell>
          <cell r="F714">
            <v>81</v>
          </cell>
          <cell r="G714">
            <v>90.6</v>
          </cell>
          <cell r="H714">
            <v>57.9141</v>
          </cell>
          <cell r="I714">
            <v>7.4197</v>
          </cell>
          <cell r="J714">
            <v>33.3473</v>
          </cell>
          <cell r="K714">
            <v>139.563</v>
          </cell>
          <cell r="L714" t="str">
            <v>有色金属-金属新材料-其他金属新材料</v>
          </cell>
          <cell r="M714" t="str">
            <v>新材料</v>
          </cell>
        </row>
        <row r="715">
          <cell r="A715" t="str">
            <v>603967.SH</v>
          </cell>
          <cell r="B715" t="str">
            <v>中创物流</v>
          </cell>
          <cell r="C715">
            <v>35.15</v>
          </cell>
          <cell r="D715">
            <v>10.14</v>
          </cell>
          <cell r="E715">
            <v>1.4</v>
          </cell>
          <cell r="F715">
            <v>19.836363636363</v>
          </cell>
          <cell r="G715">
            <v>51.2727272909088</v>
          </cell>
          <cell r="H715">
            <v>14.2519</v>
          </cell>
          <cell r="I715">
            <v>1.6923</v>
          </cell>
          <cell r="J715">
            <v>39.5915</v>
          </cell>
          <cell r="K715">
            <v>12.3222</v>
          </cell>
          <cell r="L715" t="str">
            <v>交通运输-物流-物流Ⅲ</v>
          </cell>
          <cell r="M715" t="str">
            <v>冷链物流,航运,智能物流</v>
          </cell>
          <cell r="N715" t="str">
            <v>统一大市场</v>
          </cell>
        </row>
        <row r="716">
          <cell r="A716" t="str">
            <v>002109.SZ</v>
          </cell>
          <cell r="B716" t="str">
            <v>兴化股份</v>
          </cell>
          <cell r="C716">
            <v>61.07</v>
          </cell>
          <cell r="D716">
            <v>5.8</v>
          </cell>
          <cell r="E716">
            <v>1.399</v>
          </cell>
          <cell r="F716">
            <v>19.5876288659793</v>
          </cell>
          <cell r="G716">
            <v>29.6907216494845</v>
          </cell>
          <cell r="H716">
            <v>6.6023</v>
          </cell>
          <cell r="I716">
            <v>1.2999</v>
          </cell>
          <cell r="J716">
            <v>7.7908</v>
          </cell>
          <cell r="K716">
            <v>98.2729</v>
          </cell>
          <cell r="L716" t="str">
            <v>基础化工-化学原料-其他化学原料</v>
          </cell>
          <cell r="M716" t="str">
            <v>甲醇,煤化工</v>
          </cell>
          <cell r="N716" t="str">
            <v>地方国资改革</v>
          </cell>
        </row>
        <row r="717">
          <cell r="A717" t="str">
            <v>600881.SH</v>
          </cell>
          <cell r="B717" t="str">
            <v>亚泰集团</v>
          </cell>
          <cell r="C717">
            <v>84.15</v>
          </cell>
          <cell r="D717">
            <v>2.59</v>
          </cell>
          <cell r="E717">
            <v>1.569</v>
          </cell>
          <cell r="F717">
            <v>5.7142857142857</v>
          </cell>
          <cell r="G717">
            <v>36.3265306122448</v>
          </cell>
          <cell r="H717">
            <v>-4.6035</v>
          </cell>
          <cell r="I717">
            <v>0.6673</v>
          </cell>
          <cell r="J717">
            <v>71.0548</v>
          </cell>
          <cell r="K717">
            <v>-74.4419</v>
          </cell>
          <cell r="L717" t="str">
            <v>综合-综合-综合Ⅲ</v>
          </cell>
          <cell r="M717" t="str">
            <v>抗癌,体育产业,水泥,创新药,电子商务,煤炭,涉矿</v>
          </cell>
          <cell r="N717" t="str">
            <v>地方国资改革,超级真菌,医保目录,循环经济</v>
          </cell>
        </row>
        <row r="718">
          <cell r="A718" t="str">
            <v>301078.SZ</v>
          </cell>
          <cell r="B718" t="str">
            <v>孩子王</v>
          </cell>
          <cell r="C718">
            <v>12.04</v>
          </cell>
          <cell r="D718">
            <v>15.26</v>
          </cell>
          <cell r="E718">
            <v>1.395</v>
          </cell>
          <cell r="F718">
            <v>12.5368731563421</v>
          </cell>
          <cell r="G718">
            <v>29.5722713864306</v>
          </cell>
          <cell r="H718">
            <v>-127.9701</v>
          </cell>
          <cell r="I718">
            <v>5.8967</v>
          </cell>
          <cell r="J718">
            <v>64.8511</v>
          </cell>
          <cell r="K718">
            <v>-179.8849</v>
          </cell>
          <cell r="L718" t="str">
            <v>商贸零售-零售-专业连锁</v>
          </cell>
          <cell r="M718" t="str">
            <v>电子商务,托育服务</v>
          </cell>
          <cell r="N718" t="str">
            <v>三胎,新零售</v>
          </cell>
        </row>
        <row r="719">
          <cell r="A719" t="str">
            <v>002565.SZ</v>
          </cell>
          <cell r="B719" t="str">
            <v>顺灏股份</v>
          </cell>
          <cell r="C719">
            <v>46.11</v>
          </cell>
          <cell r="D719">
            <v>4.37</v>
          </cell>
          <cell r="E719">
            <v>1.392</v>
          </cell>
          <cell r="F719">
            <v>31.2312312312312</v>
          </cell>
          <cell r="G719">
            <v>67.8678678678678</v>
          </cell>
          <cell r="H719">
            <v>-400.6805</v>
          </cell>
          <cell r="I719">
            <v>2.4138</v>
          </cell>
          <cell r="J719">
            <v>24.8761</v>
          </cell>
          <cell r="K719">
            <v>-349.1586</v>
          </cell>
          <cell r="L719" t="str">
            <v>轻工制造-包装印刷-包装</v>
          </cell>
          <cell r="M719" t="str">
            <v>环保包装,工业大麻,生态农业,造纸转暖,烟草,土壤修复,新型烟草,化妆护肤品,云印刷</v>
          </cell>
        </row>
        <row r="720">
          <cell r="A720" t="str">
            <v>002317.SZ</v>
          </cell>
          <cell r="B720" t="str">
            <v>众生药业</v>
          </cell>
          <cell r="C720">
            <v>108.2</v>
          </cell>
          <cell r="D720">
            <v>15.3</v>
          </cell>
          <cell r="E720">
            <v>1.392</v>
          </cell>
          <cell r="F720">
            <v>15.4716981132075</v>
          </cell>
          <cell r="G720">
            <v>55.0188679245282</v>
          </cell>
          <cell r="H720">
            <v>30.8077</v>
          </cell>
          <cell r="I720">
            <v>3.4883</v>
          </cell>
          <cell r="J720">
            <v>29.7082</v>
          </cell>
          <cell r="K720">
            <v>31.4069</v>
          </cell>
          <cell r="L720" t="str">
            <v>医药生物-中药-中药Ⅲ</v>
          </cell>
          <cell r="M720" t="str">
            <v>仿制药一致性评价,NMN,抗肿瘤,中医药,创新药,肝炎,生物医药,幽门螺杆菌,眼科医疗</v>
          </cell>
          <cell r="N720" t="str">
            <v>医保目录,流感,猴痘,禽流感,新冠治疗</v>
          </cell>
        </row>
        <row r="721">
          <cell r="A721" t="str">
            <v>603917.SH</v>
          </cell>
          <cell r="B721" t="str">
            <v>合力科技</v>
          </cell>
          <cell r="C721">
            <v>60.57</v>
          </cell>
          <cell r="D721">
            <v>38.63</v>
          </cell>
          <cell r="E721">
            <v>1.391</v>
          </cell>
          <cell r="F721">
            <v>272.5168756027</v>
          </cell>
          <cell r="G721">
            <v>392.092574734811</v>
          </cell>
          <cell r="H721">
            <v>130.8761</v>
          </cell>
          <cell r="I721">
            <v>5.7945</v>
          </cell>
          <cell r="J721">
            <v>28.8533</v>
          </cell>
          <cell r="K721">
            <v>-22.4552</v>
          </cell>
          <cell r="L721" t="str">
            <v>交运设备-汽车零部件-汽车零部件Ⅲ</v>
          </cell>
          <cell r="M721" t="str">
            <v>新能源汽车,轨道交通,一体化压铸</v>
          </cell>
          <cell r="N721" t="str">
            <v>蔚来汽车</v>
          </cell>
        </row>
        <row r="722">
          <cell r="A722" t="str">
            <v>002739.SZ</v>
          </cell>
          <cell r="B722" t="str">
            <v>万达电影</v>
          </cell>
          <cell r="C722">
            <v>251.23</v>
          </cell>
          <cell r="D722">
            <v>11.68</v>
          </cell>
          <cell r="E722">
            <v>1.389</v>
          </cell>
          <cell r="F722">
            <v>9.87770460959547</v>
          </cell>
          <cell r="G722">
            <v>37.5352775164628</v>
          </cell>
          <cell r="H722">
            <v>144.7855</v>
          </cell>
          <cell r="I722">
            <v>2.8819</v>
          </cell>
          <cell r="J722">
            <v>69.2548</v>
          </cell>
          <cell r="K722">
            <v>-91.4179</v>
          </cell>
          <cell r="L722" t="str">
            <v>传媒-传媒-影视院线</v>
          </cell>
          <cell r="M722" t="str">
            <v>影视娱乐,手机游戏,文化传媒,广告营销,IP</v>
          </cell>
          <cell r="N722" t="str">
            <v>阿里巴巴,腾讯,大消费</v>
          </cell>
        </row>
        <row r="723">
          <cell r="A723" t="str">
            <v>002679.SZ</v>
          </cell>
          <cell r="B723" t="str">
            <v>福建金森</v>
          </cell>
          <cell r="C723">
            <v>25.89</v>
          </cell>
          <cell r="D723">
            <v>10.98</v>
          </cell>
          <cell r="E723">
            <v>1.385</v>
          </cell>
          <cell r="F723">
            <v>24.5604083947816</v>
          </cell>
          <cell r="G723">
            <v>46.114577424844</v>
          </cell>
          <cell r="H723">
            <v>-39.8131</v>
          </cell>
          <cell r="I723">
            <v>3.4735</v>
          </cell>
          <cell r="J723">
            <v>62.6987</v>
          </cell>
          <cell r="K723">
            <v>-0.5877</v>
          </cell>
          <cell r="L723" t="str">
            <v>农林牧渔-种植业与林业-林业</v>
          </cell>
          <cell r="M723" t="str">
            <v>风沙治理,纤维板</v>
          </cell>
          <cell r="N723" t="str">
            <v>碳中和,碳交易,海峡两岸,生态城乡,地方国资改革,林场改革,美丽中国</v>
          </cell>
        </row>
        <row r="724">
          <cell r="A724" t="str">
            <v>000576.SZ</v>
          </cell>
          <cell r="B724" t="str">
            <v>甘化科工</v>
          </cell>
          <cell r="C724">
            <v>59.87</v>
          </cell>
          <cell r="D724">
            <v>13.94</v>
          </cell>
          <cell r="E724">
            <v>1.382</v>
          </cell>
          <cell r="F724">
            <v>32.509505703422</v>
          </cell>
          <cell r="G724">
            <v>50.5703422053231</v>
          </cell>
          <cell r="H724">
            <v>61.2038</v>
          </cell>
          <cell r="I724">
            <v>3.7429</v>
          </cell>
          <cell r="J724">
            <v>11.1893</v>
          </cell>
          <cell r="K724">
            <v>-42.97</v>
          </cell>
          <cell r="L724" t="str">
            <v>国防军工-国防军工-地面兵装</v>
          </cell>
          <cell r="M724" t="str">
            <v>白糖,第三代半导体</v>
          </cell>
          <cell r="N724" t="str">
            <v>军工</v>
          </cell>
        </row>
        <row r="725">
          <cell r="A725" t="str">
            <v>837242.BJ</v>
          </cell>
          <cell r="B725" t="str">
            <v>建邦科技</v>
          </cell>
          <cell r="C725">
            <v>2.69</v>
          </cell>
          <cell r="D725">
            <v>8.07</v>
          </cell>
          <cell r="E725">
            <v>1.382</v>
          </cell>
          <cell r="F725">
            <v>1.50943396226415</v>
          </cell>
          <cell r="G725">
            <v>17.2327044025157</v>
          </cell>
          <cell r="H725">
            <v>21.0553</v>
          </cell>
          <cell r="I725">
            <v>1.1748</v>
          </cell>
          <cell r="J725">
            <v>22.9388</v>
          </cell>
          <cell r="K725">
            <v>-42.3432</v>
          </cell>
          <cell r="L725" t="str">
            <v>交运设备-汽车零部件-汽车零部件Ⅲ</v>
          </cell>
        </row>
        <row r="726">
          <cell r="A726" t="str">
            <v>000416.SZ</v>
          </cell>
          <cell r="B726" t="str">
            <v>民生控股</v>
          </cell>
          <cell r="C726">
            <v>19.51</v>
          </cell>
          <cell r="D726">
            <v>3.67</v>
          </cell>
          <cell r="E726">
            <v>1.381</v>
          </cell>
          <cell r="F726">
            <v>-26.6</v>
          </cell>
          <cell r="G726">
            <v>35.6</v>
          </cell>
          <cell r="H726">
            <v>-105.2231</v>
          </cell>
          <cell r="I726">
            <v>2.1886</v>
          </cell>
          <cell r="J726">
            <v>2.3921</v>
          </cell>
          <cell r="K726">
            <v>-627.3391</v>
          </cell>
          <cell r="L726" t="str">
            <v>非银金融-保险及其他-多元金融</v>
          </cell>
        </row>
        <row r="726">
          <cell r="N726" t="str">
            <v>金改</v>
          </cell>
        </row>
        <row r="727">
          <cell r="A727" t="str">
            <v>000928.SZ</v>
          </cell>
          <cell r="B727" t="str">
            <v>中钢国际</v>
          </cell>
          <cell r="C727">
            <v>75.58</v>
          </cell>
          <cell r="D727">
            <v>5.9</v>
          </cell>
          <cell r="E727">
            <v>1.375</v>
          </cell>
          <cell r="F727">
            <v>15.9584357796632</v>
          </cell>
          <cell r="G727">
            <v>30.8954546258571</v>
          </cell>
          <cell r="H727">
            <v>14.6779</v>
          </cell>
          <cell r="I727">
            <v>1.2125</v>
          </cell>
          <cell r="J727">
            <v>73.6486</v>
          </cell>
          <cell r="K727">
            <v>4.9701</v>
          </cell>
          <cell r="L727" t="str">
            <v>建筑装饰-建筑装饰-专业工程</v>
          </cell>
          <cell r="M727" t="str">
            <v>3D打印,节能环保,医疗废物处理,基建工程,口罩,超超临界发电</v>
          </cell>
          <cell r="N727" t="str">
            <v>碳中和,一带一路,工业4.0,地方国资改革,央企国资改革</v>
          </cell>
        </row>
        <row r="728">
          <cell r="A728" t="str">
            <v>300016.SZ</v>
          </cell>
          <cell r="B728" t="str">
            <v>北陆药业</v>
          </cell>
          <cell r="C728">
            <v>30.24</v>
          </cell>
          <cell r="D728">
            <v>7.39</v>
          </cell>
          <cell r="E728">
            <v>1.372</v>
          </cell>
          <cell r="F728">
            <v>16.3779527559055</v>
          </cell>
          <cell r="G728">
            <v>33.2283464566929</v>
          </cell>
          <cell r="H728">
            <v>23.1485</v>
          </cell>
          <cell r="I728">
            <v>2.061</v>
          </cell>
          <cell r="J728">
            <v>28.5632</v>
          </cell>
          <cell r="K728">
            <v>-22.1768</v>
          </cell>
          <cell r="L728" t="str">
            <v>医药生物-化学制药-化学制剂</v>
          </cell>
          <cell r="M728" t="str">
            <v>仿制药一致性评价,基因测序,抗肿瘤,中医药,生物医药</v>
          </cell>
          <cell r="N728" t="str">
            <v>医保目录,专精特新</v>
          </cell>
        </row>
        <row r="729">
          <cell r="A729" t="str">
            <v>688579.SH</v>
          </cell>
          <cell r="B729" t="str">
            <v>山大地纬</v>
          </cell>
          <cell r="C729">
            <v>27.1</v>
          </cell>
          <cell r="D729">
            <v>9.62</v>
          </cell>
          <cell r="E729">
            <v>1.37</v>
          </cell>
          <cell r="F729">
            <v>23.4916559691912</v>
          </cell>
          <cell r="G729">
            <v>28.8831835686777</v>
          </cell>
          <cell r="H729">
            <v>-115.0695</v>
          </cell>
          <cell r="I729">
            <v>3.0345</v>
          </cell>
          <cell r="J729">
            <v>23.6198</v>
          </cell>
          <cell r="K729">
            <v>-18.9179</v>
          </cell>
          <cell r="L729" t="str">
            <v>计算机-计算机应用-软件开发</v>
          </cell>
          <cell r="M729" t="str">
            <v>DRG/DIP,区块链应用,高校,互联网医疗,区块链</v>
          </cell>
          <cell r="N729" t="str">
            <v>智慧政务,国产软件,华为</v>
          </cell>
        </row>
        <row r="730">
          <cell r="A730" t="str">
            <v>003042.SZ</v>
          </cell>
          <cell r="B730" t="str">
            <v>中农联合</v>
          </cell>
          <cell r="C730">
            <v>16.06</v>
          </cell>
          <cell r="D730">
            <v>19.3</v>
          </cell>
          <cell r="E730">
            <v>1.366</v>
          </cell>
          <cell r="F730">
            <v>31.7060367454082</v>
          </cell>
          <cell r="G730">
            <v>46.2467191128613</v>
          </cell>
          <cell r="H730">
            <v>28.7234</v>
          </cell>
          <cell r="I730">
            <v>1.6657</v>
          </cell>
          <cell r="J730">
            <v>50.1109</v>
          </cell>
          <cell r="K730">
            <v>30.7189</v>
          </cell>
          <cell r="L730" t="str">
            <v>基础化工-化学制品-农药</v>
          </cell>
          <cell r="M730" t="str">
            <v>草甘膦,供销社</v>
          </cell>
          <cell r="N730" t="str">
            <v>乡村振兴</v>
          </cell>
        </row>
        <row r="731">
          <cell r="A731" t="str">
            <v>601996.SH</v>
          </cell>
          <cell r="B731" t="str">
            <v>丰林集团</v>
          </cell>
          <cell r="C731">
            <v>34.02</v>
          </cell>
          <cell r="D731">
            <v>2.97</v>
          </cell>
          <cell r="E731">
            <v>1.365</v>
          </cell>
          <cell r="F731">
            <v>9.59409594095941</v>
          </cell>
          <cell r="G731">
            <v>19.1881918819188</v>
          </cell>
          <cell r="H731">
            <v>26.7113</v>
          </cell>
          <cell r="I731">
            <v>1.1921</v>
          </cell>
          <cell r="J731">
            <v>27.8597</v>
          </cell>
          <cell r="K731">
            <v>79.041</v>
          </cell>
          <cell r="L731" t="str">
            <v>轻工制造-家用轻工-瓷砖地板</v>
          </cell>
          <cell r="M731" t="str">
            <v>胶合板,GEP,纤维板</v>
          </cell>
          <cell r="N731" t="str">
            <v>生态城乡,土地流转,美丽中国,林场改革</v>
          </cell>
        </row>
        <row r="732">
          <cell r="A732" t="str">
            <v>603222.SH</v>
          </cell>
          <cell r="B732" t="str">
            <v>济民医疗</v>
          </cell>
          <cell r="C732">
            <v>49.61</v>
          </cell>
          <cell r="D732">
            <v>10.4</v>
          </cell>
          <cell r="E732">
            <v>1.365</v>
          </cell>
          <cell r="F732">
            <v>6.66666666666667</v>
          </cell>
          <cell r="G732">
            <v>32.6007326153846</v>
          </cell>
          <cell r="H732">
            <v>17.5492</v>
          </cell>
          <cell r="I732">
            <v>3.7957</v>
          </cell>
          <cell r="J732">
            <v>41.8498</v>
          </cell>
          <cell r="K732">
            <v>76.9412</v>
          </cell>
          <cell r="L732" t="str">
            <v>医药生物-医疗器械-医疗耗材</v>
          </cell>
          <cell r="M732" t="str">
            <v>医美,干细胞,体外诊断,幽门螺杆菌,医疗器械</v>
          </cell>
          <cell r="N732" t="str">
            <v>民营医院,新冠检测</v>
          </cell>
        </row>
        <row r="733">
          <cell r="A733" t="str">
            <v>603030.SH</v>
          </cell>
          <cell r="B733" t="str">
            <v>全筑股份</v>
          </cell>
          <cell r="C733">
            <v>17.34</v>
          </cell>
          <cell r="D733">
            <v>2.99</v>
          </cell>
          <cell r="E733">
            <v>1.356</v>
          </cell>
          <cell r="F733">
            <v>7.55395683453238</v>
          </cell>
          <cell r="G733">
            <v>30.5755395683453</v>
          </cell>
          <cell r="H733">
            <v>-32.6489</v>
          </cell>
          <cell r="I733">
            <v>1.6466</v>
          </cell>
          <cell r="J733">
            <v>84.0363</v>
          </cell>
          <cell r="K733">
            <v>-150.5254</v>
          </cell>
          <cell r="L733" t="str">
            <v>建筑装饰-建筑装饰-装饰园林</v>
          </cell>
          <cell r="M733" t="str">
            <v>装配式建筑,机器人,建筑节能,智能家居,服务机器人,精装修</v>
          </cell>
          <cell r="N733" t="str">
            <v>新型城镇化,恒大</v>
          </cell>
        </row>
        <row r="734">
          <cell r="A734" t="str">
            <v>688678.SH</v>
          </cell>
          <cell r="B734" t="str">
            <v>福立旺</v>
          </cell>
          <cell r="C734">
            <v>23.69</v>
          </cell>
          <cell r="D734">
            <v>26.98</v>
          </cell>
          <cell r="E734">
            <v>1.352</v>
          </cell>
          <cell r="F734">
            <v>105.171102661596</v>
          </cell>
          <cell r="G734">
            <v>120.532319391634</v>
          </cell>
          <cell r="H734">
            <v>30.6145</v>
          </cell>
          <cell r="I734">
            <v>3.2768</v>
          </cell>
          <cell r="J734">
            <v>23.2023</v>
          </cell>
          <cell r="K734">
            <v>51.6481</v>
          </cell>
          <cell r="L734" t="str">
            <v>电子-消费电子-消费电子零部件及组装</v>
          </cell>
          <cell r="M734" t="str">
            <v>新能源汽车,金刚石（线）,光伏</v>
          </cell>
          <cell r="N734" t="str">
            <v>特斯拉,苹果</v>
          </cell>
        </row>
        <row r="735">
          <cell r="A735" t="str">
            <v>000096.SZ</v>
          </cell>
          <cell r="B735" t="str">
            <v>广聚能源</v>
          </cell>
          <cell r="C735">
            <v>49.81</v>
          </cell>
          <cell r="D735">
            <v>9.75</v>
          </cell>
          <cell r="E735">
            <v>1.351</v>
          </cell>
          <cell r="F735">
            <v>22.1804511278195</v>
          </cell>
          <cell r="G735">
            <v>64.6616541353383</v>
          </cell>
          <cell r="H735">
            <v>137.2094</v>
          </cell>
          <cell r="I735">
            <v>1.7745</v>
          </cell>
          <cell r="J735">
            <v>4.237</v>
          </cell>
          <cell r="K735">
            <v>-22.9581</v>
          </cell>
          <cell r="L735" t="str">
            <v>石油石化-石油加工贸易-油品石化贸易</v>
          </cell>
          <cell r="M735" t="str">
            <v>工业用地</v>
          </cell>
          <cell r="N735" t="str">
            <v>地方国资改革,油品改革</v>
          </cell>
        </row>
        <row r="736">
          <cell r="A736" t="str">
            <v>600176.SH</v>
          </cell>
          <cell r="B736" t="str">
            <v>中国巨石</v>
          </cell>
          <cell r="C736">
            <v>602.07</v>
          </cell>
          <cell r="D736">
            <v>15.04</v>
          </cell>
          <cell r="E736">
            <v>1.348</v>
          </cell>
          <cell r="F736">
            <v>5.5438596491228</v>
          </cell>
          <cell r="G736">
            <v>26.3859649122807</v>
          </cell>
          <cell r="H736">
            <v>8.1967</v>
          </cell>
          <cell r="I736">
            <v>2.4691</v>
          </cell>
          <cell r="J736">
            <v>45.3673</v>
          </cell>
          <cell r="K736">
            <v>72.6752</v>
          </cell>
          <cell r="L736" t="str">
            <v>建筑材料-建筑材料-玻璃玻纤</v>
          </cell>
          <cell r="M736" t="str">
            <v>风电,玻璃纤维,新材料,融资租赁</v>
          </cell>
          <cell r="N736" t="str">
            <v>一带一路,中材系,工业4.0,地方国资改革,央企国资改革</v>
          </cell>
        </row>
        <row r="737">
          <cell r="A737" t="str">
            <v>605050.SH</v>
          </cell>
          <cell r="B737" t="str">
            <v>福然德</v>
          </cell>
          <cell r="C737">
            <v>25.06</v>
          </cell>
          <cell r="D737">
            <v>16.54</v>
          </cell>
          <cell r="E737">
            <v>1.348</v>
          </cell>
          <cell r="F737">
            <v>53.717472118959</v>
          </cell>
          <cell r="G737">
            <v>88.0111524163568</v>
          </cell>
          <cell r="H737">
            <v>25.5673</v>
          </cell>
          <cell r="I737">
            <v>2.2389</v>
          </cell>
          <cell r="J737">
            <v>47.5801</v>
          </cell>
          <cell r="K737">
            <v>-17.1861</v>
          </cell>
          <cell r="L737" t="str">
            <v>交通运输-物流-物流Ⅲ</v>
          </cell>
          <cell r="M737" t="str">
            <v>新能源汽车,一体化压铸</v>
          </cell>
          <cell r="N737" t="str">
            <v>统一大市场</v>
          </cell>
        </row>
        <row r="738">
          <cell r="A738" t="str">
            <v>002599.SZ</v>
          </cell>
          <cell r="B738" t="str">
            <v>盛通股份</v>
          </cell>
          <cell r="C738">
            <v>20.86</v>
          </cell>
          <cell r="D738">
            <v>5.27</v>
          </cell>
          <cell r="E738">
            <v>1.346</v>
          </cell>
          <cell r="F738">
            <v>28.8508557457212</v>
          </cell>
          <cell r="G738">
            <v>51.1002444987775</v>
          </cell>
          <cell r="H738">
            <v>-28.5431</v>
          </cell>
          <cell r="I738">
            <v>2.0648</v>
          </cell>
          <cell r="J738">
            <v>46.4482</v>
          </cell>
          <cell r="K738">
            <v>-204.7918</v>
          </cell>
          <cell r="L738" t="str">
            <v>轻工制造-包装印刷-印刷</v>
          </cell>
          <cell r="M738" t="str">
            <v>在线教育,幼儿教育,机器人,云印刷</v>
          </cell>
          <cell r="N738" t="str">
            <v>商汤科技</v>
          </cell>
        </row>
        <row r="739">
          <cell r="A739" t="str">
            <v>001219.SZ</v>
          </cell>
          <cell r="B739" t="str">
            <v>青岛食品</v>
          </cell>
          <cell r="C739">
            <v>6.53</v>
          </cell>
          <cell r="D739">
            <v>22.62</v>
          </cell>
          <cell r="E739">
            <v>1.344</v>
          </cell>
          <cell r="F739">
            <v>3.98161244695972</v>
          </cell>
          <cell r="G739">
            <v>36.6690240594062</v>
          </cell>
          <cell r="H739">
            <v>31.6655</v>
          </cell>
          <cell r="I739">
            <v>2.9712</v>
          </cell>
          <cell r="J739">
            <v>7.2903</v>
          </cell>
          <cell r="K739">
            <v>27.9598</v>
          </cell>
          <cell r="L739" t="str">
            <v>食品饮料-食品加工制造-休闲食品</v>
          </cell>
          <cell r="M739" t="str">
            <v>电子商务,休闲零食</v>
          </cell>
          <cell r="N739" t="str">
            <v>地方国资改革,大消费</v>
          </cell>
        </row>
        <row r="740">
          <cell r="A740" t="str">
            <v>300440.SZ</v>
          </cell>
          <cell r="B740" t="str">
            <v>运达科技</v>
          </cell>
          <cell r="C740">
            <v>33.47</v>
          </cell>
          <cell r="D740">
            <v>7.55</v>
          </cell>
          <cell r="E740">
            <v>1.342</v>
          </cell>
          <cell r="F740">
            <v>30.158724685852</v>
          </cell>
          <cell r="G740">
            <v>43.0883993235194</v>
          </cell>
          <cell r="H740">
            <v>69.7243</v>
          </cell>
          <cell r="I740">
            <v>2.5005</v>
          </cell>
          <cell r="J740">
            <v>40.6009</v>
          </cell>
          <cell r="K740">
            <v>-1190.0148</v>
          </cell>
          <cell r="L740" t="str">
            <v>计算机-计算机应用-IT服务</v>
          </cell>
          <cell r="M740" t="str">
            <v>虚拟现实,数字孪生,轨道交通</v>
          </cell>
          <cell r="N740" t="str">
            <v>军工,新基建,专精特新</v>
          </cell>
        </row>
        <row r="741">
          <cell r="A741" t="str">
            <v>600715.SH</v>
          </cell>
          <cell r="B741" t="str">
            <v>文投控股</v>
          </cell>
          <cell r="C741">
            <v>42.11</v>
          </cell>
          <cell r="D741">
            <v>2.27</v>
          </cell>
          <cell r="E741">
            <v>1.339</v>
          </cell>
          <cell r="F741">
            <v>15.8163265306122</v>
          </cell>
          <cell r="G741">
            <v>38.2653061224489</v>
          </cell>
          <cell r="H741">
            <v>-13.2157</v>
          </cell>
          <cell r="I741">
            <v>2.0444</v>
          </cell>
          <cell r="J741">
            <v>71.6339</v>
          </cell>
          <cell r="K741">
            <v>-839.5376</v>
          </cell>
          <cell r="L741" t="str">
            <v>传媒-传媒-影视院线</v>
          </cell>
          <cell r="M741" t="str">
            <v>影视娱乐,手机游戏,网络直播,文化传媒,网络游戏</v>
          </cell>
          <cell r="N741" t="str">
            <v>地方国资改革,冬奥纪念品,冬奥会</v>
          </cell>
        </row>
        <row r="742">
          <cell r="A742" t="str">
            <v>000650.SZ</v>
          </cell>
          <cell r="B742" t="str">
            <v>仁和药业</v>
          </cell>
          <cell r="C742">
            <v>81.46</v>
          </cell>
          <cell r="D742">
            <v>6.07</v>
          </cell>
          <cell r="E742">
            <v>1.336</v>
          </cell>
          <cell r="F742">
            <v>9.96376811594204</v>
          </cell>
          <cell r="G742">
            <v>23.9130434782608</v>
          </cell>
          <cell r="H742">
            <v>13.6446</v>
          </cell>
          <cell r="I742">
            <v>1.5612</v>
          </cell>
          <cell r="J742">
            <v>13.3958</v>
          </cell>
          <cell r="K742">
            <v>1.9465</v>
          </cell>
          <cell r="L742" t="str">
            <v>医药生物-中药-中药Ⅲ</v>
          </cell>
          <cell r="M742" t="str">
            <v>保健品,互联网医疗,消毒剂,小额贷款,工业大麻,生物疫苗,中医药,肝炎,HPV疫苗,眼科医疗,医疗器械,化妆护肤品</v>
          </cell>
          <cell r="N742" t="str">
            <v>医保目录,三胎,流感,新冠治疗,健康中国,大消费</v>
          </cell>
        </row>
        <row r="743">
          <cell r="A743" t="str">
            <v>000667.SZ</v>
          </cell>
          <cell r="B743" t="str">
            <v>美好置业</v>
          </cell>
          <cell r="C743">
            <v>37.08</v>
          </cell>
          <cell r="D743">
            <v>1.52</v>
          </cell>
          <cell r="E743">
            <v>1.333</v>
          </cell>
          <cell r="F743">
            <v>-1.29870129870129</v>
          </cell>
          <cell r="G743">
            <v>18.1818181818181</v>
          </cell>
          <cell r="H743">
            <v>-6.8962</v>
          </cell>
          <cell r="I743">
            <v>0.8587</v>
          </cell>
          <cell r="J743">
            <v>84.8204</v>
          </cell>
          <cell r="K743">
            <v>-2.6324</v>
          </cell>
          <cell r="L743" t="str">
            <v>房地产-房地产开发-住宅开发</v>
          </cell>
          <cell r="M743" t="str">
            <v>装配式建筑,保障房,绿色建筑</v>
          </cell>
          <cell r="N743" t="str">
            <v>PPP,新型城镇化,特色小镇</v>
          </cell>
        </row>
        <row r="744">
          <cell r="A744" t="str">
            <v>600735.SH</v>
          </cell>
          <cell r="B744" t="str">
            <v>新华锦</v>
          </cell>
          <cell r="C744">
            <v>25.76</v>
          </cell>
          <cell r="D744">
            <v>6.85</v>
          </cell>
          <cell r="E744">
            <v>1.331</v>
          </cell>
          <cell r="F744">
            <v>24.2517685470705</v>
          </cell>
          <cell r="G744">
            <v>37.311808452748</v>
          </cell>
          <cell r="H744">
            <v>65.9519</v>
          </cell>
          <cell r="I744">
            <v>2.1722</v>
          </cell>
          <cell r="J744">
            <v>31.8459</v>
          </cell>
          <cell r="K744">
            <v>0.8588</v>
          </cell>
          <cell r="L744" t="str">
            <v>轻工制造-家用轻工-饰品</v>
          </cell>
          <cell r="M744" t="str">
            <v>跨境电商,二手车,石墨烯,养老,医疗器械</v>
          </cell>
          <cell r="N744" t="str">
            <v>外贸受益,三胎</v>
          </cell>
        </row>
        <row r="745">
          <cell r="A745" t="str">
            <v>000955.SZ</v>
          </cell>
          <cell r="B745" t="str">
            <v>欣龙控股</v>
          </cell>
          <cell r="C745">
            <v>24.57</v>
          </cell>
          <cell r="D745">
            <v>4.57</v>
          </cell>
          <cell r="E745">
            <v>1.33</v>
          </cell>
          <cell r="F745">
            <v>11.1922141119221</v>
          </cell>
          <cell r="G745">
            <v>18.7347931873479</v>
          </cell>
          <cell r="H745">
            <v>-45.3926</v>
          </cell>
          <cell r="I745">
            <v>3.0743</v>
          </cell>
          <cell r="J745">
            <v>28.5372</v>
          </cell>
          <cell r="K745">
            <v>-249.0447</v>
          </cell>
          <cell r="L745" t="str">
            <v>纺织服装-纺织制造-其他纺织</v>
          </cell>
          <cell r="M745" t="str">
            <v>医疗器械,口罩,中医药,创新药</v>
          </cell>
          <cell r="N745" t="str">
            <v>埃博拉,民营医院,军民融合,健康中国</v>
          </cell>
        </row>
        <row r="746">
          <cell r="A746" t="str">
            <v>000995.SZ</v>
          </cell>
          <cell r="B746" t="str">
            <v>*ST皇台</v>
          </cell>
          <cell r="C746">
            <v>32.47</v>
          </cell>
          <cell r="D746">
            <v>18.3</v>
          </cell>
          <cell r="E746">
            <v>1.329</v>
          </cell>
          <cell r="F746">
            <v>20.7124010554089</v>
          </cell>
          <cell r="G746">
            <v>51.0554089709762</v>
          </cell>
          <cell r="H746">
            <v>515.209</v>
          </cell>
          <cell r="I746">
            <v>25.8886</v>
          </cell>
          <cell r="J746">
            <v>73.9219</v>
          </cell>
          <cell r="K746">
            <v>136.6139</v>
          </cell>
          <cell r="L746" t="str">
            <v>食品饮料-饮料制造-白酒</v>
          </cell>
          <cell r="M746" t="str">
            <v>白酒</v>
          </cell>
        </row>
        <row r="747">
          <cell r="A747" t="str">
            <v>601919.SH</v>
          </cell>
          <cell r="B747" t="str">
            <v>中远海控</v>
          </cell>
          <cell r="C747">
            <v>1753.85</v>
          </cell>
          <cell r="D747">
            <v>13.77</v>
          </cell>
          <cell r="E747">
            <v>1.325</v>
          </cell>
          <cell r="F747">
            <v>8.51063829787234</v>
          </cell>
          <cell r="G747">
            <v>24.3498817966903</v>
          </cell>
          <cell r="H747">
            <v>2.0058</v>
          </cell>
          <cell r="I747">
            <v>1.3815</v>
          </cell>
          <cell r="J747">
            <v>55.7832</v>
          </cell>
          <cell r="K747">
            <v>78.7262</v>
          </cell>
          <cell r="L747" t="str">
            <v>交通运输-港口航运-航运</v>
          </cell>
          <cell r="M747" t="str">
            <v>航运港口,集装箱,航运</v>
          </cell>
          <cell r="N747" t="str">
            <v>进口博览会,一带一路,航运系,中远系,地方国资改革,央企国资改革,油价下调,俄乌冲突</v>
          </cell>
        </row>
        <row r="748">
          <cell r="A748" t="str">
            <v>002029.SZ</v>
          </cell>
          <cell r="B748" t="str">
            <v>七匹狼</v>
          </cell>
          <cell r="C748">
            <v>38.86</v>
          </cell>
          <cell r="D748">
            <v>5.37</v>
          </cell>
          <cell r="E748">
            <v>0.562</v>
          </cell>
          <cell r="F748">
            <v>4.06976744186046</v>
          </cell>
          <cell r="G748">
            <v>17.829457364341</v>
          </cell>
          <cell r="H748">
            <v>22.4202</v>
          </cell>
          <cell r="I748">
            <v>0.6721</v>
          </cell>
          <cell r="J748">
            <v>42.6229</v>
          </cell>
          <cell r="K748">
            <v>-29.8973</v>
          </cell>
          <cell r="L748" t="str">
            <v>纺织服装-服装家纺-服装</v>
          </cell>
          <cell r="M748" t="str">
            <v>抗寒,电子商务,口罩,互联网保险</v>
          </cell>
        </row>
        <row r="749">
          <cell r="A749" t="str">
            <v>603648.SH</v>
          </cell>
          <cell r="B749" t="str">
            <v>畅联股份</v>
          </cell>
          <cell r="C749">
            <v>33.34</v>
          </cell>
          <cell r="D749">
            <v>9.2</v>
          </cell>
          <cell r="E749">
            <v>1.322</v>
          </cell>
          <cell r="F749">
            <v>-2.4390243902439</v>
          </cell>
          <cell r="G749">
            <v>32.237539766702</v>
          </cell>
          <cell r="H749">
            <v>16.4637</v>
          </cell>
          <cell r="I749">
            <v>1.8365</v>
          </cell>
          <cell r="J749">
            <v>19.4558</v>
          </cell>
          <cell r="K749">
            <v>15.8342</v>
          </cell>
          <cell r="L749" t="str">
            <v>交通运输-物流-物流Ⅲ</v>
          </cell>
          <cell r="M749" t="str">
            <v>冷链物流,医疗器械,换电,智能物流</v>
          </cell>
          <cell r="N749" t="str">
            <v>地方国资改革,苹果,统一大市场</v>
          </cell>
        </row>
        <row r="750">
          <cell r="A750" t="str">
            <v>601086.SH</v>
          </cell>
          <cell r="B750" t="str">
            <v>国芳集团</v>
          </cell>
          <cell r="C750">
            <v>25.57</v>
          </cell>
          <cell r="D750">
            <v>3.84</v>
          </cell>
          <cell r="E750">
            <v>1.319</v>
          </cell>
          <cell r="F750">
            <v>-16.702819956616</v>
          </cell>
          <cell r="G750">
            <v>14.0997830802603</v>
          </cell>
          <cell r="H750">
            <v>17.9331</v>
          </cell>
          <cell r="I750">
            <v>1.6317</v>
          </cell>
          <cell r="J750">
            <v>39.0504</v>
          </cell>
          <cell r="K750">
            <v>-15.9603</v>
          </cell>
          <cell r="L750" t="str">
            <v>商贸零售-零售-百货零售</v>
          </cell>
        </row>
        <row r="750">
          <cell r="N750" t="str">
            <v>新零售</v>
          </cell>
        </row>
        <row r="751">
          <cell r="A751" t="str">
            <v>300077.SZ</v>
          </cell>
          <cell r="B751" t="str">
            <v>国民技术</v>
          </cell>
          <cell r="C751">
            <v>107.23</v>
          </cell>
          <cell r="D751">
            <v>19.27</v>
          </cell>
          <cell r="E751">
            <v>1.314</v>
          </cell>
          <cell r="F751">
            <v>42.7407407407407</v>
          </cell>
          <cell r="G751">
            <v>53.3333333333333</v>
          </cell>
          <cell r="H751">
            <v>116.5655</v>
          </cell>
          <cell r="I751">
            <v>6.8936</v>
          </cell>
          <cell r="J751">
            <v>37.9668</v>
          </cell>
          <cell r="K751">
            <v>251.3947</v>
          </cell>
          <cell r="L751" t="str">
            <v>电子-半导体及元件-集成电路设计</v>
          </cell>
          <cell r="M751" t="str">
            <v>移动金融,石墨电极,芯片设计,芯片,量子科技,智能终端,锂电池,存储芯片,机器人,汽车芯片,AI芯片,MCU芯片,新能源汽车,负极材料,集成电路,交通一卡通,区块链,SNS,工业互联网,物联网,芯片制造,EDR,换芯,移动支付,人工智能,金融IC,网络安全</v>
          </cell>
          <cell r="N751" t="str">
            <v>宁德时代,国产替代,华为</v>
          </cell>
        </row>
        <row r="752">
          <cell r="A752" t="str">
            <v>002737.SZ</v>
          </cell>
          <cell r="B752" t="str">
            <v>葵花药业</v>
          </cell>
          <cell r="C752">
            <v>108.62</v>
          </cell>
          <cell r="D752">
            <v>18.6</v>
          </cell>
          <cell r="E752">
            <v>1.307</v>
          </cell>
          <cell r="F752">
            <v>14.6025878003696</v>
          </cell>
          <cell r="G752">
            <v>31.8545902649414</v>
          </cell>
          <cell r="H752">
            <v>13.5368</v>
          </cell>
          <cell r="I752">
            <v>2.9283</v>
          </cell>
          <cell r="J752">
            <v>27.4489</v>
          </cell>
          <cell r="K752">
            <v>-2.965</v>
          </cell>
          <cell r="L752" t="str">
            <v>医药生物-中药-中药Ⅲ</v>
          </cell>
          <cell r="M752" t="str">
            <v>儿童医药医疗,保健品,中医药,肝炎,生物医药,维生素</v>
          </cell>
          <cell r="N752" t="str">
            <v>医保目录,流感,三胎</v>
          </cell>
        </row>
        <row r="753">
          <cell r="A753" t="str">
            <v>600808.SH</v>
          </cell>
          <cell r="B753" t="str">
            <v>马钢股份</v>
          </cell>
          <cell r="C753">
            <v>185</v>
          </cell>
          <cell r="D753">
            <v>3.1</v>
          </cell>
          <cell r="E753">
            <v>1.307</v>
          </cell>
          <cell r="F753">
            <v>-9.35672514619882</v>
          </cell>
          <cell r="G753">
            <v>23.0994152046783</v>
          </cell>
          <cell r="H753">
            <v>4.808</v>
          </cell>
          <cell r="I753">
            <v>0.7089</v>
          </cell>
          <cell r="J753">
            <v>57.4236</v>
          </cell>
          <cell r="K753">
            <v>-17.0424</v>
          </cell>
          <cell r="L753" t="str">
            <v>黑色金属-钢铁-普钢</v>
          </cell>
          <cell r="M753" t="str">
            <v>高铁,数据中心,钢结构,铁路基建,铁矿石</v>
          </cell>
          <cell r="N753" t="str">
            <v>地方国资改革,央企国资改革</v>
          </cell>
        </row>
        <row r="754">
          <cell r="A754" t="str">
            <v>600688.SH</v>
          </cell>
          <cell r="B754" t="str">
            <v>上海石化</v>
          </cell>
          <cell r="C754">
            <v>227.19</v>
          </cell>
          <cell r="D754">
            <v>3.1</v>
          </cell>
          <cell r="E754">
            <v>1.307</v>
          </cell>
          <cell r="F754">
            <v>6.16438356164384</v>
          </cell>
          <cell r="G754">
            <v>21.5753424657534</v>
          </cell>
          <cell r="H754">
            <v>39.2883</v>
          </cell>
          <cell r="I754">
            <v>1.0929</v>
          </cell>
          <cell r="J754">
            <v>42.6106</v>
          </cell>
          <cell r="K754">
            <v>-81.8055</v>
          </cell>
          <cell r="L754" t="str">
            <v>石油石化-石油加工贸易-石油加工</v>
          </cell>
          <cell r="M754" t="str">
            <v>线型,燃料电池,氢能源,聚丙烯,碳纤维,航运</v>
          </cell>
          <cell r="N754" t="str">
            <v>地方国资改革,央企国资改革,两桶油改革,油品改革</v>
          </cell>
        </row>
        <row r="755">
          <cell r="A755" t="str">
            <v>300760.SZ</v>
          </cell>
          <cell r="B755" t="str">
            <v>迈瑞医疗</v>
          </cell>
          <cell r="C755">
            <v>3711.89</v>
          </cell>
          <cell r="D755">
            <v>306.15</v>
          </cell>
          <cell r="E755">
            <v>1.304</v>
          </cell>
          <cell r="F755">
            <v>-2.6550079491256</v>
          </cell>
          <cell r="G755">
            <v>21.1446740858505</v>
          </cell>
          <cell r="H755">
            <v>44.0827</v>
          </cell>
          <cell r="I755">
            <v>13.2413</v>
          </cell>
          <cell r="J755">
            <v>26.8328</v>
          </cell>
          <cell r="K755">
            <v>22.7421</v>
          </cell>
          <cell r="L755" t="str">
            <v>医药生物-医疗器械-医疗设备</v>
          </cell>
          <cell r="M755" t="str">
            <v>医疗器械,体外诊断,医学影像</v>
          </cell>
          <cell r="N755" t="str">
            <v>方舱医院,新冠检测,国产替代</v>
          </cell>
        </row>
        <row r="756">
          <cell r="A756" t="str">
            <v>600004.SH</v>
          </cell>
          <cell r="B756" t="str">
            <v>白云机场</v>
          </cell>
          <cell r="C756">
            <v>312.64</v>
          </cell>
          <cell r="D756">
            <v>13.21</v>
          </cell>
          <cell r="E756">
            <v>1.304</v>
          </cell>
          <cell r="F756">
            <v>12.3299319727891</v>
          </cell>
          <cell r="G756">
            <v>34.8639455782313</v>
          </cell>
          <cell r="H756">
            <v>-94.5089</v>
          </cell>
          <cell r="I756">
            <v>1.715</v>
          </cell>
          <cell r="J756">
            <v>32.0294</v>
          </cell>
          <cell r="K756">
            <v>46.5485</v>
          </cell>
          <cell r="L756" t="str">
            <v>交通运输-机场航运-机场</v>
          </cell>
        </row>
        <row r="756">
          <cell r="N756" t="str">
            <v>地方国资改革</v>
          </cell>
        </row>
        <row r="757">
          <cell r="A757" t="str">
            <v>000567.SZ</v>
          </cell>
          <cell r="B757" t="str">
            <v>海德股份</v>
          </cell>
          <cell r="C757">
            <v>151.3</v>
          </cell>
          <cell r="D757">
            <v>16.31</v>
          </cell>
          <cell r="E757">
            <v>1.304</v>
          </cell>
          <cell r="F757">
            <v>52.3513496102601</v>
          </cell>
          <cell r="G757">
            <v>73.0818784706585</v>
          </cell>
          <cell r="H757">
            <v>29.776</v>
          </cell>
          <cell r="I757">
            <v>3.1143</v>
          </cell>
          <cell r="J757">
            <v>31.6098</v>
          </cell>
          <cell r="K757">
            <v>164.9514</v>
          </cell>
          <cell r="L757" t="str">
            <v>非银金融-保险及其他-多元金融</v>
          </cell>
          <cell r="M757" t="str">
            <v>储能,钒电池,金融科技</v>
          </cell>
          <cell r="N757" t="str">
            <v>金改,土地增值</v>
          </cell>
        </row>
        <row r="758">
          <cell r="A758" t="str">
            <v>002652.SZ</v>
          </cell>
          <cell r="B758" t="str">
            <v>扬子新材</v>
          </cell>
          <cell r="C758">
            <v>15.91</v>
          </cell>
          <cell r="D758">
            <v>3.11</v>
          </cell>
          <cell r="E758">
            <v>1.303</v>
          </cell>
          <cell r="F758">
            <v>30.672268907563</v>
          </cell>
          <cell r="G758">
            <v>49.1596638655462</v>
          </cell>
          <cell r="H758">
            <v>-58.5081</v>
          </cell>
          <cell r="I758">
            <v>6.1747</v>
          </cell>
          <cell r="J758">
            <v>61.08</v>
          </cell>
          <cell r="K758">
            <v>-310.3027</v>
          </cell>
          <cell r="L758" t="str">
            <v>建筑材料-建筑材料-其他建材</v>
          </cell>
          <cell r="M758" t="str">
            <v>新材料</v>
          </cell>
        </row>
        <row r="759">
          <cell r="A759" t="str">
            <v>000683.SZ</v>
          </cell>
          <cell r="B759" t="str">
            <v>远兴能源</v>
          </cell>
          <cell r="C759">
            <v>306.06</v>
          </cell>
          <cell r="D759">
            <v>9.34</v>
          </cell>
          <cell r="E759">
            <v>1.302</v>
          </cell>
          <cell r="F759">
            <v>22.7332457293035</v>
          </cell>
          <cell r="G759">
            <v>50.3285151116951</v>
          </cell>
          <cell r="H759">
            <v>10.6786</v>
          </cell>
          <cell r="I759">
            <v>2.0949</v>
          </cell>
          <cell r="J759">
            <v>32.4295</v>
          </cell>
          <cell r="K759">
            <v>137.7852</v>
          </cell>
          <cell r="L759" t="str">
            <v>基础化工-化学原料-纯碱</v>
          </cell>
          <cell r="M759" t="str">
            <v>尿素,煤化工,煤炭,涉矿,化肥</v>
          </cell>
        </row>
        <row r="760">
          <cell r="A760" t="str">
            <v>601107.SH</v>
          </cell>
          <cell r="B760" t="str">
            <v>四川成渝</v>
          </cell>
          <cell r="C760">
            <v>84.13</v>
          </cell>
          <cell r="D760">
            <v>3.89</v>
          </cell>
          <cell r="E760">
            <v>0.258</v>
          </cell>
          <cell r="F760">
            <v>1.56657963446475</v>
          </cell>
          <cell r="G760">
            <v>19.5822454308094</v>
          </cell>
          <cell r="H760">
            <v>11.8269</v>
          </cell>
          <cell r="I760">
            <v>0.6753</v>
          </cell>
          <cell r="J760">
            <v>54.1451</v>
          </cell>
          <cell r="K760">
            <v>-19.6596</v>
          </cell>
          <cell r="L760" t="str">
            <v>交通运输-公路铁路运输-高速公路</v>
          </cell>
          <cell r="M760" t="str">
            <v>充电桩</v>
          </cell>
          <cell r="N760" t="str">
            <v>地方国资改革</v>
          </cell>
        </row>
        <row r="761">
          <cell r="A761" t="str">
            <v>603071.SH</v>
          </cell>
          <cell r="B761" t="str">
            <v>物产环能</v>
          </cell>
          <cell r="C761">
            <v>17.97</v>
          </cell>
          <cell r="D761">
            <v>17.89</v>
          </cell>
          <cell r="E761">
            <v>1.302</v>
          </cell>
          <cell r="F761">
            <v>-0.66629650194337</v>
          </cell>
          <cell r="G761">
            <v>32.481954469739</v>
          </cell>
          <cell r="H761">
            <v>10.3249</v>
          </cell>
          <cell r="I761">
            <v>2.4572</v>
          </cell>
          <cell r="J761">
            <v>58.7949</v>
          </cell>
          <cell r="K761">
            <v>59.8938</v>
          </cell>
          <cell r="L761" t="str">
            <v>交通运输-物流-物流Ⅲ</v>
          </cell>
          <cell r="M761" t="str">
            <v>绿色电力,节能环保,生物质能发电,生物质能,污水处理,煤炭</v>
          </cell>
          <cell r="N761" t="str">
            <v>地方国资改革</v>
          </cell>
        </row>
        <row r="762">
          <cell r="A762" t="str">
            <v>002539.SZ</v>
          </cell>
          <cell r="B762" t="str">
            <v>云图控股</v>
          </cell>
          <cell r="C762">
            <v>107.65</v>
          </cell>
          <cell r="D762">
            <v>16.36</v>
          </cell>
          <cell r="E762">
            <v>1.3</v>
          </cell>
          <cell r="F762">
            <v>32.4696356275303</v>
          </cell>
          <cell r="G762">
            <v>53.4412955465586</v>
          </cell>
          <cell r="H762">
            <v>8.8797</v>
          </cell>
          <cell r="I762">
            <v>3.3144</v>
          </cell>
          <cell r="J762">
            <v>63.6926</v>
          </cell>
          <cell r="K762">
            <v>157.5948</v>
          </cell>
          <cell r="L762" t="str">
            <v>基础化工-化学制品-复合肥</v>
          </cell>
          <cell r="M762" t="str">
            <v>农业种植,电子竞技,食盐,盐湖提锂,磷酸一铵,玉米,调味品,纯碱,生态农业,氯化铵,磷化工,快递,硅能源,锂电池,化肥</v>
          </cell>
          <cell r="N762" t="str">
            <v>农村电商,乡村振兴</v>
          </cell>
        </row>
        <row r="763">
          <cell r="A763" t="str">
            <v>000630.SZ</v>
          </cell>
          <cell r="B763" t="str">
            <v>铜陵有色</v>
          </cell>
          <cell r="C763">
            <v>328.42</v>
          </cell>
          <cell r="D763">
            <v>3.12</v>
          </cell>
          <cell r="E763">
            <v>1.299</v>
          </cell>
          <cell r="F763">
            <v>-1.26582278481012</v>
          </cell>
          <cell r="G763">
            <v>27.2151898734177</v>
          </cell>
          <cell r="H763">
            <v>13.0643</v>
          </cell>
          <cell r="I763">
            <v>1.3603</v>
          </cell>
          <cell r="J763">
            <v>51.0457</v>
          </cell>
          <cell r="K763">
            <v>64.0306</v>
          </cell>
          <cell r="L763" t="str">
            <v>有色金属-工业金属-铜</v>
          </cell>
          <cell r="M763" t="str">
            <v>稀有金属,金属镍,白银,5G,钼,新材料,金属铜,小金属,铜冶炼,锂电池,新能源汽车,黄金</v>
          </cell>
          <cell r="N763" t="str">
            <v>地方国资改革,稀缺资源,循环经济</v>
          </cell>
        </row>
        <row r="764">
          <cell r="A764" t="str">
            <v>002602.SZ</v>
          </cell>
          <cell r="B764" t="str">
            <v>世纪华通</v>
          </cell>
          <cell r="C764">
            <v>286.21</v>
          </cell>
          <cell r="D764">
            <v>4.69</v>
          </cell>
          <cell r="E764">
            <v>1.296</v>
          </cell>
          <cell r="F764">
            <v>0.213675213675228</v>
          </cell>
          <cell r="G764">
            <v>18.3760683760683</v>
          </cell>
          <cell r="H764">
            <v>41.8395</v>
          </cell>
          <cell r="I764">
            <v>1.119</v>
          </cell>
          <cell r="J764">
            <v>20.7738</v>
          </cell>
          <cell r="K764">
            <v>-64.287</v>
          </cell>
          <cell r="L764" t="str">
            <v>传媒-传媒-游戏</v>
          </cell>
          <cell r="M764" t="str">
            <v>数据中心,电子竞技,手机游戏,虚拟现实,元宇宙,人脑工程,网络游戏,新能源汽车,云游戏</v>
          </cell>
          <cell r="N764" t="str">
            <v>比亚迪,特斯拉,腾讯,中概股回归,华为</v>
          </cell>
        </row>
        <row r="765">
          <cell r="A765" t="str">
            <v>000513.SZ</v>
          </cell>
          <cell r="B765" t="str">
            <v>丽珠集团</v>
          </cell>
          <cell r="C765">
            <v>194.67</v>
          </cell>
          <cell r="D765">
            <v>32.16</v>
          </cell>
          <cell r="E765">
            <v>1.291</v>
          </cell>
          <cell r="F765">
            <v>2.91199999999998</v>
          </cell>
          <cell r="G765">
            <v>24.864</v>
          </cell>
          <cell r="H765">
            <v>14.7755</v>
          </cell>
          <cell r="I765">
            <v>2.337</v>
          </cell>
          <cell r="J765">
            <v>37.0811</v>
          </cell>
          <cell r="K765">
            <v>6.4741</v>
          </cell>
          <cell r="L765" t="str">
            <v>医药生物-化学制药-化学制剂</v>
          </cell>
          <cell r="M765" t="str">
            <v>辅助生殖,仿制药一致性评价,基因测序,中医药,创新药,生物疫苗,生物医药,单抗</v>
          </cell>
          <cell r="N765" t="str">
            <v>医保目录,新冠检测,流感,猴痘,新冠治疗</v>
          </cell>
        </row>
        <row r="766">
          <cell r="A766" t="str">
            <v>002457.SZ</v>
          </cell>
          <cell r="B766" t="str">
            <v>青龙管业</v>
          </cell>
          <cell r="C766">
            <v>29.03</v>
          </cell>
          <cell r="D766">
            <v>8.67</v>
          </cell>
          <cell r="E766">
            <v>1.285</v>
          </cell>
          <cell r="F766">
            <v>0.696864111498263</v>
          </cell>
          <cell r="G766">
            <v>29.5005807200929</v>
          </cell>
          <cell r="H766">
            <v>-356.8072</v>
          </cell>
          <cell r="I766">
            <v>1.3303</v>
          </cell>
          <cell r="J766">
            <v>38.7123</v>
          </cell>
          <cell r="K766">
            <v>-134.5319</v>
          </cell>
          <cell r="L766" t="str">
            <v>建筑材料-建筑材料-管材</v>
          </cell>
          <cell r="M766" t="str">
            <v>地下管网,节水灌溉,小额贷款,水利,基建工程,天然气管道,海绵城市</v>
          </cell>
          <cell r="N766" t="str">
            <v>新型城镇化,南水北调</v>
          </cell>
        </row>
        <row r="767">
          <cell r="A767" t="str">
            <v>603128.SH</v>
          </cell>
          <cell r="B767" t="str">
            <v>华贸物流</v>
          </cell>
          <cell r="C767">
            <v>113.66</v>
          </cell>
          <cell r="D767">
            <v>8.68</v>
          </cell>
          <cell r="E767">
            <v>1.284</v>
          </cell>
          <cell r="F767">
            <v>2.69758637008991</v>
          </cell>
          <cell r="G767">
            <v>25.4377662091812</v>
          </cell>
          <cell r="H767">
            <v>11.2823</v>
          </cell>
          <cell r="I767">
            <v>2.1126</v>
          </cell>
          <cell r="J767">
            <v>44.9068</v>
          </cell>
          <cell r="K767">
            <v>36.0373</v>
          </cell>
          <cell r="L767" t="str">
            <v>交通运输-物流-物流Ⅲ</v>
          </cell>
          <cell r="M767" t="str">
            <v>跨境电商</v>
          </cell>
          <cell r="N767" t="str">
            <v>地方国资改革,央企国资改革,诚通系,统一大市场</v>
          </cell>
        </row>
        <row r="768">
          <cell r="A768" t="str">
            <v>002638.SZ</v>
          </cell>
          <cell r="B768" t="str">
            <v>勤上股份</v>
          </cell>
          <cell r="C768">
            <v>23.61</v>
          </cell>
          <cell r="D768">
            <v>2.37</v>
          </cell>
          <cell r="E768">
            <v>1.282</v>
          </cell>
          <cell r="F768">
            <v>43.6363636363636</v>
          </cell>
          <cell r="G768">
            <v>94.5454545454545</v>
          </cell>
          <cell r="H768">
            <v>-23.6323</v>
          </cell>
          <cell r="I768">
            <v>1.3287</v>
          </cell>
          <cell r="J768">
            <v>21.2382</v>
          </cell>
          <cell r="K768">
            <v>-2567.7979</v>
          </cell>
          <cell r="L768" t="str">
            <v>社会服务-教育-教育Ⅲ</v>
          </cell>
          <cell r="M768" t="str">
            <v>职业教育,在线教育,幼儿教育,节能照明,智能终端</v>
          </cell>
          <cell r="N768" t="str">
            <v>智慧灯杆,智慧城市,杭州亚运会</v>
          </cell>
        </row>
        <row r="769">
          <cell r="A769" t="str">
            <v>600280.SH</v>
          </cell>
          <cell r="B769" t="str">
            <v>中央商场</v>
          </cell>
          <cell r="C769">
            <v>26.98</v>
          </cell>
          <cell r="D769">
            <v>2.37</v>
          </cell>
          <cell r="E769">
            <v>1.282</v>
          </cell>
          <cell r="F769">
            <v>-4.04858299595142</v>
          </cell>
          <cell r="G769">
            <v>20.242914979757</v>
          </cell>
          <cell r="H769">
            <v>63.5331</v>
          </cell>
          <cell r="I769">
            <v>2.7372</v>
          </cell>
          <cell r="J769">
            <v>92.2924</v>
          </cell>
          <cell r="K769">
            <v>-68.1887</v>
          </cell>
          <cell r="L769" t="str">
            <v>商贸零售-零售-百货零售</v>
          </cell>
          <cell r="M769" t="str">
            <v>便利店,商超百货,电子商务,移动购物,预制菜</v>
          </cell>
          <cell r="N769" t="str">
            <v>新零售</v>
          </cell>
        </row>
        <row r="770">
          <cell r="A770" t="str">
            <v>603166.SH</v>
          </cell>
          <cell r="B770" t="str">
            <v>福达股份</v>
          </cell>
          <cell r="C770">
            <v>51.18</v>
          </cell>
          <cell r="D770">
            <v>7.92</v>
          </cell>
          <cell r="E770">
            <v>1.279</v>
          </cell>
          <cell r="F770">
            <v>12.6600284495021</v>
          </cell>
          <cell r="G770">
            <v>75.2489331436699</v>
          </cell>
          <cell r="H770">
            <v>42.497</v>
          </cell>
          <cell r="I770">
            <v>1.9183</v>
          </cell>
          <cell r="J770">
            <v>28.2699</v>
          </cell>
          <cell r="K770">
            <v>-51.5783</v>
          </cell>
          <cell r="L770" t="str">
            <v>交运设备-汽车零部件-汽车零部件Ⅲ</v>
          </cell>
          <cell r="M770" t="str">
            <v>汽车制造,新能源汽车</v>
          </cell>
          <cell r="N770" t="str">
            <v>比亚迪,专精特新,理想汽车</v>
          </cell>
        </row>
        <row r="771">
          <cell r="A771" t="str">
            <v>000428.SZ</v>
          </cell>
          <cell r="B771" t="str">
            <v>华天酒店</v>
          </cell>
          <cell r="C771">
            <v>40.35</v>
          </cell>
          <cell r="D771">
            <v>3.96</v>
          </cell>
          <cell r="E771">
            <v>1.279</v>
          </cell>
          <cell r="F771">
            <v>21.4723926380368</v>
          </cell>
          <cell r="G771">
            <v>69.6319018404908</v>
          </cell>
          <cell r="H771">
            <v>-30.3564</v>
          </cell>
          <cell r="I771">
            <v>1.94</v>
          </cell>
          <cell r="J771">
            <v>68.8822</v>
          </cell>
          <cell r="K771">
            <v>67.712</v>
          </cell>
          <cell r="L771" t="str">
            <v>社会服务-酒店及餐饮-酒店</v>
          </cell>
          <cell r="M771" t="str">
            <v>职业教育,养老,旅游,预制菜</v>
          </cell>
          <cell r="N771" t="str">
            <v>地方国资改革,收入改革,情人节</v>
          </cell>
        </row>
        <row r="772">
          <cell r="A772" t="str">
            <v>600397.SH</v>
          </cell>
          <cell r="B772" t="str">
            <v>安源煤业</v>
          </cell>
          <cell r="C772">
            <v>31.38</v>
          </cell>
          <cell r="D772">
            <v>3.17</v>
          </cell>
          <cell r="E772">
            <v>1.278</v>
          </cell>
          <cell r="F772">
            <v>6.37583892617449</v>
          </cell>
          <cell r="G772">
            <v>49.6644295302013</v>
          </cell>
          <cell r="H772">
            <v>-5.0077</v>
          </cell>
          <cell r="I772">
            <v>6.0013</v>
          </cell>
          <cell r="J772">
            <v>94.5329</v>
          </cell>
          <cell r="K772">
            <v>-628.4745</v>
          </cell>
          <cell r="L772" t="str">
            <v>煤炭-煤炭开采加工-煤炭开采</v>
          </cell>
          <cell r="M772" t="str">
            <v>煤炭,涉矿,煤层气</v>
          </cell>
          <cell r="N772" t="str">
            <v>地方国资改革,循环经济</v>
          </cell>
        </row>
        <row r="773">
          <cell r="A773" t="str">
            <v>000090.SZ</v>
          </cell>
          <cell r="B773" t="str">
            <v>天健集团</v>
          </cell>
          <cell r="C773">
            <v>103.69</v>
          </cell>
          <cell r="D773">
            <v>5.55</v>
          </cell>
          <cell r="E773">
            <v>1.277</v>
          </cell>
          <cell r="F773">
            <v>0.543478260869569</v>
          </cell>
          <cell r="G773">
            <v>48.731884057971</v>
          </cell>
          <cell r="H773">
            <v>2.8537</v>
          </cell>
          <cell r="I773">
            <v>1.0067</v>
          </cell>
          <cell r="J773">
            <v>78.3937</v>
          </cell>
          <cell r="K773">
            <v>-1.6389</v>
          </cell>
          <cell r="L773" t="str">
            <v>房地产-房地产开发-住宅开发</v>
          </cell>
          <cell r="M773" t="str">
            <v>工业用地,轨道交通</v>
          </cell>
          <cell r="N773" t="str">
            <v>地方国资改革,大运会,租售同权,一带一路</v>
          </cell>
        </row>
        <row r="774">
          <cell r="A774" t="str">
            <v>600408.SH</v>
          </cell>
          <cell r="B774" t="str">
            <v>安泰集团</v>
          </cell>
          <cell r="C774">
            <v>32.02</v>
          </cell>
          <cell r="D774">
            <v>3.18</v>
          </cell>
          <cell r="E774">
            <v>1.274</v>
          </cell>
          <cell r="F774">
            <v>-9.6590909090909</v>
          </cell>
          <cell r="G774">
            <v>34.375</v>
          </cell>
          <cell r="H774">
            <v>15.6717</v>
          </cell>
          <cell r="I774">
            <v>1.1182</v>
          </cell>
          <cell r="J774">
            <v>45.7806</v>
          </cell>
          <cell r="K774">
            <v>-79.9795</v>
          </cell>
          <cell r="L774" t="str">
            <v>煤炭-煤炭开采加工-焦炭加工</v>
          </cell>
          <cell r="M774" t="str">
            <v>抗寒,煤炭,焦炭,煤化工</v>
          </cell>
        </row>
        <row r="775">
          <cell r="A775" t="str">
            <v>600017.SH</v>
          </cell>
          <cell r="B775" t="str">
            <v>日照港</v>
          </cell>
          <cell r="C775">
            <v>90.73</v>
          </cell>
          <cell r="D775">
            <v>2.95</v>
          </cell>
          <cell r="E775">
            <v>0.683</v>
          </cell>
          <cell r="F775">
            <v>12.5954198473282</v>
          </cell>
          <cell r="G775">
            <v>32.442748091603</v>
          </cell>
          <cell r="H775">
            <v>9.1364</v>
          </cell>
          <cell r="I775">
            <v>0.6806</v>
          </cell>
          <cell r="J775">
            <v>49.4782</v>
          </cell>
          <cell r="K775">
            <v>24.5489</v>
          </cell>
          <cell r="L775" t="str">
            <v>交通运输-港口航运-港口</v>
          </cell>
          <cell r="M775" t="str">
            <v>免税店</v>
          </cell>
          <cell r="N775" t="str">
            <v>地方国资改革,一带一路</v>
          </cell>
        </row>
        <row r="776">
          <cell r="A776" t="str">
            <v>002241.SZ</v>
          </cell>
          <cell r="B776" t="str">
            <v>歌尔股份</v>
          </cell>
          <cell r="C776">
            <v>1075.46</v>
          </cell>
          <cell r="D776">
            <v>35.8</v>
          </cell>
          <cell r="E776">
            <v>1.273</v>
          </cell>
          <cell r="F776">
            <v>30.5140357273058</v>
          </cell>
          <cell r="G776">
            <v>47.6485599708348</v>
          </cell>
          <cell r="H776">
            <v>33.9314</v>
          </cell>
          <cell r="I776">
            <v>4.3053</v>
          </cell>
          <cell r="J776">
            <v>50.6137</v>
          </cell>
          <cell r="K776">
            <v>-6.7124</v>
          </cell>
          <cell r="L776" t="str">
            <v>电子-消费电子-消费电子零部件及组装</v>
          </cell>
          <cell r="M776" t="str">
            <v>智能音箱,智能穿戴,传感器,虚拟现实,芯片,无人机,智能终端,WIN升级,元器件,机器人,工业机器人,智能家居,增强现实,骨传导,智能眼镜,电视游戏,语音技术,无线耳机,元宇宙,虚拟机器人,TOF镜头,工业互联网,物联网,消费电子,VR设备</v>
          </cell>
          <cell r="N776" t="str">
            <v>facebook,三星,联想,小米,苹果,富士康,华为</v>
          </cell>
        </row>
        <row r="777">
          <cell r="A777" t="str">
            <v>600792.SH</v>
          </cell>
          <cell r="B777" t="str">
            <v>云煤能源</v>
          </cell>
          <cell r="C777">
            <v>39.4</v>
          </cell>
          <cell r="D777">
            <v>3.98</v>
          </cell>
          <cell r="E777">
            <v>1.272</v>
          </cell>
          <cell r="F777">
            <v>-26.1595547309833</v>
          </cell>
          <cell r="G777">
            <v>30.2411873840445</v>
          </cell>
          <cell r="H777">
            <v>-19.6959</v>
          </cell>
          <cell r="I777">
            <v>1.1886</v>
          </cell>
          <cell r="J777">
            <v>49.8654</v>
          </cell>
          <cell r="K777">
            <v>-197.2115</v>
          </cell>
          <cell r="L777" t="str">
            <v>煤炭-煤炭开采加工-焦炭加工</v>
          </cell>
          <cell r="M777" t="str">
            <v>石墨电极,粗苯,甲醇,焦炭,煤化工,煤炭,硫酸铵</v>
          </cell>
          <cell r="N777" t="str">
            <v>地方国资改革</v>
          </cell>
        </row>
        <row r="778">
          <cell r="A778" t="str">
            <v>002556.SZ</v>
          </cell>
          <cell r="B778" t="str">
            <v>辉隆股份</v>
          </cell>
          <cell r="C778">
            <v>97.75</v>
          </cell>
          <cell r="D778">
            <v>11.15</v>
          </cell>
          <cell r="E778">
            <v>1.272</v>
          </cell>
          <cell r="F778">
            <v>17.1218487394958</v>
          </cell>
          <cell r="G778">
            <v>40.126050420168</v>
          </cell>
          <cell r="H778">
            <v>12.7022</v>
          </cell>
          <cell r="I778">
            <v>2.6231</v>
          </cell>
          <cell r="J778">
            <v>65.1661</v>
          </cell>
          <cell r="K778">
            <v>15.1862</v>
          </cell>
          <cell r="L778" t="str">
            <v>农林牧渔-农业服务-农业综合</v>
          </cell>
          <cell r="M778" t="str">
            <v>医美,供销社,融资租赁,毛发医疗,聚土地,煤化工,化肥,电子商务,磷化工</v>
          </cell>
          <cell r="N778" t="str">
            <v>农垦改革,土地流转,农业信息化,土地增值,家庭农场,乡村振兴,农村电商,农信社改革</v>
          </cell>
        </row>
        <row r="779">
          <cell r="A779" t="str">
            <v>688696.SH</v>
          </cell>
          <cell r="B779" t="str">
            <v>极米科技</v>
          </cell>
          <cell r="C779">
            <v>161.93</v>
          </cell>
          <cell r="D779">
            <v>359.5</v>
          </cell>
          <cell r="E779">
            <v>1.268</v>
          </cell>
          <cell r="F779">
            <v>43.3903133903109</v>
          </cell>
          <cell r="G779">
            <v>62.1652421663807</v>
          </cell>
          <cell r="H779">
            <v>51.7942</v>
          </cell>
          <cell r="I779">
            <v>8.6973</v>
          </cell>
          <cell r="J779">
            <v>44.1616</v>
          </cell>
          <cell r="K779">
            <v>35.7747</v>
          </cell>
          <cell r="L779" t="str">
            <v>家用电器-黑色家电-其他黑色家电</v>
          </cell>
          <cell r="M779" t="str">
            <v>消费电子</v>
          </cell>
          <cell r="N779" t="str">
            <v>专精特新,百度</v>
          </cell>
        </row>
        <row r="780">
          <cell r="A780" t="str">
            <v>000040.SZ</v>
          </cell>
          <cell r="B780" t="str">
            <v>东旭蓝天</v>
          </cell>
          <cell r="C780">
            <v>55.99</v>
          </cell>
          <cell r="D780">
            <v>5.28</v>
          </cell>
          <cell r="E780">
            <v>10</v>
          </cell>
          <cell r="F780">
            <v>97.752808988764</v>
          </cell>
          <cell r="G780">
            <v>102.621722846441</v>
          </cell>
          <cell r="H780">
            <v>-34.0439</v>
          </cell>
          <cell r="I780">
            <v>0.6809</v>
          </cell>
          <cell r="J780">
            <v>55.6621</v>
          </cell>
          <cell r="K780">
            <v>30.0884</v>
          </cell>
          <cell r="L780" t="str">
            <v>公用事业-电力-新能源发电</v>
          </cell>
          <cell r="M780" t="str">
            <v>固废处理,机器人,光伏,太阳能,节能环保,绿色电力,光伏建筑一体化,工业用地,区块链,粮食,新能源,TOPCON电池</v>
          </cell>
          <cell r="N780" t="str">
            <v>PPP,大运会,乡村振兴,农村环境治理,华为,美丽中国</v>
          </cell>
        </row>
        <row r="781">
          <cell r="A781" t="str">
            <v>300979.SZ</v>
          </cell>
          <cell r="B781" t="str">
            <v>华利集团</v>
          </cell>
          <cell r="C781">
            <v>88.95</v>
          </cell>
          <cell r="D781">
            <v>60.89</v>
          </cell>
          <cell r="E781">
            <v>1.264</v>
          </cell>
          <cell r="F781">
            <v>-2.41987179487179</v>
          </cell>
          <cell r="G781">
            <v>37.6121794871794</v>
          </cell>
          <cell r="H781">
            <v>27.4058</v>
          </cell>
          <cell r="I781">
            <v>6.1447</v>
          </cell>
          <cell r="J781">
            <v>29.4738</v>
          </cell>
          <cell r="K781">
            <v>12.3966</v>
          </cell>
          <cell r="L781" t="str">
            <v>纺织服装-纺织制造-其他纺织</v>
          </cell>
          <cell r="M781" t="str">
            <v>体育产业,体育用品</v>
          </cell>
          <cell r="N781" t="str">
            <v>外贸受益,三胎</v>
          </cell>
        </row>
        <row r="782">
          <cell r="A782" t="str">
            <v>300047.SZ</v>
          </cell>
          <cell r="B782" t="str">
            <v>天源迪科</v>
          </cell>
          <cell r="C782">
            <v>38.63</v>
          </cell>
          <cell r="D782">
            <v>7.22</v>
          </cell>
          <cell r="E782">
            <v>1.262</v>
          </cell>
          <cell r="F782">
            <v>25.4561251086012</v>
          </cell>
          <cell r="G782">
            <v>30.8427454387489</v>
          </cell>
          <cell r="H782">
            <v>74.5558</v>
          </cell>
          <cell r="I782">
            <v>1.3839</v>
          </cell>
          <cell r="J782">
            <v>42.3528</v>
          </cell>
          <cell r="K782">
            <v>38.828</v>
          </cell>
          <cell r="L782" t="str">
            <v>计算机-计算机应用-软件开发</v>
          </cell>
          <cell r="M782" t="str">
            <v>职业教育,云办公,机器人,互联网金融,5G,在线教育,区块链,移动支付,人工智能,数字货币,IPV6,网络安全,人力资源服务,云计算,富媒体,大数据</v>
          </cell>
          <cell r="N782" t="str">
            <v>华为鲲鹏,军工,疫情监测,阿里巴巴,鸿蒙,智慧政务,腾讯,数字中国,智慧城市,蚂蚁金服,乡村振兴,华为欧拉,国产软件,易信,电信业整合,华为</v>
          </cell>
        </row>
        <row r="783">
          <cell r="A783" t="str">
            <v>600935.SH</v>
          </cell>
          <cell r="B783" t="str">
            <v>华塑股份</v>
          </cell>
          <cell r="C783">
            <v>21.69</v>
          </cell>
          <cell r="D783">
            <v>5.62</v>
          </cell>
          <cell r="E783">
            <v>1.261</v>
          </cell>
          <cell r="F783">
            <v>20.316848640548</v>
          </cell>
          <cell r="G783">
            <v>35.9451937486619</v>
          </cell>
          <cell r="H783">
            <v>21.1284</v>
          </cell>
          <cell r="I783">
            <v>3.0072</v>
          </cell>
          <cell r="J783">
            <v>23.7626</v>
          </cell>
          <cell r="K783">
            <v>1.0365</v>
          </cell>
          <cell r="L783" t="str">
            <v>基础化工-化学原料-氯碱</v>
          </cell>
          <cell r="M783" t="str">
            <v>可降解塑料,水泥,有机硅</v>
          </cell>
          <cell r="N783" t="str">
            <v>地方国资改革</v>
          </cell>
        </row>
        <row r="784">
          <cell r="A784" t="str">
            <v>601008.SH</v>
          </cell>
          <cell r="B784" t="str">
            <v>连云港</v>
          </cell>
          <cell r="C784">
            <v>40.37</v>
          </cell>
          <cell r="D784">
            <v>4.02</v>
          </cell>
          <cell r="E784">
            <v>1.259</v>
          </cell>
          <cell r="F784">
            <v>11.049723756906</v>
          </cell>
          <cell r="G784">
            <v>32.3204419889502</v>
          </cell>
          <cell r="H784">
            <v>42.776</v>
          </cell>
          <cell r="I784">
            <v>1.2194</v>
          </cell>
          <cell r="J784">
            <v>46.0297</v>
          </cell>
          <cell r="K784">
            <v>158.399</v>
          </cell>
          <cell r="L784" t="str">
            <v>交通运输-港口航运-港口</v>
          </cell>
          <cell r="M784" t="str">
            <v>航运港口</v>
          </cell>
          <cell r="N784" t="str">
            <v>地方国资改革,一带一路</v>
          </cell>
        </row>
        <row r="785">
          <cell r="A785" t="str">
            <v>300556.SZ</v>
          </cell>
          <cell r="B785" t="str">
            <v>丝路视觉</v>
          </cell>
          <cell r="C785">
            <v>20.08</v>
          </cell>
          <cell r="D785">
            <v>20.96</v>
          </cell>
          <cell r="E785">
            <v>1.256</v>
          </cell>
          <cell r="F785">
            <v>16.8338907469342</v>
          </cell>
          <cell r="G785">
            <v>28.6510590858416</v>
          </cell>
          <cell r="H785">
            <v>-21.6636</v>
          </cell>
          <cell r="I785">
            <v>3.2333</v>
          </cell>
          <cell r="J785">
            <v>56.1681</v>
          </cell>
          <cell r="K785">
            <v>-308.8004</v>
          </cell>
          <cell r="L785" t="str">
            <v>计算机-计算机应用-软件开发</v>
          </cell>
          <cell r="M785" t="str">
            <v>职业教育,机器视觉,增强现实,数字孪生,数字视觉,虚拟现实,元宇宙,文化传媒,云计算,虚拟数字人,云游戏</v>
          </cell>
          <cell r="N785" t="str">
            <v>阿里巴巴,华为,智慧城市</v>
          </cell>
        </row>
        <row r="786">
          <cell r="A786" t="str">
            <v>600429.SH</v>
          </cell>
          <cell r="B786" t="str">
            <v>三元股份</v>
          </cell>
          <cell r="C786">
            <v>72.48</v>
          </cell>
          <cell r="D786">
            <v>4.84</v>
          </cell>
          <cell r="E786">
            <v>1.255</v>
          </cell>
          <cell r="F786">
            <v>1.0438413361169</v>
          </cell>
          <cell r="G786">
            <v>19.4154488517745</v>
          </cell>
          <cell r="H786">
            <v>44.1361</v>
          </cell>
          <cell r="I786">
            <v>1.4707</v>
          </cell>
          <cell r="J786">
            <v>60.6173</v>
          </cell>
          <cell r="K786">
            <v>-42.7157</v>
          </cell>
          <cell r="L786" t="str">
            <v>食品饮料-食品加工制造-乳品</v>
          </cell>
          <cell r="M786" t="str">
            <v>乳业,乳粉</v>
          </cell>
          <cell r="N786" t="str">
            <v>地方国资改革,三胎</v>
          </cell>
        </row>
        <row r="787">
          <cell r="A787" t="str">
            <v>002872.SZ</v>
          </cell>
          <cell r="B787" t="str">
            <v>ST天圣</v>
          </cell>
          <cell r="C787">
            <v>10.43</v>
          </cell>
          <cell r="D787">
            <v>4.85</v>
          </cell>
          <cell r="E787">
            <v>0.832</v>
          </cell>
          <cell r="F787">
            <v>-2.8056112224449</v>
          </cell>
          <cell r="G787">
            <v>12.8256513026052</v>
          </cell>
          <cell r="H787">
            <v>-24.4707</v>
          </cell>
          <cell r="I787">
            <v>0.6831</v>
          </cell>
          <cell r="J787">
            <v>26.9768</v>
          </cell>
          <cell r="K787">
            <v>37.7113</v>
          </cell>
          <cell r="L787" t="str">
            <v>医药生物-化学制药-化学制剂</v>
          </cell>
          <cell r="M787" t="str">
            <v>中医药</v>
          </cell>
        </row>
        <row r="788">
          <cell r="A788" t="str">
            <v>600844.SH</v>
          </cell>
          <cell r="B788" t="str">
            <v>丹化科技</v>
          </cell>
          <cell r="C788">
            <v>26.57</v>
          </cell>
          <cell r="D788">
            <v>3.23</v>
          </cell>
          <cell r="E788">
            <v>1.254</v>
          </cell>
          <cell r="F788">
            <v>19.1881918819188</v>
          </cell>
          <cell r="G788">
            <v>34.3173431734317</v>
          </cell>
          <cell r="H788">
            <v>-463.331</v>
          </cell>
          <cell r="I788">
            <v>2.6706</v>
          </cell>
          <cell r="J788">
            <v>26.6019</v>
          </cell>
          <cell r="K788">
            <v>92.4417</v>
          </cell>
          <cell r="L788" t="str">
            <v>基础化工-化学原料-其他化学原料</v>
          </cell>
          <cell r="M788" t="str">
            <v>可降解塑料,己二酸,煤化工,乙二醇,醋酐</v>
          </cell>
          <cell r="N788" t="str">
            <v>地方国资改革</v>
          </cell>
        </row>
        <row r="789">
          <cell r="A789" t="str">
            <v>000623.SZ</v>
          </cell>
          <cell r="B789" t="str">
            <v>吉林敖东</v>
          </cell>
          <cell r="C789">
            <v>166.35</v>
          </cell>
          <cell r="D789">
            <v>14.35</v>
          </cell>
          <cell r="E789">
            <v>-0.139</v>
          </cell>
          <cell r="F789">
            <v>4.06091370558376</v>
          </cell>
          <cell r="G789">
            <v>14.2131979695431</v>
          </cell>
          <cell r="H789">
            <v>70.3651</v>
          </cell>
          <cell r="I789">
            <v>0.6869</v>
          </cell>
          <cell r="J789">
            <v>14.3412</v>
          </cell>
          <cell r="K789">
            <v>-84.8519</v>
          </cell>
          <cell r="L789" t="str">
            <v>医药生物-中药-中药Ⅲ</v>
          </cell>
          <cell r="M789" t="str">
            <v>抗癌,中医药,肝炎,人参,口罩,铁矿石</v>
          </cell>
          <cell r="N789" t="str">
            <v>医保目录,流感,医疗改革,新冠治疗</v>
          </cell>
        </row>
        <row r="790">
          <cell r="A790" t="str">
            <v>300941.SZ</v>
          </cell>
          <cell r="B790" t="str">
            <v>创识科技</v>
          </cell>
          <cell r="C790">
            <v>20.01</v>
          </cell>
          <cell r="D790">
            <v>23.48</v>
          </cell>
          <cell r="E790">
            <v>1.251</v>
          </cell>
          <cell r="F790">
            <v>36.8298368298368</v>
          </cell>
          <cell r="G790">
            <v>43.2789432983683</v>
          </cell>
          <cell r="H790">
            <v>71.5737</v>
          </cell>
          <cell r="I790">
            <v>4.0141</v>
          </cell>
          <cell r="J790">
            <v>6.8677</v>
          </cell>
          <cell r="K790">
            <v>2.9636</v>
          </cell>
          <cell r="L790" t="str">
            <v>计算机-计算机设备-计算机设备Ⅲ</v>
          </cell>
          <cell r="M790" t="str">
            <v>电子发票,数字货币,移动支付</v>
          </cell>
          <cell r="N790" t="str">
            <v>冬奥会,鸿蒙</v>
          </cell>
        </row>
        <row r="791">
          <cell r="A791" t="str">
            <v>600051.SH</v>
          </cell>
          <cell r="B791" t="str">
            <v>宁波联合</v>
          </cell>
          <cell r="C791">
            <v>21.51</v>
          </cell>
          <cell r="D791">
            <v>6.92</v>
          </cell>
          <cell r="E791">
            <v>0.145</v>
          </cell>
          <cell r="F791">
            <v>-6.48648648648649</v>
          </cell>
          <cell r="G791">
            <v>19.4594594594594</v>
          </cell>
          <cell r="H791">
            <v>-96.6098</v>
          </cell>
          <cell r="I791">
            <v>0.6874</v>
          </cell>
          <cell r="J791">
            <v>42.2808</v>
          </cell>
          <cell r="K791">
            <v>-120.2374</v>
          </cell>
          <cell r="L791" t="str">
            <v>综合-综合-综合Ⅲ</v>
          </cell>
          <cell r="M791" t="str">
            <v>在线旅游,旅游,跨境电商,物业管理,婚庆,煤炭</v>
          </cell>
          <cell r="N791" t="str">
            <v>电力改革</v>
          </cell>
        </row>
        <row r="792">
          <cell r="A792" t="str">
            <v>600104.SH</v>
          </cell>
          <cell r="B792" t="str">
            <v>上汽集团</v>
          </cell>
          <cell r="C792">
            <v>1914.92</v>
          </cell>
          <cell r="D792">
            <v>16.39</v>
          </cell>
          <cell r="E792">
            <v>0.183</v>
          </cell>
          <cell r="F792">
            <v>13.9936013353734</v>
          </cell>
          <cell r="G792">
            <v>32.4106273473362</v>
          </cell>
          <cell r="H792">
            <v>8.6795</v>
          </cell>
          <cell r="I792">
            <v>0.6904</v>
          </cell>
          <cell r="J792">
            <v>63.5242</v>
          </cell>
          <cell r="K792">
            <v>-19.4392</v>
          </cell>
          <cell r="L792" t="str">
            <v>交运设备-汽车整车-乘用车</v>
          </cell>
          <cell r="M792" t="str">
            <v>汽车电商,电动汽车,电机电控,燃料电池,足球,超级品牌,IGBT,智能汽车,汽车制造,动力电池回收,共享汽车,无人驾驶,新能源汽车,新能源整车</v>
          </cell>
          <cell r="N792" t="str">
            <v>宁德时代,大消费,贸易战受益股,地方国资改革,共享经济,华为,华为汽车</v>
          </cell>
        </row>
        <row r="793">
          <cell r="A793" t="str">
            <v>603466.SH</v>
          </cell>
          <cell r="B793" t="str">
            <v>风语筑</v>
          </cell>
          <cell r="C793">
            <v>77.7</v>
          </cell>
          <cell r="D793">
            <v>13.03</v>
          </cell>
          <cell r="E793">
            <v>1.243</v>
          </cell>
          <cell r="F793">
            <v>19.9131561892372</v>
          </cell>
          <cell r="G793">
            <v>32.404406994166</v>
          </cell>
          <cell r="H793">
            <v>-123.5071</v>
          </cell>
          <cell r="I793">
            <v>3.4206</v>
          </cell>
          <cell r="J793">
            <v>50.586</v>
          </cell>
          <cell r="K793">
            <v>-109.9608</v>
          </cell>
          <cell r="L793" t="str">
            <v>传媒-传媒-数字媒体</v>
          </cell>
          <cell r="M793" t="str">
            <v>手机游戏,超清视频,数字孪生,虚拟现实,元宇宙,文化传媒,NFT,虚拟数字人,裸眼3D</v>
          </cell>
          <cell r="N793" t="str">
            <v>杭州亚运会,智慧党建,网红经济,百度,华为,数字经济</v>
          </cell>
        </row>
        <row r="794">
          <cell r="A794" t="str">
            <v>002235.SZ</v>
          </cell>
          <cell r="B794" t="str">
            <v>安妮股份</v>
          </cell>
          <cell r="C794">
            <v>26.86</v>
          </cell>
          <cell r="D794">
            <v>4.9</v>
          </cell>
          <cell r="E794">
            <v>1.24</v>
          </cell>
          <cell r="F794">
            <v>20.3931203931203</v>
          </cell>
          <cell r="G794">
            <v>33.6609336609336</v>
          </cell>
          <cell r="H794">
            <v>189.8458</v>
          </cell>
          <cell r="I794">
            <v>2.3199</v>
          </cell>
          <cell r="J794">
            <v>15.6272</v>
          </cell>
          <cell r="K794">
            <v>-45.9362</v>
          </cell>
          <cell r="L794" t="str">
            <v>轻工制造-造纸-造纸Ⅲ</v>
          </cell>
          <cell r="M794" t="str">
            <v>体育产业,区块链应用,数字营销,区块链,造纸转暖,文化传媒,动漫,IP,知识产权保护,NFT,大数据</v>
          </cell>
          <cell r="N794" t="str">
            <v>腾讯,微信</v>
          </cell>
        </row>
        <row r="795">
          <cell r="A795" t="str">
            <v>000571.SZ</v>
          </cell>
          <cell r="B795" t="str">
            <v>ST大洲</v>
          </cell>
          <cell r="C795">
            <v>19.94</v>
          </cell>
          <cell r="D795">
            <v>2.45</v>
          </cell>
          <cell r="E795">
            <v>1.24</v>
          </cell>
          <cell r="F795">
            <v>14.4859813084112</v>
          </cell>
          <cell r="G795">
            <v>33.6448598130841</v>
          </cell>
          <cell r="H795">
            <v>14.1528</v>
          </cell>
          <cell r="I795">
            <v>4.4667</v>
          </cell>
          <cell r="J795">
            <v>66.7695</v>
          </cell>
          <cell r="K795">
            <v>204.9123</v>
          </cell>
          <cell r="L795" t="str">
            <v>煤炭-煤炭开采加工-煤炭开采</v>
          </cell>
          <cell r="M795" t="str">
            <v>电石,通用航空,大飞机,煤炭,牛羊肉</v>
          </cell>
          <cell r="N795" t="str">
            <v>新零售</v>
          </cell>
        </row>
        <row r="796">
          <cell r="A796" t="str">
            <v>600547.SH</v>
          </cell>
          <cell r="B796" t="str">
            <v>山东黄金</v>
          </cell>
          <cell r="C796">
            <v>681.68</v>
          </cell>
          <cell r="D796">
            <v>18.86</v>
          </cell>
          <cell r="E796">
            <v>1.235</v>
          </cell>
          <cell r="F796">
            <v>4.3141592920354</v>
          </cell>
          <cell r="G796">
            <v>11.3938053097345</v>
          </cell>
          <cell r="H796">
            <v>66.9661</v>
          </cell>
          <cell r="I796">
            <v>3.6285</v>
          </cell>
          <cell r="J796">
            <v>60.2368</v>
          </cell>
          <cell r="K796">
            <v>195.6153</v>
          </cell>
          <cell r="L796" t="str">
            <v>有色金属-贵金属-贵金属Ⅲ</v>
          </cell>
          <cell r="M796" t="str">
            <v>小金属,黄金,白银</v>
          </cell>
          <cell r="N796" t="str">
            <v>地方国资改革,稀缺资源</v>
          </cell>
        </row>
        <row r="797">
          <cell r="A797" t="str">
            <v>301183.SZ</v>
          </cell>
          <cell r="B797" t="str">
            <v>东田微</v>
          </cell>
          <cell r="C797">
            <v>7.07</v>
          </cell>
          <cell r="D797">
            <v>35.33</v>
          </cell>
          <cell r="E797">
            <v>1.232</v>
          </cell>
          <cell r="F797">
            <v>-23.195652173913</v>
          </cell>
          <cell r="G797">
            <v>38</v>
          </cell>
          <cell r="H797">
            <v>49.2985</v>
          </cell>
          <cell r="I797">
            <v>6.5064</v>
          </cell>
          <cell r="J797">
            <v>35.732</v>
          </cell>
          <cell r="K797">
            <v>-18.7129</v>
          </cell>
          <cell r="L797" t="str">
            <v>电子-光学光电子-光学元件</v>
          </cell>
          <cell r="M797" t="str">
            <v>汽车电子,消费电子,F5G,虚拟现实,指纹技术,无人驾驶</v>
          </cell>
          <cell r="N797" t="str">
            <v>华为</v>
          </cell>
        </row>
        <row r="798">
          <cell r="A798" t="str">
            <v>600493.SH</v>
          </cell>
          <cell r="B798" t="str">
            <v>凤竹纺织</v>
          </cell>
          <cell r="C798">
            <v>15.64</v>
          </cell>
          <cell r="D798">
            <v>5.75</v>
          </cell>
          <cell r="E798">
            <v>1.232</v>
          </cell>
          <cell r="F798">
            <v>5.32678780773739</v>
          </cell>
          <cell r="G798">
            <v>26.7438452520515</v>
          </cell>
          <cell r="H798">
            <v>83.1684</v>
          </cell>
          <cell r="I798">
            <v>1.8603</v>
          </cell>
          <cell r="J798">
            <v>58.2599</v>
          </cell>
          <cell r="K798">
            <v>-3.6572</v>
          </cell>
          <cell r="L798" t="str">
            <v>纺织服装-纺织制造-棉纺</v>
          </cell>
          <cell r="M798" t="str">
            <v>粘胶短纤</v>
          </cell>
          <cell r="N798" t="str">
            <v>民营金融</v>
          </cell>
        </row>
        <row r="799">
          <cell r="A799" t="str">
            <v>002408.SZ</v>
          </cell>
          <cell r="B799" t="str">
            <v>齐翔腾达</v>
          </cell>
          <cell r="C799">
            <v>227.46</v>
          </cell>
          <cell r="D799">
            <v>8.23</v>
          </cell>
          <cell r="E799">
            <v>1.23</v>
          </cell>
          <cell r="F799">
            <v>27.5968992248062</v>
          </cell>
          <cell r="G799">
            <v>34.7286821705426</v>
          </cell>
          <cell r="H799">
            <v>10.5225</v>
          </cell>
          <cell r="I799">
            <v>1.7691</v>
          </cell>
          <cell r="J799">
            <v>48.9385</v>
          </cell>
          <cell r="K799">
            <v>-16.6411</v>
          </cell>
          <cell r="L799" t="str">
            <v>石油石化-石油加工贸易-石油加工</v>
          </cell>
          <cell r="M799" t="str">
            <v>甲乙酮,可降解塑料,氢能源,环氧丙烷,MTBE</v>
          </cell>
          <cell r="N799" t="str">
            <v>油品升级</v>
          </cell>
        </row>
        <row r="800">
          <cell r="A800" t="str">
            <v>000993.SZ</v>
          </cell>
          <cell r="B800" t="str">
            <v>闽东电力</v>
          </cell>
          <cell r="C800">
            <v>54.48</v>
          </cell>
          <cell r="D800">
            <v>12.39</v>
          </cell>
          <cell r="E800">
            <v>1.226</v>
          </cell>
          <cell r="F800">
            <v>-9.56204379562043</v>
          </cell>
          <cell r="G800">
            <v>28.2481751824817</v>
          </cell>
          <cell r="H800">
            <v>39.6298</v>
          </cell>
          <cell r="I800">
            <v>2.7446</v>
          </cell>
          <cell r="J800">
            <v>51.9688</v>
          </cell>
          <cell r="K800">
            <v>304.6055</v>
          </cell>
          <cell r="L800" t="str">
            <v>公用事业-电力-水电</v>
          </cell>
          <cell r="M800" t="str">
            <v>光伏,分布式发电,风电,绿色电力,海上风电,智能电网</v>
          </cell>
          <cell r="N800" t="str">
            <v>地方国资改革,碳中和,碳交易,电力改革</v>
          </cell>
        </row>
        <row r="801">
          <cell r="A801" t="str">
            <v>688575.SH</v>
          </cell>
          <cell r="B801" t="str">
            <v>亚辉龙</v>
          </cell>
          <cell r="C801">
            <v>54.92</v>
          </cell>
          <cell r="D801">
            <v>20.64</v>
          </cell>
          <cell r="E801">
            <v>1.226</v>
          </cell>
          <cell r="F801">
            <v>-2.37837837837771</v>
          </cell>
          <cell r="G801">
            <v>37.5675675540542</v>
          </cell>
          <cell r="H801">
            <v>8.7896</v>
          </cell>
          <cell r="I801">
            <v>5.7356</v>
          </cell>
          <cell r="J801">
            <v>34.7207</v>
          </cell>
          <cell r="K801">
            <v>1257.7869</v>
          </cell>
          <cell r="L801" t="str">
            <v>医药生物-医疗器械-体外诊断</v>
          </cell>
          <cell r="M801" t="str">
            <v>肝炎,医疗器械,体外诊断,辅助生殖</v>
          </cell>
          <cell r="N801" t="str">
            <v>新冠检测</v>
          </cell>
        </row>
        <row r="802">
          <cell r="A802" t="str">
            <v>600843.SH</v>
          </cell>
          <cell r="B802" t="str">
            <v>上工申贝</v>
          </cell>
          <cell r="C802">
            <v>27.12</v>
          </cell>
          <cell r="D802">
            <v>5.78</v>
          </cell>
          <cell r="E802">
            <v>1.226</v>
          </cell>
          <cell r="F802">
            <v>32.8735632183908</v>
          </cell>
          <cell r="G802">
            <v>40.6896551724138</v>
          </cell>
          <cell r="H802">
            <v>24.5875</v>
          </cell>
          <cell r="I802">
            <v>1.3016</v>
          </cell>
          <cell r="J802">
            <v>38.6288</v>
          </cell>
          <cell r="K802">
            <v>-15.6252</v>
          </cell>
          <cell r="L802" t="str">
            <v>机械设备-专用设备-纺织服装设备</v>
          </cell>
          <cell r="M802" t="str">
            <v>机器人,融资租赁,工业机器人,碳纤维,工业互联网</v>
          </cell>
        </row>
        <row r="803">
          <cell r="A803" t="str">
            <v>600781.SH</v>
          </cell>
          <cell r="B803" t="str">
            <v>*ST辅仁</v>
          </cell>
          <cell r="C803">
            <v>12.43</v>
          </cell>
          <cell r="D803">
            <v>3.32</v>
          </cell>
          <cell r="E803">
            <v>1.22</v>
          </cell>
          <cell r="F803">
            <v>51.5981735159817</v>
          </cell>
          <cell r="G803">
            <v>75.7990867579908</v>
          </cell>
          <cell r="H803">
            <v>-2.9365</v>
          </cell>
          <cell r="I803">
            <v>3.3436</v>
          </cell>
          <cell r="J803">
            <v>92.9004</v>
          </cell>
          <cell r="K803">
            <v>-360.8313</v>
          </cell>
          <cell r="L803" t="str">
            <v>医药生物-化学制药-化学制剂</v>
          </cell>
          <cell r="M803" t="str">
            <v>生物医药,阿糖胞苷,中医药</v>
          </cell>
          <cell r="N803" t="str">
            <v>医保目录</v>
          </cell>
        </row>
        <row r="804">
          <cell r="A804" t="str">
            <v>600705.SH</v>
          </cell>
          <cell r="B804" t="str">
            <v>中航产融</v>
          </cell>
          <cell r="C804">
            <v>295.05</v>
          </cell>
          <cell r="D804">
            <v>3.32</v>
          </cell>
          <cell r="E804">
            <v>1.22</v>
          </cell>
          <cell r="F804">
            <v>-7.98226164079823</v>
          </cell>
          <cell r="G804">
            <v>20.2328159645232</v>
          </cell>
          <cell r="H804">
            <v>646.3503</v>
          </cell>
          <cell r="I804">
            <v>0.8046</v>
          </cell>
          <cell r="J804">
            <v>83.1705</v>
          </cell>
          <cell r="K804">
            <v>-98.2755</v>
          </cell>
          <cell r="L804" t="str">
            <v>非银金融-保险及其他-多元金融</v>
          </cell>
          <cell r="M804" t="str">
            <v>3D打印,金控平台,融资租赁</v>
          </cell>
          <cell r="N804" t="str">
            <v>中国电科系,地方国资改革,军工,中航系,央企国资改革,军民融合</v>
          </cell>
        </row>
        <row r="805">
          <cell r="A805" t="str">
            <v>002479.SZ</v>
          </cell>
          <cell r="B805" t="str">
            <v>富春环保</v>
          </cell>
          <cell r="C805">
            <v>43.07</v>
          </cell>
          <cell r="D805">
            <v>5</v>
          </cell>
          <cell r="E805">
            <v>1.215</v>
          </cell>
          <cell r="F805">
            <v>7.06638115631691</v>
          </cell>
          <cell r="G805">
            <v>37.2591006423982</v>
          </cell>
          <cell r="H805">
            <v>53.4869</v>
          </cell>
          <cell r="I805">
            <v>1.0999</v>
          </cell>
          <cell r="J805">
            <v>52.7283</v>
          </cell>
          <cell r="K805">
            <v>-83.0216</v>
          </cell>
          <cell r="L805" t="str">
            <v>公用事业-电力-热力</v>
          </cell>
          <cell r="M805" t="str">
            <v>固废处理,垃圾分类,以纸代塑,余热发电,节能环保,绿色电力,生物质能发电,金属回收,纸浆,稀有金属,垃圾发电</v>
          </cell>
          <cell r="N805" t="str">
            <v>地方国资改革,PPP</v>
          </cell>
        </row>
        <row r="806">
          <cell r="A806" t="str">
            <v>603180.SH</v>
          </cell>
          <cell r="B806" t="str">
            <v>金牌厨柜</v>
          </cell>
          <cell r="C806">
            <v>34.88</v>
          </cell>
          <cell r="D806">
            <v>24.18</v>
          </cell>
          <cell r="E806">
            <v>1.214</v>
          </cell>
          <cell r="F806">
            <v>-11.4934114202049</v>
          </cell>
          <cell r="G806">
            <v>37.1522693997071</v>
          </cell>
          <cell r="H806">
            <v>30.7963</v>
          </cell>
          <cell r="I806">
            <v>1.5196</v>
          </cell>
          <cell r="J806">
            <v>40.3573</v>
          </cell>
          <cell r="K806">
            <v>-31.1606</v>
          </cell>
          <cell r="L806" t="str">
            <v>轻工制造-家用轻工-家具</v>
          </cell>
          <cell r="M806" t="str">
            <v>精装修</v>
          </cell>
        </row>
        <row r="807">
          <cell r="A807" t="str">
            <v>603113.SH</v>
          </cell>
          <cell r="B807" t="str">
            <v>金能科技</v>
          </cell>
          <cell r="C807">
            <v>85.68</v>
          </cell>
          <cell r="D807">
            <v>10.02</v>
          </cell>
          <cell r="E807">
            <v>1.212</v>
          </cell>
          <cell r="F807">
            <v>14.3835616438356</v>
          </cell>
          <cell r="G807">
            <v>28.5388127853881</v>
          </cell>
          <cell r="H807">
            <v>17.2556</v>
          </cell>
          <cell r="I807">
            <v>0.992</v>
          </cell>
          <cell r="J807">
            <v>38.576</v>
          </cell>
          <cell r="K807">
            <v>-73.8796</v>
          </cell>
          <cell r="L807" t="str">
            <v>煤炭-煤炭开采加工-焦炭加工</v>
          </cell>
          <cell r="M807" t="str">
            <v>白炭黑,光伏,氢能源,聚丙烯,粗苯,炭黑,甲醇,焦炭,煤化工,煤炭</v>
          </cell>
        </row>
        <row r="808">
          <cell r="A808" t="str">
            <v>605169.SH</v>
          </cell>
          <cell r="B808" t="str">
            <v>洪通燃气</v>
          </cell>
          <cell r="C808">
            <v>9.46</v>
          </cell>
          <cell r="D808">
            <v>13.38</v>
          </cell>
          <cell r="E808">
            <v>1.21</v>
          </cell>
          <cell r="F808">
            <v>34.5917159763318</v>
          </cell>
          <cell r="G808">
            <v>55.8757396213019</v>
          </cell>
          <cell r="H808">
            <v>17.7667</v>
          </cell>
          <cell r="I808">
            <v>2.1922</v>
          </cell>
          <cell r="J808">
            <v>25.0353</v>
          </cell>
          <cell r="K808">
            <v>92.0945</v>
          </cell>
          <cell r="L808" t="str">
            <v>公用事业-燃气-燃气Ⅲ</v>
          </cell>
          <cell r="M808" t="str">
            <v>天然气,节能环保</v>
          </cell>
        </row>
        <row r="809">
          <cell r="A809" t="str">
            <v>600576.SH</v>
          </cell>
          <cell r="B809" t="str">
            <v>祥源文化</v>
          </cell>
          <cell r="C809">
            <v>31.09</v>
          </cell>
          <cell r="D809">
            <v>5.02</v>
          </cell>
          <cell r="E809">
            <v>1.21</v>
          </cell>
          <cell r="F809">
            <v>12.0535714285714</v>
          </cell>
          <cell r="G809">
            <v>32.8125</v>
          </cell>
          <cell r="H809">
            <v>252.2659</v>
          </cell>
          <cell r="I809">
            <v>2.8905</v>
          </cell>
          <cell r="J809">
            <v>12.3708</v>
          </cell>
          <cell r="K809">
            <v>-44.7044</v>
          </cell>
          <cell r="L809" t="str">
            <v>传媒-传媒-影视院线</v>
          </cell>
          <cell r="M809" t="str">
            <v>旅游,手机游戏,幼儿教育,在线教育,文化传媒,动漫,IP,网络游戏</v>
          </cell>
          <cell r="N809" t="str">
            <v>杭州亚运会</v>
          </cell>
        </row>
        <row r="810">
          <cell r="A810" t="str">
            <v>300225.SZ</v>
          </cell>
          <cell r="B810" t="str">
            <v>金力泰</v>
          </cell>
          <cell r="C810">
            <v>35.64</v>
          </cell>
          <cell r="D810">
            <v>7.54</v>
          </cell>
          <cell r="E810">
            <v>1.208</v>
          </cell>
          <cell r="F810">
            <v>30.6759098786828</v>
          </cell>
          <cell r="G810">
            <v>41.9410745233968</v>
          </cell>
          <cell r="H810">
            <v>-35.1944</v>
          </cell>
          <cell r="I810">
            <v>4.1688</v>
          </cell>
          <cell r="J810">
            <v>31.9671</v>
          </cell>
          <cell r="K810">
            <v>-218.8846</v>
          </cell>
          <cell r="L810" t="str">
            <v>基础化工-化学制品-涂料油墨</v>
          </cell>
          <cell r="M810" t="str">
            <v>建筑涂料,节能环保,光刻胶,芯片</v>
          </cell>
        </row>
        <row r="811">
          <cell r="A811" t="str">
            <v>002551.SZ</v>
          </cell>
          <cell r="B811" t="str">
            <v>尚荣医疗</v>
          </cell>
          <cell r="C811">
            <v>25.69</v>
          </cell>
          <cell r="D811">
            <v>4.21</v>
          </cell>
          <cell r="E811">
            <v>1.202</v>
          </cell>
          <cell r="F811">
            <v>5.7788944723618</v>
          </cell>
          <cell r="G811">
            <v>50.502512562814</v>
          </cell>
          <cell r="H811">
            <v>85.0577</v>
          </cell>
          <cell r="I811">
            <v>1.1369</v>
          </cell>
          <cell r="J811">
            <v>28.9914</v>
          </cell>
          <cell r="K811">
            <v>-79.8697</v>
          </cell>
          <cell r="L811" t="str">
            <v>医药生物-医疗器械-医疗耗材</v>
          </cell>
          <cell r="M811" t="str">
            <v>生物安全,口罩,养老,医疗器械</v>
          </cell>
          <cell r="N811" t="str">
            <v>健康中国</v>
          </cell>
        </row>
        <row r="812">
          <cell r="A812" t="str">
            <v>601021.SH</v>
          </cell>
          <cell r="B812" t="str">
            <v>春秋航空</v>
          </cell>
          <cell r="C812">
            <v>448.52</v>
          </cell>
          <cell r="D812">
            <v>48.94</v>
          </cell>
          <cell r="E812">
            <v>1.199</v>
          </cell>
          <cell r="F812">
            <v>9.95281959110312</v>
          </cell>
          <cell r="G812">
            <v>43.361042462368</v>
          </cell>
          <cell r="H812">
            <v>-25.6569</v>
          </cell>
          <cell r="I812">
            <v>3.4109</v>
          </cell>
          <cell r="J812">
            <v>66.3066</v>
          </cell>
          <cell r="K812">
            <v>-53.4575</v>
          </cell>
          <cell r="L812" t="str">
            <v>交通运输-机场航运-航空运输</v>
          </cell>
          <cell r="M812" t="str">
            <v>免税店,跨境电商</v>
          </cell>
          <cell r="N812" t="str">
            <v>油价下调</v>
          </cell>
        </row>
        <row r="813">
          <cell r="A813" t="str">
            <v>300242.SZ</v>
          </cell>
          <cell r="B813" t="str">
            <v>佳云科技</v>
          </cell>
          <cell r="C813">
            <v>21.2</v>
          </cell>
          <cell r="D813">
            <v>3.38</v>
          </cell>
          <cell r="E813">
            <v>1.198</v>
          </cell>
          <cell r="F813">
            <v>20.2846975088967</v>
          </cell>
          <cell r="G813">
            <v>33.8078291814946</v>
          </cell>
          <cell r="H813">
            <v>-30.973</v>
          </cell>
          <cell r="I813">
            <v>4.5522</v>
          </cell>
          <cell r="J813">
            <v>49.37</v>
          </cell>
          <cell r="K813">
            <v>-141.3747</v>
          </cell>
          <cell r="L813" t="str">
            <v>传媒-传媒-广告营销</v>
          </cell>
          <cell r="M813" t="str">
            <v>数字营销,文化传媒,网络视频,广告营销,化妆护肤品</v>
          </cell>
          <cell r="N813" t="str">
            <v>抖音,小米,百度</v>
          </cell>
        </row>
        <row r="814">
          <cell r="A814" t="str">
            <v>300096.SZ</v>
          </cell>
          <cell r="B814" t="str">
            <v>易联众</v>
          </cell>
          <cell r="C814">
            <v>25.45</v>
          </cell>
          <cell r="D814">
            <v>6.76</v>
          </cell>
          <cell r="E814">
            <v>1.198</v>
          </cell>
          <cell r="F814">
            <v>16.3511187607573</v>
          </cell>
          <cell r="G814">
            <v>23.9242685025817</v>
          </cell>
          <cell r="H814">
            <v>-10.4666</v>
          </cell>
          <cell r="I814">
            <v>5.5084</v>
          </cell>
          <cell r="J814">
            <v>57.601</v>
          </cell>
          <cell r="K814">
            <v>-22.3593</v>
          </cell>
          <cell r="L814" t="str">
            <v>计算机-计算机应用-IT服务</v>
          </cell>
          <cell r="M814" t="str">
            <v>互联网银行,DRG/DIP,家庭医生,托育服务,金融科技,医药安全,互联网医疗,智能医疗,区块链,指纹支付,移动支付,金融IC,养老,指纹技术,人力资源服务,征信,电子政务,大数据</v>
          </cell>
          <cell r="N814" t="str">
            <v>农业信息化,疫情监测,药品信息化追溯,腾讯,数字中国,智慧城市,蚂蚁金服,微信,国产软件,华为</v>
          </cell>
        </row>
        <row r="815">
          <cell r="A815" t="str">
            <v>603129.SH</v>
          </cell>
          <cell r="B815" t="str">
            <v>春风动力</v>
          </cell>
          <cell r="C815">
            <v>217.13</v>
          </cell>
          <cell r="D815">
            <v>144.68</v>
          </cell>
          <cell r="E815">
            <v>1.196</v>
          </cell>
          <cell r="F815">
            <v>43.0068202036176</v>
          </cell>
          <cell r="G815">
            <v>58.3769892260551</v>
          </cell>
          <cell r="H815">
            <v>51.5116</v>
          </cell>
          <cell r="I815">
            <v>5.8325</v>
          </cell>
          <cell r="J815">
            <v>53.9788</v>
          </cell>
          <cell r="K815">
            <v>10.2206</v>
          </cell>
          <cell r="L815" t="str">
            <v>交运设备-非汽车交运-其他交运设备</v>
          </cell>
          <cell r="M815" t="str">
            <v>两轮车,体育产业</v>
          </cell>
        </row>
        <row r="816">
          <cell r="A816" t="str">
            <v>000917.SZ</v>
          </cell>
          <cell r="B816" t="str">
            <v>电广传媒</v>
          </cell>
          <cell r="C816">
            <v>71.01</v>
          </cell>
          <cell r="D816">
            <v>5.01</v>
          </cell>
          <cell r="E816">
            <v>0.401</v>
          </cell>
          <cell r="F816">
            <v>14.1230068337129</v>
          </cell>
          <cell r="G816">
            <v>29.6127562642369</v>
          </cell>
          <cell r="H816">
            <v>58.1502</v>
          </cell>
          <cell r="I816">
            <v>0.6911</v>
          </cell>
          <cell r="J816">
            <v>38.7074</v>
          </cell>
          <cell r="K816">
            <v>61.3536</v>
          </cell>
          <cell r="L816" t="str">
            <v>传媒-传媒-广告营销</v>
          </cell>
          <cell r="M816" t="str">
            <v>物联网,互联网彩票,影视娱乐,在线旅游,旅游,在线教育,TMT,智能家居,广播电视,网络电视,文化传媒,动漫,广告营销,网络视频,网络游戏,新媒体</v>
          </cell>
          <cell r="N816" t="str">
            <v>地方国资改革,华为,世界杯,三网融合</v>
          </cell>
        </row>
        <row r="817">
          <cell r="A817" t="str">
            <v>688017.SH</v>
          </cell>
          <cell r="B817" t="str">
            <v>绿的谐波</v>
          </cell>
          <cell r="C817">
            <v>157.97</v>
          </cell>
          <cell r="D817">
            <v>171.88</v>
          </cell>
          <cell r="E817">
            <v>1.195</v>
          </cell>
          <cell r="F817">
            <v>231.814671814671</v>
          </cell>
          <cell r="G817">
            <v>304.922779922779</v>
          </cell>
          <cell r="H817">
            <v>158.0966</v>
          </cell>
          <cell r="I817">
            <v>15.6238</v>
          </cell>
          <cell r="J817">
            <v>10.5801</v>
          </cell>
          <cell r="K817">
            <v>0.1846</v>
          </cell>
          <cell r="L817" t="str">
            <v>机械设备-自动化设备-机器人</v>
          </cell>
          <cell r="M817" t="str">
            <v>减速器,机器人</v>
          </cell>
          <cell r="N817" t="str">
            <v>专精特新</v>
          </cell>
        </row>
        <row r="818">
          <cell r="A818" t="str">
            <v>300021.SZ</v>
          </cell>
          <cell r="B818" t="str">
            <v>大禹节水</v>
          </cell>
          <cell r="C818">
            <v>32.76</v>
          </cell>
          <cell r="D818">
            <v>5.1</v>
          </cell>
          <cell r="E818">
            <v>1.191</v>
          </cell>
          <cell r="F818">
            <v>8.28025477707005</v>
          </cell>
          <cell r="G818">
            <v>27.3885350318471</v>
          </cell>
          <cell r="H818">
            <v>67.6073</v>
          </cell>
          <cell r="I818">
            <v>2.3401</v>
          </cell>
          <cell r="J818">
            <v>63.5594</v>
          </cell>
          <cell r="K818">
            <v>4.3333</v>
          </cell>
          <cell r="L818" t="str">
            <v>农林牧渔-农业服务-农业综合</v>
          </cell>
          <cell r="M818" t="str">
            <v>抗旱,节能环保,节水灌溉,数字孪生,水利,生态农业,REITs,污水处理</v>
          </cell>
          <cell r="N818" t="str">
            <v>土地流转,水域改革,PPP,数字乡村,乡村振兴,华为,美丽中国</v>
          </cell>
        </row>
        <row r="819">
          <cell r="A819" t="str">
            <v>002867.SZ</v>
          </cell>
          <cell r="B819" t="str">
            <v>周大生</v>
          </cell>
          <cell r="C819">
            <v>147.58</v>
          </cell>
          <cell r="D819">
            <v>13.62</v>
          </cell>
          <cell r="E819">
            <v>1.189</v>
          </cell>
          <cell r="F819">
            <v>20.637732506643</v>
          </cell>
          <cell r="G819">
            <v>44.0212577502214</v>
          </cell>
          <cell r="H819">
            <v>12.874</v>
          </cell>
          <cell r="I819">
            <v>2.4861</v>
          </cell>
          <cell r="J819">
            <v>16.9129</v>
          </cell>
          <cell r="K819">
            <v>23.2615</v>
          </cell>
          <cell r="L819" t="str">
            <v>轻工制造-家用轻工-饰品</v>
          </cell>
          <cell r="M819" t="str">
            <v>电子商务,奢侈品,小额贷款,黄金</v>
          </cell>
        </row>
        <row r="820">
          <cell r="A820" t="str">
            <v>600285.SH</v>
          </cell>
          <cell r="B820" t="str">
            <v>羚锐制药</v>
          </cell>
          <cell r="C820">
            <v>71.48</v>
          </cell>
          <cell r="D820">
            <v>12.78</v>
          </cell>
          <cell r="E820">
            <v>1.188</v>
          </cell>
          <cell r="F820">
            <v>32.5726141078838</v>
          </cell>
          <cell r="G820">
            <v>37.759336099585</v>
          </cell>
          <cell r="H820">
            <v>13.4042</v>
          </cell>
          <cell r="I820">
            <v>3.1747</v>
          </cell>
          <cell r="J820">
            <v>39.8886</v>
          </cell>
          <cell r="K820">
            <v>35.4085</v>
          </cell>
          <cell r="L820" t="str">
            <v>医药生物-中药-中药Ⅲ</v>
          </cell>
          <cell r="M820" t="str">
            <v>芬太尼,中医药</v>
          </cell>
          <cell r="N820" t="str">
            <v>医疗改革</v>
          </cell>
        </row>
        <row r="821">
          <cell r="A821" t="str">
            <v>600784.SH</v>
          </cell>
          <cell r="B821" t="str">
            <v>鲁银投资</v>
          </cell>
          <cell r="C821">
            <v>43.64</v>
          </cell>
          <cell r="D821">
            <v>7.68</v>
          </cell>
          <cell r="E821">
            <v>1.186</v>
          </cell>
          <cell r="F821">
            <v>36.0496014171833</v>
          </cell>
          <cell r="G821">
            <v>59.7874224977856</v>
          </cell>
          <cell r="H821">
            <v>22.2185</v>
          </cell>
          <cell r="I821">
            <v>2.183</v>
          </cell>
          <cell r="J821">
            <v>44.6308</v>
          </cell>
          <cell r="K821">
            <v>169.4946</v>
          </cell>
          <cell r="L821" t="str">
            <v>综合-综合-综合Ⅲ</v>
          </cell>
          <cell r="M821" t="str">
            <v>储能,食盐,光伏</v>
          </cell>
          <cell r="N821" t="str">
            <v>地方国资改革,专精特新</v>
          </cell>
        </row>
        <row r="822">
          <cell r="A822" t="str">
            <v>000037.SZ</v>
          </cell>
          <cell r="B822" t="str">
            <v>深南电A</v>
          </cell>
          <cell r="C822">
            <v>28.94</v>
          </cell>
          <cell r="D822">
            <v>8.54</v>
          </cell>
          <cell r="E822">
            <v>1.185</v>
          </cell>
          <cell r="F822">
            <v>65.5038759689922</v>
          </cell>
          <cell r="G822">
            <v>120.542635658914</v>
          </cell>
          <cell r="H822">
            <v>-33.1379</v>
          </cell>
          <cell r="I822">
            <v>3.2653</v>
          </cell>
          <cell r="J822">
            <v>47.2228</v>
          </cell>
          <cell r="K822">
            <v>-196.9267</v>
          </cell>
          <cell r="L822" t="str">
            <v>公用事业-电力-火电</v>
          </cell>
          <cell r="M822" t="str">
            <v>储能,核电,固废处理</v>
          </cell>
        </row>
        <row r="823">
          <cell r="A823" t="str">
            <v>600132.SH</v>
          </cell>
          <cell r="B823" t="str">
            <v>重庆啤酒</v>
          </cell>
          <cell r="C823">
            <v>570.75</v>
          </cell>
          <cell r="D823">
            <v>117.93</v>
          </cell>
          <cell r="E823">
            <v>1.184</v>
          </cell>
          <cell r="F823">
            <v>-4.16091019910604</v>
          </cell>
          <cell r="G823">
            <v>38.837870784234</v>
          </cell>
          <cell r="H823">
            <v>41.8947</v>
          </cell>
          <cell r="I823">
            <v>27.2296</v>
          </cell>
          <cell r="J823">
            <v>68.9475</v>
          </cell>
          <cell r="K823">
            <v>15.3252</v>
          </cell>
          <cell r="L823" t="str">
            <v>食品饮料-饮料制造-啤酒</v>
          </cell>
          <cell r="M823" t="str">
            <v>啤酒</v>
          </cell>
          <cell r="N823" t="str">
            <v>厄尔尼诺,大消费,世界杯</v>
          </cell>
        </row>
        <row r="824">
          <cell r="A824" t="str">
            <v>600780.SH</v>
          </cell>
          <cell r="B824" t="str">
            <v>通宝能源</v>
          </cell>
          <cell r="C824">
            <v>68.56</v>
          </cell>
          <cell r="D824">
            <v>5.98</v>
          </cell>
          <cell r="E824">
            <v>1.184</v>
          </cell>
          <cell r="F824">
            <v>68.9265536723163</v>
          </cell>
          <cell r="G824">
            <v>76.5536723163841</v>
          </cell>
          <cell r="H824">
            <v>6.3983</v>
          </cell>
          <cell r="I824">
            <v>1.1384</v>
          </cell>
          <cell r="J824">
            <v>34.9936</v>
          </cell>
          <cell r="K824">
            <v>129.0671</v>
          </cell>
          <cell r="L824" t="str">
            <v>公用事业-电力-火电</v>
          </cell>
          <cell r="M824" t="str">
            <v>高端装备</v>
          </cell>
          <cell r="N824" t="str">
            <v>地方国资改革</v>
          </cell>
        </row>
        <row r="825">
          <cell r="A825" t="str">
            <v>000985.SZ</v>
          </cell>
          <cell r="B825" t="str">
            <v>大庆华科</v>
          </cell>
          <cell r="C825">
            <v>21.05</v>
          </cell>
          <cell r="D825">
            <v>16.24</v>
          </cell>
          <cell r="E825">
            <v>1.184</v>
          </cell>
          <cell r="F825">
            <v>25.3666821059132</v>
          </cell>
          <cell r="G825">
            <v>94.4881889763779</v>
          </cell>
          <cell r="H825">
            <v>40.5982</v>
          </cell>
          <cell r="I825">
            <v>3.4638</v>
          </cell>
          <cell r="J825">
            <v>17.0549</v>
          </cell>
          <cell r="K825">
            <v>659.1085</v>
          </cell>
          <cell r="L825" t="str">
            <v>石油石化-石油加工贸易-石油加工</v>
          </cell>
          <cell r="M825" t="str">
            <v>聚丙烯</v>
          </cell>
          <cell r="N825" t="str">
            <v>地方国资改革,央企国资改革,两桶油改革,油品改革</v>
          </cell>
        </row>
        <row r="826">
          <cell r="A826" t="str">
            <v>000715.SZ</v>
          </cell>
          <cell r="B826" t="str">
            <v>中兴商业</v>
          </cell>
          <cell r="C826">
            <v>21.33</v>
          </cell>
          <cell r="D826">
            <v>5.14</v>
          </cell>
          <cell r="E826">
            <v>1.181</v>
          </cell>
          <cell r="F826">
            <v>-44.0696409140369</v>
          </cell>
          <cell r="G826">
            <v>46.5723612622415</v>
          </cell>
          <cell r="H826">
            <v>27.5251</v>
          </cell>
          <cell r="I826">
            <v>1.2741</v>
          </cell>
          <cell r="J826">
            <v>30.6231</v>
          </cell>
          <cell r="K826">
            <v>-17.8542</v>
          </cell>
          <cell r="L826" t="str">
            <v>商贸零售-零售-百货零售</v>
          </cell>
          <cell r="M826" t="str">
            <v>商超百货</v>
          </cell>
          <cell r="N826" t="str">
            <v>新零售</v>
          </cell>
        </row>
        <row r="827">
          <cell r="A827" t="str">
            <v>600448.SH</v>
          </cell>
          <cell r="B827" t="str">
            <v>华纺股份</v>
          </cell>
          <cell r="C827">
            <v>21.6</v>
          </cell>
          <cell r="D827">
            <v>3.43</v>
          </cell>
          <cell r="E827">
            <v>1.18</v>
          </cell>
          <cell r="F827">
            <v>-16.3414634146341</v>
          </cell>
          <cell r="G827">
            <v>28.5365853658536</v>
          </cell>
          <cell r="H827">
            <v>353.7091</v>
          </cell>
          <cell r="I827">
            <v>1.5961</v>
          </cell>
          <cell r="J827">
            <v>66.397</v>
          </cell>
          <cell r="K827">
            <v>-67.5725</v>
          </cell>
          <cell r="L827" t="str">
            <v>纺织服装-纺织制造-印染</v>
          </cell>
          <cell r="M827" t="str">
            <v>C2M,口罩,透明工厂,工业大麻</v>
          </cell>
          <cell r="N827" t="str">
            <v>迪士尼,外贸受益,地方国资改革,埃博拉,工业4.0</v>
          </cell>
        </row>
        <row r="828">
          <cell r="A828" t="str">
            <v>002228.SZ</v>
          </cell>
          <cell r="B828" t="str">
            <v>合兴包装</v>
          </cell>
          <cell r="C828">
            <v>42.35</v>
          </cell>
          <cell r="D828">
            <v>3.43</v>
          </cell>
          <cell r="E828">
            <v>1.18</v>
          </cell>
          <cell r="F828">
            <v>12.4590163934426</v>
          </cell>
          <cell r="G828">
            <v>30.8196721311475</v>
          </cell>
          <cell r="H828">
            <v>20.2932</v>
          </cell>
          <cell r="I828">
            <v>1.2524</v>
          </cell>
          <cell r="J828">
            <v>59.1208</v>
          </cell>
          <cell r="K828">
            <v>-14.3641</v>
          </cell>
          <cell r="L828" t="str">
            <v>轻工制造-包装印刷-包装</v>
          </cell>
          <cell r="M828" t="str">
            <v>供应链金融,食品包装,环保包装</v>
          </cell>
          <cell r="N828" t="str">
            <v>工业4.0,圣诞节</v>
          </cell>
        </row>
        <row r="829">
          <cell r="A829" t="str">
            <v>002357.SZ</v>
          </cell>
          <cell r="B829" t="str">
            <v>富临运业</v>
          </cell>
          <cell r="C829">
            <v>18.81</v>
          </cell>
          <cell r="D829">
            <v>6</v>
          </cell>
          <cell r="E829">
            <v>1.18</v>
          </cell>
          <cell r="F829">
            <v>10.7011070110701</v>
          </cell>
          <cell r="G829">
            <v>33.0258302583025</v>
          </cell>
          <cell r="H829">
            <v>10.2404</v>
          </cell>
          <cell r="I829">
            <v>1.3959</v>
          </cell>
          <cell r="J829">
            <v>46.3422</v>
          </cell>
          <cell r="K829">
            <v>0.0498</v>
          </cell>
          <cell r="L829" t="str">
            <v>交通运输-公路铁路运输-公交</v>
          </cell>
          <cell r="M829" t="str">
            <v>卫星导航,在线旅游,充电桩,网约车</v>
          </cell>
        </row>
        <row r="830">
          <cell r="A830" t="str">
            <v>600488.SH</v>
          </cell>
          <cell r="B830" t="str">
            <v>天药股份</v>
          </cell>
          <cell r="C830">
            <v>46.84</v>
          </cell>
          <cell r="D830">
            <v>4.29</v>
          </cell>
          <cell r="E830">
            <v>1.179</v>
          </cell>
          <cell r="F830">
            <v>11.5444617784711</v>
          </cell>
          <cell r="G830">
            <v>19.3447737909516</v>
          </cell>
          <cell r="H830">
            <v>52.3294</v>
          </cell>
          <cell r="I830">
            <v>1.5637</v>
          </cell>
          <cell r="J830">
            <v>39.9179</v>
          </cell>
          <cell r="K830">
            <v>-11.3011</v>
          </cell>
          <cell r="L830" t="str">
            <v>医药生物-化学制药-化学制剂</v>
          </cell>
          <cell r="M830" t="str">
            <v>生物医药,余额宝,辅助生殖,仿制药一致性评价</v>
          </cell>
          <cell r="N830" t="str">
            <v>医保目录</v>
          </cell>
        </row>
        <row r="831">
          <cell r="A831" t="str">
            <v>300860.SZ</v>
          </cell>
          <cell r="B831" t="str">
            <v>锋尚文化</v>
          </cell>
          <cell r="C831">
            <v>19.09</v>
          </cell>
          <cell r="D831">
            <v>45.52</v>
          </cell>
          <cell r="E831">
            <v>1.178</v>
          </cell>
          <cell r="F831">
            <v>18.172377985462</v>
          </cell>
          <cell r="G831">
            <v>33.5410176531671</v>
          </cell>
          <cell r="H831">
            <v>17.5235</v>
          </cell>
          <cell r="I831">
            <v>1.9048</v>
          </cell>
          <cell r="J831">
            <v>16.9037</v>
          </cell>
          <cell r="K831">
            <v>212.0273</v>
          </cell>
          <cell r="L831" t="str">
            <v>社会服务-其他社会服务-专业服务</v>
          </cell>
          <cell r="M831" t="str">
            <v>虚拟数字人,元宇宙,文化传媒,虚拟现实</v>
          </cell>
          <cell r="N831" t="str">
            <v>冬奥会,杭州亚运会</v>
          </cell>
        </row>
        <row r="832">
          <cell r="A832" t="str">
            <v>300235.SZ</v>
          </cell>
          <cell r="B832" t="str">
            <v>方直科技</v>
          </cell>
          <cell r="C832">
            <v>12.87</v>
          </cell>
          <cell r="D832">
            <v>11.18</v>
          </cell>
          <cell r="E832">
            <v>1.177</v>
          </cell>
          <cell r="F832">
            <v>32.6215895610913</v>
          </cell>
          <cell r="G832">
            <v>36.5361803084223</v>
          </cell>
          <cell r="H832">
            <v>36.1952</v>
          </cell>
          <cell r="I832">
            <v>2.7761</v>
          </cell>
          <cell r="J832">
            <v>3.911</v>
          </cell>
          <cell r="K832">
            <v>-17.02</v>
          </cell>
          <cell r="L832" t="str">
            <v>计算机-计算机应用-软件开发</v>
          </cell>
          <cell r="M832" t="str">
            <v>在线教育,区块链,人工智能,云计算,虚拟数字人</v>
          </cell>
          <cell r="N832" t="str">
            <v>国产软件,华为,K12教育</v>
          </cell>
        </row>
        <row r="833">
          <cell r="A833" t="str">
            <v>600905.SH</v>
          </cell>
          <cell r="B833" t="str">
            <v>三峡能源</v>
          </cell>
          <cell r="C833">
            <v>516.83</v>
          </cell>
          <cell r="D833">
            <v>6.03</v>
          </cell>
          <cell r="E833">
            <v>1.175</v>
          </cell>
          <cell r="F833">
            <v>15.0763358778625</v>
          </cell>
          <cell r="G833">
            <v>33.3969465648854</v>
          </cell>
          <cell r="H833">
            <v>16.7786</v>
          </cell>
          <cell r="I833">
            <v>2.4274</v>
          </cell>
          <cell r="J833">
            <v>66.7568</v>
          </cell>
          <cell r="K833">
            <v>59.971</v>
          </cell>
          <cell r="L833" t="str">
            <v>公用事业-电力-新能源发电</v>
          </cell>
          <cell r="M833" t="str">
            <v>钠离子电池,光伏,储能,风电,海上风电,绿色电力,新能源,抽水蓄能</v>
          </cell>
          <cell r="N833" t="str">
            <v>地方国资改革,央企国资改革</v>
          </cell>
        </row>
        <row r="834">
          <cell r="A834" t="str">
            <v>002152.SZ</v>
          </cell>
          <cell r="B834" t="str">
            <v>广电运通</v>
          </cell>
          <cell r="C834">
            <v>228.25</v>
          </cell>
          <cell r="D834">
            <v>9.48</v>
          </cell>
          <cell r="E834">
            <v>1.174</v>
          </cell>
          <cell r="F834">
            <v>20.9183673469387</v>
          </cell>
          <cell r="G834">
            <v>23.8520408163265</v>
          </cell>
          <cell r="H834">
            <v>26.1691</v>
          </cell>
          <cell r="I834">
            <v>2.126</v>
          </cell>
          <cell r="J834">
            <v>27.3962</v>
          </cell>
          <cell r="K834">
            <v>11.1342</v>
          </cell>
          <cell r="L834" t="str">
            <v>计算机-计算机设备-计算机设备Ⅲ</v>
          </cell>
          <cell r="M834" t="str">
            <v>数据中心,机器视觉,金融科技,铁路基建,ATM机,区块链,区块链储备,人工智能,边缘计算,安防,金融IC,人脸识别,轨道交通,TMT,数字货币,智能交通,大数据</v>
          </cell>
          <cell r="N834" t="str">
            <v>华为鲲鹏,国产替代,智慧政务,国资云,地方国资改革,新版人民币,华为,东数西算（算力）</v>
          </cell>
        </row>
        <row r="835">
          <cell r="A835" t="str">
            <v>300299.SZ</v>
          </cell>
          <cell r="B835" t="str">
            <v>富春股份</v>
          </cell>
          <cell r="C835">
            <v>39.15</v>
          </cell>
          <cell r="D835">
            <v>6.05</v>
          </cell>
          <cell r="E835">
            <v>1.171</v>
          </cell>
          <cell r="F835">
            <v>26.3048016701461</v>
          </cell>
          <cell r="G835">
            <v>43.21503131524</v>
          </cell>
          <cell r="H835">
            <v>85.6251</v>
          </cell>
          <cell r="I835">
            <v>7.7986</v>
          </cell>
          <cell r="J835">
            <v>44.3822</v>
          </cell>
          <cell r="K835">
            <v>8.7746</v>
          </cell>
          <cell r="L835" t="str">
            <v>传媒-传媒-游戏</v>
          </cell>
          <cell r="M835" t="str">
            <v>影视娱乐,5G,手机游戏,文化传媒,IP,网络游戏,大数据</v>
          </cell>
          <cell r="N835" t="str">
            <v>智慧党建,数字中国,智慧城市,郭台铭,抖音</v>
          </cell>
        </row>
        <row r="836">
          <cell r="A836" t="str">
            <v>600753.SH</v>
          </cell>
          <cell r="B836" t="str">
            <v>东方银星</v>
          </cell>
          <cell r="C836">
            <v>29.76</v>
          </cell>
          <cell r="D836">
            <v>13.84</v>
          </cell>
          <cell r="E836">
            <v>1.17</v>
          </cell>
          <cell r="F836">
            <v>28.2669138090824</v>
          </cell>
          <cell r="G836">
            <v>52.0852641334568</v>
          </cell>
          <cell r="H836">
            <v>1033.9585</v>
          </cell>
          <cell r="I836">
            <v>11.8301</v>
          </cell>
          <cell r="J836">
            <v>41.5696</v>
          </cell>
          <cell r="K836">
            <v>-65.9402</v>
          </cell>
          <cell r="L836" t="str">
            <v>交通运输-物流-物流Ⅲ</v>
          </cell>
          <cell r="M836" t="str">
            <v>集成电路,煤化工</v>
          </cell>
        </row>
        <row r="837">
          <cell r="A837" t="str">
            <v>300718.SZ</v>
          </cell>
          <cell r="B837" t="str">
            <v>长盛轴承</v>
          </cell>
          <cell r="C837">
            <v>41.67</v>
          </cell>
          <cell r="D837">
            <v>22.5</v>
          </cell>
          <cell r="E837">
            <v>1.169</v>
          </cell>
          <cell r="F837">
            <v>97.8891820580475</v>
          </cell>
          <cell r="G837">
            <v>122.075637642919</v>
          </cell>
          <cell r="H837">
            <v>55.412</v>
          </cell>
          <cell r="I837">
            <v>4.8297</v>
          </cell>
          <cell r="J837">
            <v>13.2149</v>
          </cell>
          <cell r="K837">
            <v>-26.5527</v>
          </cell>
          <cell r="L837" t="str">
            <v>机械设备-专用设备-工程机械</v>
          </cell>
          <cell r="M837" t="str">
            <v>核电</v>
          </cell>
          <cell r="N837" t="str">
            <v>特斯拉</v>
          </cell>
        </row>
        <row r="838">
          <cell r="A838" t="str">
            <v>600509.SH</v>
          </cell>
          <cell r="B838" t="str">
            <v>天富能源</v>
          </cell>
          <cell r="C838">
            <v>69.78</v>
          </cell>
          <cell r="D838">
            <v>6.06</v>
          </cell>
          <cell r="E838">
            <v>1.169</v>
          </cell>
          <cell r="F838">
            <v>46.731234866828</v>
          </cell>
          <cell r="G838">
            <v>56.4164648910411</v>
          </cell>
          <cell r="H838">
            <v>-7.9445</v>
          </cell>
          <cell r="I838">
            <v>1.2283</v>
          </cell>
          <cell r="J838">
            <v>71.6686</v>
          </cell>
          <cell r="K838">
            <v>-341.0573</v>
          </cell>
          <cell r="L838" t="str">
            <v>公用事业-电力-火电</v>
          </cell>
          <cell r="M838" t="str">
            <v>天然气,第三代半导体,光伏,页岩气,绿色电力,LNG加气站,抗寒,生物质能,碳化硅,新能源,抽水蓄能,甲醇,超超临界发电</v>
          </cell>
          <cell r="N838" t="str">
            <v>地方国资改革,一带一路</v>
          </cell>
        </row>
        <row r="839">
          <cell r="A839" t="str">
            <v>002118.SZ</v>
          </cell>
          <cell r="B839" t="str">
            <v>紫鑫药业</v>
          </cell>
          <cell r="C839">
            <v>33.3</v>
          </cell>
          <cell r="D839">
            <v>2.6</v>
          </cell>
          <cell r="E839">
            <v>1.167</v>
          </cell>
          <cell r="F839">
            <v>0.386100386100395</v>
          </cell>
          <cell r="G839">
            <v>21.6216216216216</v>
          </cell>
          <cell r="H839">
            <v>-4.0258</v>
          </cell>
          <cell r="I839">
            <v>1.3073</v>
          </cell>
          <cell r="J839">
            <v>76.1473</v>
          </cell>
          <cell r="K839">
            <v>-107.6656</v>
          </cell>
          <cell r="L839" t="str">
            <v>医药生物-中药-中药Ⅲ</v>
          </cell>
          <cell r="M839" t="str">
            <v>基因测序,消毒剂,基因芯片,口罩,工业大麻,区块链,中医药,人参,肝素,村镇银行</v>
          </cell>
          <cell r="N839" t="str">
            <v>碳中和,碳交易,医保目录,医疗改革,禽流感</v>
          </cell>
        </row>
        <row r="840">
          <cell r="A840" t="str">
            <v>600823.SH</v>
          </cell>
          <cell r="B840" t="str">
            <v>世茂股份</v>
          </cell>
          <cell r="C840">
            <v>97.53</v>
          </cell>
          <cell r="D840">
            <v>2.6</v>
          </cell>
          <cell r="E840">
            <v>1.167</v>
          </cell>
          <cell r="F840">
            <v>-11.864406779661</v>
          </cell>
          <cell r="G840">
            <v>24.7457627118644</v>
          </cell>
          <cell r="H840">
            <v>25.2434</v>
          </cell>
          <cell r="I840">
            <v>0.3769</v>
          </cell>
          <cell r="J840">
            <v>64.4341</v>
          </cell>
          <cell r="K840">
            <v>-59.0757</v>
          </cell>
          <cell r="L840" t="str">
            <v>房地产-房地产开发-住宅开发</v>
          </cell>
          <cell r="M840" t="str">
            <v>幼儿教育,物业管理</v>
          </cell>
        </row>
        <row r="841">
          <cell r="A841" t="str">
            <v>600201.SH</v>
          </cell>
          <cell r="B841" t="str">
            <v>生物股份</v>
          </cell>
          <cell r="C841">
            <v>97.25</v>
          </cell>
          <cell r="D841">
            <v>8.68</v>
          </cell>
          <cell r="E841">
            <v>1.166</v>
          </cell>
          <cell r="F841">
            <v>10.0126742712294</v>
          </cell>
          <cell r="G841">
            <v>28.5171102661596</v>
          </cell>
          <cell r="H841">
            <v>30.1812</v>
          </cell>
          <cell r="I841">
            <v>1.826</v>
          </cell>
          <cell r="J841">
            <v>15.9567</v>
          </cell>
          <cell r="K841">
            <v>-61.6846</v>
          </cell>
          <cell r="L841" t="str">
            <v>农林牧渔-农业服务-动物保健</v>
          </cell>
          <cell r="M841" t="str">
            <v>动物疫苗,生物安全,兽药,生物疫苗</v>
          </cell>
          <cell r="N841" t="str">
            <v>流感,猪瘟疫情,禽流感</v>
          </cell>
        </row>
        <row r="842">
          <cell r="A842" t="str">
            <v>000807.SZ</v>
          </cell>
          <cell r="B842" t="str">
            <v>云铝股份</v>
          </cell>
          <cell r="C842">
            <v>327.04</v>
          </cell>
          <cell r="D842">
            <v>10.49</v>
          </cell>
          <cell r="E842">
            <v>1.157</v>
          </cell>
          <cell r="F842">
            <v>14.0589322605197</v>
          </cell>
          <cell r="G842">
            <v>30.7709035555072</v>
          </cell>
          <cell r="H842">
            <v>8.0892</v>
          </cell>
          <cell r="I842">
            <v>1.8819</v>
          </cell>
          <cell r="J842">
            <v>44.067</v>
          </cell>
          <cell r="K842">
            <v>64.8614</v>
          </cell>
          <cell r="L842" t="str">
            <v>有色金属-工业金属-铝</v>
          </cell>
          <cell r="M842" t="str">
            <v>燃料电池,工业互联网,氧化铝,新能源汽车,涉矿,有色铝,通信基站</v>
          </cell>
          <cell r="N842" t="str">
            <v>碳交易,电力改革,地方国资改革,央企国资改革,俄乌冲突</v>
          </cell>
        </row>
        <row r="843">
          <cell r="A843" t="str">
            <v>601005.SH</v>
          </cell>
          <cell r="B843" t="str">
            <v>重庆钢铁</v>
          </cell>
          <cell r="C843">
            <v>146.66</v>
          </cell>
          <cell r="D843">
            <v>1.75</v>
          </cell>
          <cell r="E843">
            <v>1.156</v>
          </cell>
          <cell r="F843">
            <v>4.79041916167665</v>
          </cell>
          <cell r="G843">
            <v>22.1556886227544</v>
          </cell>
          <cell r="H843">
            <v>8.8079</v>
          </cell>
          <cell r="I843">
            <v>0.6839</v>
          </cell>
          <cell r="J843">
            <v>46.1253</v>
          </cell>
          <cell r="K843">
            <v>-59.4476</v>
          </cell>
          <cell r="L843" t="str">
            <v>黑色金属-钢铁-普钢</v>
          </cell>
          <cell r="M843" t="str">
            <v>特钢,余热发电</v>
          </cell>
          <cell r="N843" t="str">
            <v>地方国资改革,央企国资改革</v>
          </cell>
        </row>
        <row r="844">
          <cell r="A844" t="str">
            <v>430090.BJ</v>
          </cell>
          <cell r="B844" t="str">
            <v>同辉信息</v>
          </cell>
          <cell r="C844">
            <v>4.25</v>
          </cell>
          <cell r="D844">
            <v>3.52</v>
          </cell>
          <cell r="E844">
            <v>1.149</v>
          </cell>
          <cell r="F844">
            <v>1.91536748329484</v>
          </cell>
          <cell r="G844">
            <v>34.3875279064583</v>
          </cell>
          <cell r="H844">
            <v>-35.2022</v>
          </cell>
          <cell r="I844">
            <v>2.1083</v>
          </cell>
          <cell r="J844">
            <v>30.6667</v>
          </cell>
          <cell r="K844">
            <v>28.4727</v>
          </cell>
          <cell r="L844" t="str">
            <v>计算机-计算机应用-IT服务</v>
          </cell>
        </row>
        <row r="845">
          <cell r="A845" t="str">
            <v>600138.SH</v>
          </cell>
          <cell r="B845" t="str">
            <v>中青旅</v>
          </cell>
          <cell r="C845">
            <v>76.58</v>
          </cell>
          <cell r="D845">
            <v>10.58</v>
          </cell>
          <cell r="E845">
            <v>1.147</v>
          </cell>
          <cell r="F845">
            <v>7.95918367346938</v>
          </cell>
          <cell r="G845">
            <v>37.2448979591836</v>
          </cell>
          <cell r="H845">
            <v>-17.086</v>
          </cell>
          <cell r="I845">
            <v>1.2282</v>
          </cell>
          <cell r="J845">
            <v>51.6491</v>
          </cell>
          <cell r="K845">
            <v>-71.8968</v>
          </cell>
          <cell r="L845" t="str">
            <v>社会服务-景点及旅游-旅游综合</v>
          </cell>
          <cell r="M845" t="str">
            <v>消费金融,在线旅游,旅游,虚拟导游,网络游戏,电子商务</v>
          </cell>
          <cell r="N845" t="str">
            <v>露营经济,央企国资改革,大消费,五一出境游</v>
          </cell>
        </row>
        <row r="846">
          <cell r="A846" t="str">
            <v>300050.SZ</v>
          </cell>
          <cell r="B846" t="str">
            <v>世纪鼎利</v>
          </cell>
          <cell r="C846">
            <v>22.47</v>
          </cell>
          <cell r="D846">
            <v>4.41</v>
          </cell>
          <cell r="E846">
            <v>1.147</v>
          </cell>
          <cell r="F846">
            <v>43.1818181818181</v>
          </cell>
          <cell r="G846">
            <v>47.7272727272727</v>
          </cell>
          <cell r="H846">
            <v>89.679</v>
          </cell>
          <cell r="I846">
            <v>2.4245</v>
          </cell>
          <cell r="J846">
            <v>34.4335</v>
          </cell>
          <cell r="K846">
            <v>183.5902</v>
          </cell>
          <cell r="L846" t="str">
            <v>通信-通信服务-通信服务Ⅲ</v>
          </cell>
          <cell r="M846" t="str">
            <v>物联网,职业教育,机器人,5G,融资租赁,在线教育,工业机器人,边缘计算,通信基站,人力资源服务,云计算,工业互联网,大数据</v>
          </cell>
          <cell r="N846" t="str">
            <v>苹果,华为海思股</v>
          </cell>
        </row>
        <row r="847">
          <cell r="A847" t="str">
            <v>002082.SZ</v>
          </cell>
          <cell r="B847" t="str">
            <v>万邦德</v>
          </cell>
          <cell r="C847">
            <v>41.28</v>
          </cell>
          <cell r="D847">
            <v>11.46</v>
          </cell>
          <cell r="E847">
            <v>1.147</v>
          </cell>
          <cell r="F847">
            <v>54.4474393530997</v>
          </cell>
          <cell r="G847">
            <v>66.4420485175202</v>
          </cell>
          <cell r="H847">
            <v>71.4592</v>
          </cell>
          <cell r="I847">
            <v>2.6967</v>
          </cell>
          <cell r="J847">
            <v>33.3393</v>
          </cell>
          <cell r="K847">
            <v>-10.1036</v>
          </cell>
          <cell r="L847" t="str">
            <v>医药生物-中药-中药Ⅲ</v>
          </cell>
          <cell r="M847" t="str">
            <v>新冠疫苗,医疗器械,中医药,生物疫苗,肝炎,阿尔茨海默,口罩,化妆护肤品</v>
          </cell>
          <cell r="N847" t="str">
            <v>新冠治疗</v>
          </cell>
        </row>
        <row r="848">
          <cell r="A848" t="str">
            <v>600970.SH</v>
          </cell>
          <cell r="B848" t="str">
            <v>中材国际</v>
          </cell>
          <cell r="C848">
            <v>185.06</v>
          </cell>
          <cell r="D848">
            <v>10.62</v>
          </cell>
          <cell r="E848">
            <v>1.143</v>
          </cell>
          <cell r="F848">
            <v>46.079779917469</v>
          </cell>
          <cell r="G848">
            <v>50.0687757909215</v>
          </cell>
          <cell r="H848">
            <v>12.552</v>
          </cell>
          <cell r="I848">
            <v>1.78</v>
          </cell>
          <cell r="J848">
            <v>66.1826</v>
          </cell>
          <cell r="K848">
            <v>4.9893</v>
          </cell>
          <cell r="L848" t="str">
            <v>建筑装饰-建筑装饰-专业工程</v>
          </cell>
          <cell r="M848" t="str">
            <v>风电,节能环保,机械装备,水泥</v>
          </cell>
          <cell r="N848" t="str">
            <v>地方国资改革,央企国资改革,中材系,一带一路</v>
          </cell>
        </row>
        <row r="849">
          <cell r="A849" t="str">
            <v>300892.SZ</v>
          </cell>
          <cell r="B849" t="str">
            <v>品渥食品</v>
          </cell>
          <cell r="C849">
            <v>7.87</v>
          </cell>
          <cell r="D849">
            <v>25.7</v>
          </cell>
          <cell r="E849">
            <v>1.141</v>
          </cell>
          <cell r="F849">
            <v>-10.4217497385848</v>
          </cell>
          <cell r="G849">
            <v>24.7124433600557</v>
          </cell>
          <cell r="H849">
            <v>86.7085</v>
          </cell>
          <cell r="I849">
            <v>2.2078</v>
          </cell>
          <cell r="J849">
            <v>19.445</v>
          </cell>
          <cell r="K849">
            <v>-75.3293</v>
          </cell>
          <cell r="L849" t="str">
            <v>食品饮料-食品加工制造-乳品</v>
          </cell>
          <cell r="M849" t="str">
            <v>网络直播,乳业,电子商务,啤酒</v>
          </cell>
          <cell r="N849" t="str">
            <v>大消费,社区团购,新零售</v>
          </cell>
        </row>
        <row r="850">
          <cell r="A850" t="str">
            <v>000786.SZ</v>
          </cell>
          <cell r="B850" t="str">
            <v>北新建材</v>
          </cell>
          <cell r="C850">
            <v>465.29</v>
          </cell>
          <cell r="D850">
            <v>27.54</v>
          </cell>
          <cell r="E850">
            <v>1.139</v>
          </cell>
          <cell r="F850">
            <v>0.823723228995049</v>
          </cell>
          <cell r="G850">
            <v>34.1204466410397</v>
          </cell>
          <cell r="H850">
            <v>20.7738</v>
          </cell>
          <cell r="I850">
            <v>2.3886</v>
          </cell>
          <cell r="J850">
            <v>26.8262</v>
          </cell>
          <cell r="K850">
            <v>7.2762</v>
          </cell>
          <cell r="L850" t="str">
            <v>建筑材料-建筑材料-其他建材</v>
          </cell>
          <cell r="M850" t="str">
            <v>装配式建筑,岩棉,保障房,绿色建筑,绿色消费</v>
          </cell>
          <cell r="N850" t="str">
            <v>地方国资改革,央企国资改革,中材系</v>
          </cell>
        </row>
        <row r="851">
          <cell r="A851" t="str">
            <v>600075.SH</v>
          </cell>
          <cell r="B851" t="str">
            <v>新疆天业</v>
          </cell>
          <cell r="C851">
            <v>78.92</v>
          </cell>
          <cell r="D851">
            <v>6.22</v>
          </cell>
          <cell r="E851">
            <v>1.138</v>
          </cell>
          <cell r="F851">
            <v>14.1284403669724</v>
          </cell>
          <cell r="G851">
            <v>32.8440366972477</v>
          </cell>
          <cell r="H851">
            <v>9.554</v>
          </cell>
          <cell r="I851">
            <v>1.0742</v>
          </cell>
          <cell r="J851">
            <v>36.9048</v>
          </cell>
          <cell r="K851">
            <v>-46.2434</v>
          </cell>
          <cell r="L851" t="str">
            <v>基础化工-化学原料-氯碱</v>
          </cell>
          <cell r="M851" t="str">
            <v>可降解塑料,烧碱,抗旱,节水灌溉,水利,水泥,生态农业,新能源,电石,煤化工,乙二醇,PVC</v>
          </cell>
          <cell r="N851" t="str">
            <v>地方国资改革,循环经济,一带一路</v>
          </cell>
        </row>
        <row r="852">
          <cell r="A852" t="str">
            <v>603106.SH</v>
          </cell>
          <cell r="B852" t="str">
            <v>恒银科技</v>
          </cell>
          <cell r="C852">
            <v>27.8</v>
          </cell>
          <cell r="D852">
            <v>5.34</v>
          </cell>
          <cell r="E852">
            <v>1.136</v>
          </cell>
          <cell r="F852">
            <v>19.4630872483221</v>
          </cell>
          <cell r="G852">
            <v>27.2930648769575</v>
          </cell>
          <cell r="H852">
            <v>-37.9532</v>
          </cell>
          <cell r="I852">
            <v>1.7293</v>
          </cell>
          <cell r="J852">
            <v>30.9905</v>
          </cell>
          <cell r="K852">
            <v>-382.3031</v>
          </cell>
          <cell r="L852" t="str">
            <v>计算机-计算机设备-计算机设备Ⅲ</v>
          </cell>
          <cell r="M852" t="str">
            <v>互联网金融,金融科技,区块链,区块链储备,无人银行</v>
          </cell>
          <cell r="N852" t="str">
            <v>一带一路,国产替代,智慧政务,国产操作系统,冬奥会</v>
          </cell>
        </row>
        <row r="853">
          <cell r="A853" t="str">
            <v>603589.SH</v>
          </cell>
          <cell r="B853" t="str">
            <v>口子窖</v>
          </cell>
          <cell r="C853">
            <v>315.48</v>
          </cell>
          <cell r="D853">
            <v>52.58</v>
          </cell>
          <cell r="E853">
            <v>1.135</v>
          </cell>
          <cell r="F853">
            <v>2.89628180039138</v>
          </cell>
          <cell r="G853">
            <v>29.5499021526418</v>
          </cell>
          <cell r="H853">
            <v>16.2511</v>
          </cell>
          <cell r="I853">
            <v>3.6118</v>
          </cell>
          <cell r="J853">
            <v>21.1858</v>
          </cell>
          <cell r="K853">
            <v>15.5338</v>
          </cell>
          <cell r="L853" t="str">
            <v>食品饮料-饮料制造-白酒</v>
          </cell>
          <cell r="M853" t="str">
            <v>白酒</v>
          </cell>
        </row>
        <row r="854">
          <cell r="A854" t="str">
            <v>600594.SH</v>
          </cell>
          <cell r="B854" t="str">
            <v>益佰制药</v>
          </cell>
          <cell r="C854">
            <v>42.37</v>
          </cell>
          <cell r="D854">
            <v>5.35</v>
          </cell>
          <cell r="E854">
            <v>1.134</v>
          </cell>
          <cell r="F854">
            <v>3.88349514563105</v>
          </cell>
          <cell r="G854">
            <v>21.1650485436893</v>
          </cell>
          <cell r="H854">
            <v>20.9539</v>
          </cell>
          <cell r="I854">
            <v>1.1922</v>
          </cell>
          <cell r="J854">
            <v>31.3896</v>
          </cell>
          <cell r="K854">
            <v>-28.7918</v>
          </cell>
          <cell r="L854" t="str">
            <v>医药生物-中药-中药Ⅲ</v>
          </cell>
          <cell r="M854" t="str">
            <v>医美,抗癌,中医药</v>
          </cell>
          <cell r="N854" t="str">
            <v>医保目录,民营医院</v>
          </cell>
        </row>
        <row r="855">
          <cell r="A855" t="str">
            <v>688289.SH</v>
          </cell>
          <cell r="B855" t="str">
            <v>圣湘生物</v>
          </cell>
          <cell r="C855">
            <v>86.17</v>
          </cell>
          <cell r="D855">
            <v>29.45</v>
          </cell>
          <cell r="E855">
            <v>1.133</v>
          </cell>
          <cell r="F855">
            <v>5.67583949569736</v>
          </cell>
          <cell r="G855">
            <v>34.2102073201603</v>
          </cell>
          <cell r="H855">
            <v>6.6464</v>
          </cell>
          <cell r="I855">
            <v>2.4831</v>
          </cell>
          <cell r="J855">
            <v>10.493</v>
          </cell>
          <cell r="K855">
            <v>4.7835</v>
          </cell>
          <cell r="L855" t="str">
            <v>医药生物-医疗器械-体外诊断</v>
          </cell>
          <cell r="M855" t="str">
            <v>肝炎,体外诊断</v>
          </cell>
          <cell r="N855" t="str">
            <v>流感,新冠检测,专精特新,猴痘</v>
          </cell>
        </row>
        <row r="856">
          <cell r="A856" t="str">
            <v>600820.SH</v>
          </cell>
          <cell r="B856" t="str">
            <v>隧道股份</v>
          </cell>
          <cell r="C856">
            <v>175.13</v>
          </cell>
          <cell r="D856">
            <v>5.57</v>
          </cell>
          <cell r="E856">
            <v>0.723</v>
          </cell>
          <cell r="F856">
            <v>8.36575875486382</v>
          </cell>
          <cell r="G856">
            <v>25.4863813229572</v>
          </cell>
          <cell r="H856">
            <v>14.7549</v>
          </cell>
          <cell r="I856">
            <v>0.6945</v>
          </cell>
          <cell r="J856">
            <v>77.4994</v>
          </cell>
          <cell r="K856">
            <v>-9.6471</v>
          </cell>
          <cell r="L856" t="str">
            <v>建筑装饰-建筑装饰-基础建设</v>
          </cell>
          <cell r="M856" t="str">
            <v>智慧停车,地下管网,氢能源,铁路基建,高端装备,海底隧道,EDA,天然气管道,芯片,轨道交通</v>
          </cell>
          <cell r="N856" t="str">
            <v>地方国资改革,PPP,一带一路</v>
          </cell>
        </row>
        <row r="857">
          <cell r="A857" t="str">
            <v>002858.SZ</v>
          </cell>
          <cell r="B857" t="str">
            <v>力盛体育</v>
          </cell>
          <cell r="C857">
            <v>15.06</v>
          </cell>
          <cell r="D857">
            <v>10.75</v>
          </cell>
          <cell r="E857">
            <v>1.129</v>
          </cell>
          <cell r="F857">
            <v>6.12043435340571</v>
          </cell>
          <cell r="G857">
            <v>30.4047384007897</v>
          </cell>
          <cell r="H857">
            <v>-22.2342</v>
          </cell>
          <cell r="I857">
            <v>2.4089</v>
          </cell>
          <cell r="J857">
            <v>24.0493</v>
          </cell>
          <cell r="K857">
            <v>-490.0466</v>
          </cell>
          <cell r="L857" t="str">
            <v>社会服务-其他社会服务-体育</v>
          </cell>
          <cell r="M857" t="str">
            <v>在线教育,体育产业,大数据</v>
          </cell>
          <cell r="N857" t="str">
            <v>数字经济,健康中国</v>
          </cell>
        </row>
        <row r="858">
          <cell r="A858" t="str">
            <v>601515.SH</v>
          </cell>
          <cell r="B858" t="str">
            <v>东风股份</v>
          </cell>
          <cell r="C858">
            <v>82.56</v>
          </cell>
          <cell r="D858">
            <v>4.48</v>
          </cell>
          <cell r="E858">
            <v>1.129</v>
          </cell>
          <cell r="F858">
            <v>-11.1404958677691</v>
          </cell>
          <cell r="G858">
            <v>23.0743800991734</v>
          </cell>
          <cell r="H858">
            <v>17.026</v>
          </cell>
          <cell r="I858">
            <v>1.3656</v>
          </cell>
          <cell r="J858">
            <v>21.3088</v>
          </cell>
          <cell r="K858">
            <v>-50.7132</v>
          </cell>
          <cell r="L858" t="str">
            <v>轻工制造-包装印刷-包装</v>
          </cell>
          <cell r="M858" t="str">
            <v>医疗器械,锂电池,工业大麻,烟草,疫苗存储,乳业,新型烟草,口罩,云印刷</v>
          </cell>
          <cell r="N858" t="str">
            <v>宁德时代,比亚迪</v>
          </cell>
        </row>
        <row r="859">
          <cell r="A859" t="str">
            <v>600187.SH</v>
          </cell>
          <cell r="B859" t="str">
            <v>国中水务</v>
          </cell>
          <cell r="C859">
            <v>44.49</v>
          </cell>
          <cell r="D859">
            <v>2.69</v>
          </cell>
          <cell r="E859">
            <v>1.128</v>
          </cell>
          <cell r="F859">
            <v>29.951690821256</v>
          </cell>
          <cell r="G859">
            <v>67.1497584541062</v>
          </cell>
          <cell r="H859">
            <v>-130.7849</v>
          </cell>
          <cell r="I859">
            <v>1.349</v>
          </cell>
          <cell r="J859">
            <v>30.8082</v>
          </cell>
          <cell r="K859">
            <v>21.2278</v>
          </cell>
          <cell r="L859" t="str">
            <v>环保-环保-水务及水治理</v>
          </cell>
          <cell r="M859" t="str">
            <v>污水处理,节能环保,养老,再生水</v>
          </cell>
          <cell r="N859" t="str">
            <v>PPP,商汤科技,水价改革,美丽中国</v>
          </cell>
        </row>
        <row r="860">
          <cell r="A860" t="str">
            <v>002441.SZ</v>
          </cell>
          <cell r="B860" t="str">
            <v>众业达</v>
          </cell>
          <cell r="C860">
            <v>42.92</v>
          </cell>
          <cell r="D860">
            <v>10.76</v>
          </cell>
          <cell r="E860">
            <v>1.128</v>
          </cell>
          <cell r="F860">
            <v>56.3953488372093</v>
          </cell>
          <cell r="G860">
            <v>85.7558139534883</v>
          </cell>
          <cell r="H860">
            <v>9.7968</v>
          </cell>
          <cell r="I860">
            <v>1.2976</v>
          </cell>
          <cell r="J860">
            <v>34.3967</v>
          </cell>
          <cell r="K860">
            <v>20.0804</v>
          </cell>
          <cell r="L860" t="str">
            <v>电力设备-电力设备-输变电设备</v>
          </cell>
          <cell r="M860" t="str">
            <v>智能电网,电子商务,新能源汽车,充电桩</v>
          </cell>
          <cell r="N860" t="str">
            <v>宁德时代</v>
          </cell>
        </row>
        <row r="861">
          <cell r="A861" t="str">
            <v>300253.SZ</v>
          </cell>
          <cell r="B861" t="str">
            <v>卫宁健康</v>
          </cell>
          <cell r="C861">
            <v>149.18</v>
          </cell>
          <cell r="D861">
            <v>8.07</v>
          </cell>
          <cell r="E861">
            <v>1.128</v>
          </cell>
          <cell r="F861">
            <v>9.64673913043478</v>
          </cell>
          <cell r="G861">
            <v>27.7173913043478</v>
          </cell>
          <cell r="H861">
            <v>136.416</v>
          </cell>
          <cell r="I861">
            <v>3.4917</v>
          </cell>
          <cell r="J861">
            <v>31.6262</v>
          </cell>
          <cell r="K861">
            <v>121.7342</v>
          </cell>
          <cell r="L861" t="str">
            <v>计算机-计算机应用-软件开发</v>
          </cell>
          <cell r="M861" t="str">
            <v>家庭医生,DRG/DIP,智能医疗,互联网医疗,区块链,人工智能,医学影像,互联网保险</v>
          </cell>
          <cell r="N861" t="str">
            <v>医保目录,健康中国,智慧城市,蚂蚁金服,国产软件</v>
          </cell>
        </row>
        <row r="862">
          <cell r="A862" t="str">
            <v>603661.SH</v>
          </cell>
          <cell r="B862" t="str">
            <v>恒林股份</v>
          </cell>
          <cell r="C862">
            <v>38.72</v>
          </cell>
          <cell r="D862">
            <v>27.84</v>
          </cell>
          <cell r="E862">
            <v>1.126</v>
          </cell>
          <cell r="F862">
            <v>27.0818389305501</v>
          </cell>
          <cell r="G862">
            <v>51.0792305184215</v>
          </cell>
          <cell r="H862">
            <v>13.2912</v>
          </cell>
          <cell r="I862">
            <v>1.2481</v>
          </cell>
          <cell r="J862">
            <v>59.2155</v>
          </cell>
          <cell r="K862">
            <v>9.1323</v>
          </cell>
          <cell r="L862" t="str">
            <v>轻工制造-家用轻工-家具</v>
          </cell>
          <cell r="M862" t="str">
            <v>精装修,跨境电商</v>
          </cell>
          <cell r="N862" t="str">
            <v>小米</v>
          </cell>
        </row>
        <row r="863">
          <cell r="A863" t="str">
            <v>600061.SH</v>
          </cell>
          <cell r="B863" t="str">
            <v>国投资本</v>
          </cell>
          <cell r="C863">
            <v>404.15</v>
          </cell>
          <cell r="D863">
            <v>6.29</v>
          </cell>
          <cell r="E863">
            <v>1.125</v>
          </cell>
          <cell r="F863">
            <v>4.13907284768212</v>
          </cell>
          <cell r="G863">
            <v>18.8741721854304</v>
          </cell>
          <cell r="H863">
            <v>158.7697</v>
          </cell>
          <cell r="I863">
            <v>0.8737</v>
          </cell>
          <cell r="J863">
            <v>79.9896</v>
          </cell>
          <cell r="K863">
            <v>-94.0938</v>
          </cell>
          <cell r="L863" t="str">
            <v>非银金融-保险及其他-多元金融</v>
          </cell>
          <cell r="M863" t="str">
            <v>金控平台</v>
          </cell>
          <cell r="N863" t="str">
            <v>地方国资改革,央企国资改革,国投系</v>
          </cell>
        </row>
        <row r="864">
          <cell r="A864" t="str">
            <v>600307.SH</v>
          </cell>
          <cell r="B864" t="str">
            <v>酒钢宏兴</v>
          </cell>
          <cell r="C864">
            <v>112.74</v>
          </cell>
          <cell r="D864">
            <v>1.8</v>
          </cell>
          <cell r="E864">
            <v>1.124</v>
          </cell>
          <cell r="F864">
            <v>-1.09890109890109</v>
          </cell>
          <cell r="G864">
            <v>15.3846153846153</v>
          </cell>
          <cell r="H864">
            <v>258.3389</v>
          </cell>
          <cell r="I864">
            <v>0.8169</v>
          </cell>
          <cell r="J864">
            <v>67.3332</v>
          </cell>
          <cell r="K864">
            <v>-97.7078</v>
          </cell>
          <cell r="L864" t="str">
            <v>黑色金属-钢铁-普钢</v>
          </cell>
          <cell r="M864" t="str">
            <v>核电,特钢,铁矿石</v>
          </cell>
          <cell r="N864" t="str">
            <v>地方国资改革,国产替代</v>
          </cell>
        </row>
        <row r="865">
          <cell r="A865" t="str">
            <v>300675.SZ</v>
          </cell>
          <cell r="B865" t="str">
            <v>建科院</v>
          </cell>
          <cell r="C865">
            <v>22.5</v>
          </cell>
          <cell r="D865">
            <v>15.34</v>
          </cell>
          <cell r="E865">
            <v>1.121</v>
          </cell>
          <cell r="F865">
            <v>1.25412541254125</v>
          </cell>
          <cell r="G865">
            <v>22.7062706270627</v>
          </cell>
          <cell r="H865">
            <v>-25.0621</v>
          </cell>
          <cell r="I865">
            <v>4.3908</v>
          </cell>
          <cell r="J865">
            <v>57.3673</v>
          </cell>
          <cell r="K865">
            <v>-53.3952</v>
          </cell>
          <cell r="L865" t="str">
            <v>建筑装饰-建筑装饰-工程咨询服务</v>
          </cell>
          <cell r="M865" t="str">
            <v>装配式建筑,职业教育,建筑节能,幼儿教育,绿色建筑,区块链,光伏建筑一体化,虚拟电厂,海绵城市</v>
          </cell>
          <cell r="N865" t="str">
            <v>碳中和,新型城镇化,智慧城市,国产操作系统,地方国资改革</v>
          </cell>
        </row>
        <row r="866">
          <cell r="A866" t="str">
            <v>300264.SZ</v>
          </cell>
          <cell r="B866" t="str">
            <v>佳创视讯</v>
          </cell>
          <cell r="C866">
            <v>22.52</v>
          </cell>
          <cell r="D866">
            <v>6.32</v>
          </cell>
          <cell r="E866">
            <v>1.12</v>
          </cell>
          <cell r="F866">
            <v>29.243353783231</v>
          </cell>
          <cell r="G866">
            <v>37.8323108384458</v>
          </cell>
          <cell r="H866">
            <v>-52.6095</v>
          </cell>
          <cell r="I866">
            <v>19.4818</v>
          </cell>
          <cell r="J866">
            <v>53.1361</v>
          </cell>
          <cell r="K866">
            <v>-430.0918</v>
          </cell>
          <cell r="L866" t="str">
            <v>计算机-计算机应用-IT服务</v>
          </cell>
          <cell r="M866" t="str">
            <v>在线教育,广播电视,超清视频,虚拟现实,数字电视,文化传媒,元宇宙,富媒体,虚拟数字人</v>
          </cell>
          <cell r="N866" t="str">
            <v>三网融合,华为,国产操作系统</v>
          </cell>
        </row>
        <row r="867">
          <cell r="A867" t="str">
            <v>872925.BJ</v>
          </cell>
          <cell r="B867" t="str">
            <v>锦好医疗</v>
          </cell>
          <cell r="C867">
            <v>2.76</v>
          </cell>
          <cell r="D867">
            <v>16.25</v>
          </cell>
          <cell r="E867">
            <v>1.12</v>
          </cell>
          <cell r="F867">
            <v>16.2374821173104</v>
          </cell>
          <cell r="G867">
            <v>26.8955650929899</v>
          </cell>
          <cell r="H867">
            <v>35.83</v>
          </cell>
          <cell r="I867">
            <v>2.3594</v>
          </cell>
          <cell r="J867">
            <v>10.8991</v>
          </cell>
          <cell r="K867">
            <v>-10.8283</v>
          </cell>
          <cell r="L867" t="str">
            <v>医药生物-医疗器械-医疗设备</v>
          </cell>
          <cell r="M867" t="str">
            <v>医疗器械</v>
          </cell>
        </row>
        <row r="868">
          <cell r="A868" t="str">
            <v>300439.SZ</v>
          </cell>
          <cell r="B868" t="str">
            <v>美康生物</v>
          </cell>
          <cell r="C868">
            <v>35.08</v>
          </cell>
          <cell r="D868">
            <v>12.65</v>
          </cell>
          <cell r="E868">
            <v>1.119</v>
          </cell>
          <cell r="F868">
            <v>18.1690798692199</v>
          </cell>
          <cell r="G868">
            <v>21.4385801027557</v>
          </cell>
          <cell r="H868">
            <v>17.4125</v>
          </cell>
          <cell r="I868">
            <v>2.0048</v>
          </cell>
          <cell r="J868">
            <v>31.4481</v>
          </cell>
          <cell r="K868">
            <v>-7.9179</v>
          </cell>
          <cell r="L868" t="str">
            <v>医药生物-医疗器械-体外诊断</v>
          </cell>
          <cell r="M868" t="str">
            <v>智能医疗,基因测序,体外诊断,肝炎,生物医药,幽门螺杆菌,医疗器械</v>
          </cell>
          <cell r="N868" t="str">
            <v>方舱医院,新冠检测,猴痘</v>
          </cell>
        </row>
        <row r="869">
          <cell r="A869" t="str">
            <v>000014.SZ</v>
          </cell>
          <cell r="B869" t="str">
            <v>沙河股份</v>
          </cell>
          <cell r="C869">
            <v>19.7</v>
          </cell>
          <cell r="D869">
            <v>8.14</v>
          </cell>
          <cell r="E869">
            <v>1.118</v>
          </cell>
          <cell r="F869">
            <v>6.63755458515331</v>
          </cell>
          <cell r="G869">
            <v>46.5065502183408</v>
          </cell>
          <cell r="H869">
            <v>31.3799</v>
          </cell>
          <cell r="I869">
            <v>2.0877</v>
          </cell>
          <cell r="J869">
            <v>58.724</v>
          </cell>
          <cell r="K869">
            <v>266.401</v>
          </cell>
          <cell r="L869" t="str">
            <v>房地产-房地产开发-住宅开发</v>
          </cell>
          <cell r="M869" t="str">
            <v>物业管理,工业用地</v>
          </cell>
          <cell r="N869" t="str">
            <v>地方国资改革</v>
          </cell>
        </row>
        <row r="870">
          <cell r="A870" t="str">
            <v>002395.SZ</v>
          </cell>
          <cell r="B870" t="str">
            <v>双象股份</v>
          </cell>
          <cell r="C870">
            <v>24.27</v>
          </cell>
          <cell r="D870">
            <v>9.05</v>
          </cell>
          <cell r="E870">
            <v>1.117</v>
          </cell>
          <cell r="F870">
            <v>29.1012838801712</v>
          </cell>
          <cell r="G870">
            <v>74.8930099857346</v>
          </cell>
          <cell r="H870">
            <v>-101.9655</v>
          </cell>
          <cell r="I870">
            <v>2.7004</v>
          </cell>
          <cell r="J870">
            <v>60.7558</v>
          </cell>
          <cell r="K870">
            <v>-129.2342</v>
          </cell>
          <cell r="L870" t="str">
            <v>基础化工-化工合成材料-合成树脂</v>
          </cell>
          <cell r="M870" t="str">
            <v>体育产业,足球,合成革,丙烯酸,煤化工,体育用品</v>
          </cell>
          <cell r="N870" t="str">
            <v>露营经济</v>
          </cell>
        </row>
        <row r="871">
          <cell r="A871" t="str">
            <v>601949.SH</v>
          </cell>
          <cell r="B871" t="str">
            <v>中国出版</v>
          </cell>
          <cell r="C871">
            <v>82.56</v>
          </cell>
          <cell r="D871">
            <v>4.53</v>
          </cell>
          <cell r="E871">
            <v>1.116</v>
          </cell>
          <cell r="F871">
            <v>8.60704866938384</v>
          </cell>
          <cell r="G871">
            <v>20.1390553824022</v>
          </cell>
          <cell r="H871">
            <v>538.4563</v>
          </cell>
          <cell r="I871">
            <v>1.0659</v>
          </cell>
          <cell r="J871">
            <v>37.2547</v>
          </cell>
          <cell r="K871">
            <v>-87.9723</v>
          </cell>
          <cell r="L871" t="str">
            <v>传媒-传媒-出版</v>
          </cell>
          <cell r="M871" t="str">
            <v>平面媒体,知识产权保护,NFT,文化传媒</v>
          </cell>
          <cell r="N871" t="str">
            <v>融媒体,央企国资改革,一带一路</v>
          </cell>
        </row>
        <row r="872">
          <cell r="A872" t="str">
            <v>000882.SZ</v>
          </cell>
          <cell r="B872" t="str">
            <v>华联股份</v>
          </cell>
          <cell r="C872">
            <v>49.82</v>
          </cell>
          <cell r="D872">
            <v>1.82</v>
          </cell>
          <cell r="E872">
            <v>0.553</v>
          </cell>
          <cell r="F872">
            <v>8.33333333333334</v>
          </cell>
          <cell r="G872">
            <v>27.9761904761904</v>
          </cell>
          <cell r="H872">
            <v>546.2825</v>
          </cell>
          <cell r="I872">
            <v>0.6999</v>
          </cell>
          <cell r="J872">
            <v>44.5554</v>
          </cell>
          <cell r="K872">
            <v>24.607</v>
          </cell>
          <cell r="L872" t="str">
            <v>商贸零售-零售-商业物业经营</v>
          </cell>
          <cell r="M872" t="str">
            <v>网络直播,文化传媒,影视娱乐,互联网金融</v>
          </cell>
          <cell r="N872" t="str">
            <v>新零售</v>
          </cell>
        </row>
        <row r="873">
          <cell r="A873" t="str">
            <v>600112.SH</v>
          </cell>
          <cell r="B873" t="str">
            <v>*ST天成</v>
          </cell>
          <cell r="C873">
            <v>18.54</v>
          </cell>
          <cell r="D873">
            <v>3.64</v>
          </cell>
          <cell r="E873">
            <v>1.111</v>
          </cell>
          <cell r="F873">
            <v>25.5172413793103</v>
          </cell>
          <cell r="G873">
            <v>43.7931034482758</v>
          </cell>
          <cell r="H873">
            <v>-13.1396</v>
          </cell>
          <cell r="I873">
            <v>18.9156</v>
          </cell>
          <cell r="J873">
            <v>91.5564</v>
          </cell>
          <cell r="K873">
            <v>-240.9163</v>
          </cell>
          <cell r="L873" t="str">
            <v>电力设备-电力设备-输变电设备</v>
          </cell>
          <cell r="M873" t="str">
            <v>移动金融,辉钼,互联网金融,融资租赁,小额贷款,高端装备,智能电网,钼,小金属,稀有金属,涉矿</v>
          </cell>
          <cell r="N873" t="str">
            <v>智慧城市</v>
          </cell>
        </row>
        <row r="874">
          <cell r="A874" t="str">
            <v>301166.SZ</v>
          </cell>
          <cell r="B874" t="str">
            <v>优宁维</v>
          </cell>
          <cell r="C874">
            <v>12.81</v>
          </cell>
          <cell r="D874">
            <v>59.15</v>
          </cell>
          <cell r="E874">
            <v>1.111</v>
          </cell>
          <cell r="F874">
            <v>25.3177966101694</v>
          </cell>
          <cell r="G874">
            <v>63.9194915254237</v>
          </cell>
          <cell r="H874">
            <v>58.9788</v>
          </cell>
          <cell r="I874">
            <v>2.428</v>
          </cell>
          <cell r="J874">
            <v>7.4697</v>
          </cell>
          <cell r="K874">
            <v>1.8054</v>
          </cell>
          <cell r="L874" t="str">
            <v>医药生物-生物制品-其他生物制品</v>
          </cell>
          <cell r="M874" t="str">
            <v>千金藤素,细胞免疫治疗,重组蛋白</v>
          </cell>
          <cell r="N874" t="str">
            <v>新冠检测,猴痘</v>
          </cell>
        </row>
        <row r="875">
          <cell r="A875" t="str">
            <v>600519.SH</v>
          </cell>
          <cell r="B875" t="str">
            <v>贵州茅台</v>
          </cell>
          <cell r="C875">
            <v>24219.49</v>
          </cell>
          <cell r="D875">
            <v>1928</v>
          </cell>
          <cell r="E875">
            <v>1.107</v>
          </cell>
          <cell r="F875">
            <v>12.6954854585998</v>
          </cell>
          <cell r="G875">
            <v>23.0105125949479</v>
          </cell>
          <cell r="H875">
            <v>40.645</v>
          </cell>
          <cell r="I875">
            <v>12.6076</v>
          </cell>
          <cell r="J875">
            <v>14.482</v>
          </cell>
          <cell r="K875">
            <v>23.5803</v>
          </cell>
          <cell r="L875" t="str">
            <v>食品饮料-饮料制造-白酒</v>
          </cell>
          <cell r="M875" t="str">
            <v>超级品牌,白酒</v>
          </cell>
          <cell r="N875" t="str">
            <v>地方国资改革,收入改革,大消费</v>
          </cell>
        </row>
        <row r="876">
          <cell r="A876" t="str">
            <v>002646.SZ</v>
          </cell>
          <cell r="B876" t="str">
            <v>天佑德酒</v>
          </cell>
          <cell r="C876">
            <v>82.08</v>
          </cell>
          <cell r="D876">
            <v>17.37</v>
          </cell>
          <cell r="E876">
            <v>1.106</v>
          </cell>
          <cell r="F876">
            <v>7.88819875776397</v>
          </cell>
          <cell r="G876">
            <v>28.447204968944</v>
          </cell>
          <cell r="H876">
            <v>18.7242</v>
          </cell>
          <cell r="I876">
            <v>2.9053</v>
          </cell>
          <cell r="J876">
            <v>12.2495</v>
          </cell>
          <cell r="K876">
            <v>53.4262</v>
          </cell>
          <cell r="L876" t="str">
            <v>食品饮料-饮料制造-白酒</v>
          </cell>
          <cell r="M876" t="str">
            <v>粮食,工业用地,白酒</v>
          </cell>
        </row>
        <row r="877">
          <cell r="A877" t="str">
            <v>000685.SZ</v>
          </cell>
          <cell r="B877" t="str">
            <v>中山公用</v>
          </cell>
          <cell r="C877">
            <v>91.11</v>
          </cell>
          <cell r="D877">
            <v>7.27</v>
          </cell>
          <cell r="E877">
            <v>-0.274</v>
          </cell>
          <cell r="F877">
            <v>0.972222222222213</v>
          </cell>
          <cell r="G877">
            <v>13.8888888888888</v>
          </cell>
          <cell r="H877">
            <v>13.9279</v>
          </cell>
          <cell r="I877">
            <v>0.7072</v>
          </cell>
          <cell r="J877">
            <v>30.7013</v>
          </cell>
          <cell r="K877">
            <v>-40.0457</v>
          </cell>
          <cell r="L877" t="str">
            <v>环保-环保-水务及水治理</v>
          </cell>
          <cell r="M877" t="str">
            <v>垃圾分类,天然气,医疗废物处理</v>
          </cell>
          <cell r="N877" t="str">
            <v>地方国资改革,水价改革</v>
          </cell>
        </row>
        <row r="878">
          <cell r="A878" t="str">
            <v>300649.SZ</v>
          </cell>
          <cell r="B878" t="str">
            <v>杭州园林</v>
          </cell>
          <cell r="C878">
            <v>21.77</v>
          </cell>
          <cell r="D878">
            <v>21.08</v>
          </cell>
          <cell r="E878">
            <v>1.103</v>
          </cell>
          <cell r="F878">
            <v>-15.477145148356</v>
          </cell>
          <cell r="G878">
            <v>69.3664795509222</v>
          </cell>
          <cell r="H878">
            <v>30.6667</v>
          </cell>
          <cell r="I878">
            <v>5.0414</v>
          </cell>
          <cell r="J878">
            <v>57.9476</v>
          </cell>
          <cell r="K878">
            <v>9.7313</v>
          </cell>
          <cell r="L878" t="str">
            <v>建筑装饰-建筑装饰-装饰园林</v>
          </cell>
          <cell r="M878" t="str">
            <v>园林开发</v>
          </cell>
          <cell r="N878" t="str">
            <v>PPP,碳中和,新型城镇化,杭州亚运会</v>
          </cell>
        </row>
        <row r="879">
          <cell r="A879" t="str">
            <v>600159.SH</v>
          </cell>
          <cell r="B879" t="str">
            <v>大龙地产</v>
          </cell>
          <cell r="C879">
            <v>22.91</v>
          </cell>
          <cell r="D879">
            <v>2.76</v>
          </cell>
          <cell r="E879">
            <v>1.099</v>
          </cell>
          <cell r="F879">
            <v>-2.8169014084507</v>
          </cell>
          <cell r="G879">
            <v>26.7605633802816</v>
          </cell>
          <cell r="H879">
            <v>103.3279</v>
          </cell>
          <cell r="I879">
            <v>0.9249</v>
          </cell>
          <cell r="J879">
            <v>35.6631</v>
          </cell>
          <cell r="K879">
            <v>-84.3227</v>
          </cell>
          <cell r="L879" t="str">
            <v>房地产-房地产开发-住宅开发</v>
          </cell>
        </row>
        <row r="879">
          <cell r="N879" t="str">
            <v>地方国资改革,中央政务区</v>
          </cell>
        </row>
        <row r="880">
          <cell r="A880" t="str">
            <v>600470.SH</v>
          </cell>
          <cell r="B880" t="str">
            <v>六国化工</v>
          </cell>
          <cell r="C880">
            <v>38.44</v>
          </cell>
          <cell r="D880">
            <v>7.37</v>
          </cell>
          <cell r="E880">
            <v>1.097</v>
          </cell>
          <cell r="F880">
            <v>11.4977307110438</v>
          </cell>
          <cell r="G880">
            <v>45.3857791225415</v>
          </cell>
          <cell r="H880">
            <v>14.4242</v>
          </cell>
          <cell r="I880">
            <v>2.2878</v>
          </cell>
          <cell r="J880">
            <v>71.0344</v>
          </cell>
          <cell r="K880">
            <v>21.4686</v>
          </cell>
          <cell r="L880" t="str">
            <v>基础化工-化学制品-磷肥及磷化工</v>
          </cell>
          <cell r="M880" t="str">
            <v>氢氟酸,磷酸一铵,尿素,污水处理,硫酸钾,煤化工,化肥,双氧水,磷化工</v>
          </cell>
          <cell r="N880" t="str">
            <v>乡村振兴</v>
          </cell>
        </row>
        <row r="881">
          <cell r="A881" t="str">
            <v>600281.SH</v>
          </cell>
          <cell r="B881" t="str">
            <v>华阳新材</v>
          </cell>
          <cell r="C881">
            <v>28.55</v>
          </cell>
          <cell r="D881">
            <v>5.55</v>
          </cell>
          <cell r="E881">
            <v>1.093</v>
          </cell>
          <cell r="F881">
            <v>44.53125</v>
          </cell>
          <cell r="G881">
            <v>50.5208333333333</v>
          </cell>
          <cell r="H881">
            <v>260.4547</v>
          </cell>
          <cell r="I881">
            <v>5.8907</v>
          </cell>
          <cell r="J881">
            <v>52.1838</v>
          </cell>
          <cell r="K881">
            <v>-7.6395</v>
          </cell>
          <cell r="L881" t="str">
            <v>有色金属-小金属-其他小金属</v>
          </cell>
          <cell r="M881" t="str">
            <v>可降解塑料,新材料,煤化工,PVC,稀土永磁</v>
          </cell>
          <cell r="N881" t="str">
            <v>地方国资改革</v>
          </cell>
        </row>
        <row r="882">
          <cell r="A882" t="str">
            <v>002613.SZ</v>
          </cell>
          <cell r="B882" t="str">
            <v>北玻股份</v>
          </cell>
          <cell r="C882">
            <v>31.72</v>
          </cell>
          <cell r="D882">
            <v>5.55</v>
          </cell>
          <cell r="E882">
            <v>1.093</v>
          </cell>
          <cell r="F882">
            <v>15.866388308977</v>
          </cell>
          <cell r="G882">
            <v>49.6868475991649</v>
          </cell>
          <cell r="H882">
            <v>90.6766</v>
          </cell>
          <cell r="I882">
            <v>3.3625</v>
          </cell>
          <cell r="J882">
            <v>33.7063</v>
          </cell>
          <cell r="K882">
            <v>640.933</v>
          </cell>
          <cell r="L882" t="str">
            <v>建筑材料-建筑材料-玻璃玻纤</v>
          </cell>
          <cell r="M882" t="str">
            <v>装配式建筑,特种玻璃,光伏,建筑节能,节能环保,绿色建筑,低辐射玻璃（Low-E）,玻璃</v>
          </cell>
          <cell r="N882" t="str">
            <v>苹果,冬奥会,迪士尼</v>
          </cell>
        </row>
        <row r="883">
          <cell r="A883" t="str">
            <v>605296.SH</v>
          </cell>
          <cell r="B883" t="str">
            <v>神农集团</v>
          </cell>
          <cell r="C883">
            <v>17.14</v>
          </cell>
          <cell r="D883">
            <v>25.94</v>
          </cell>
          <cell r="E883">
            <v>1.091</v>
          </cell>
          <cell r="F883">
            <v>13.7719298245614</v>
          </cell>
          <cell r="G883">
            <v>30.7523616666666</v>
          </cell>
          <cell r="H883">
            <v>-22.6666</v>
          </cell>
          <cell r="I883">
            <v>3.1293</v>
          </cell>
          <cell r="J883">
            <v>11.118</v>
          </cell>
          <cell r="K883">
            <v>-147.7145</v>
          </cell>
          <cell r="L883" t="str">
            <v>农林牧渔-养殖业-畜禽养殖</v>
          </cell>
          <cell r="M883" t="str">
            <v>猪肉,饲料</v>
          </cell>
        </row>
        <row r="884">
          <cell r="A884" t="str">
            <v>600169.SH</v>
          </cell>
          <cell r="B884" t="str">
            <v>太原重工</v>
          </cell>
          <cell r="C884">
            <v>71.28</v>
          </cell>
          <cell r="D884">
            <v>2.78</v>
          </cell>
          <cell r="E884">
            <v>1.091</v>
          </cell>
          <cell r="F884">
            <v>31.132075471698</v>
          </cell>
          <cell r="G884">
            <v>62.7358490566037</v>
          </cell>
          <cell r="H884">
            <v>66.8015</v>
          </cell>
          <cell r="I884">
            <v>1.9171</v>
          </cell>
          <cell r="J884">
            <v>81.7932</v>
          </cell>
          <cell r="K884">
            <v>152.9929</v>
          </cell>
          <cell r="L884" t="str">
            <v>机械设备-专用设备-能源及重型设备</v>
          </cell>
          <cell r="M884" t="str">
            <v>高铁,核电,风电,铁路基建,挖掘机,高端装备,基建工程,轨道交通</v>
          </cell>
          <cell r="N884" t="str">
            <v>地方国资改革,一带一路</v>
          </cell>
        </row>
        <row r="885">
          <cell r="A885" t="str">
            <v>600383.SH</v>
          </cell>
          <cell r="B885" t="str">
            <v>金地集团</v>
          </cell>
          <cell r="C885">
            <v>462.74</v>
          </cell>
          <cell r="D885">
            <v>10.25</v>
          </cell>
          <cell r="E885">
            <v>1.085</v>
          </cell>
          <cell r="F885">
            <v>-21.6360856269113</v>
          </cell>
          <cell r="G885">
            <v>30.3516819571865</v>
          </cell>
          <cell r="H885">
            <v>18.4787</v>
          </cell>
          <cell r="I885">
            <v>0.7289</v>
          </cell>
          <cell r="J885">
            <v>76.1157</v>
          </cell>
          <cell r="K885">
            <v>10.8199</v>
          </cell>
          <cell r="L885" t="str">
            <v>房地产-房地产开发-住宅开发</v>
          </cell>
          <cell r="M885" t="str">
            <v>物业管理</v>
          </cell>
        </row>
        <row r="886">
          <cell r="A886" t="str">
            <v>002237.SZ</v>
          </cell>
          <cell r="B886" t="str">
            <v>恒邦股份</v>
          </cell>
          <cell r="C886">
            <v>93.32</v>
          </cell>
          <cell r="D886">
            <v>10.25</v>
          </cell>
          <cell r="E886">
            <v>1.085</v>
          </cell>
          <cell r="F886">
            <v>14.2697881828316</v>
          </cell>
          <cell r="G886">
            <v>18.7290969899665</v>
          </cell>
          <cell r="H886">
            <v>22.1639</v>
          </cell>
          <cell r="I886">
            <v>1.4645</v>
          </cell>
          <cell r="J886">
            <v>64.4826</v>
          </cell>
          <cell r="K886">
            <v>-10.3088</v>
          </cell>
          <cell r="L886" t="str">
            <v>有色金属-贵金属-贵金属Ⅲ</v>
          </cell>
          <cell r="M886" t="str">
            <v>金属锑,白银,磷酸一铵,金属铅,金属锌,磷化工,金属铜,小金属,黄金,化肥</v>
          </cell>
          <cell r="N886" t="str">
            <v>地方国资改革,稀缺资源</v>
          </cell>
        </row>
        <row r="887">
          <cell r="A887" t="str">
            <v>002037.SZ</v>
          </cell>
          <cell r="B887" t="str">
            <v>保利联合</v>
          </cell>
          <cell r="C887">
            <v>45.15</v>
          </cell>
          <cell r="D887">
            <v>9.33</v>
          </cell>
          <cell r="E887">
            <v>1.083</v>
          </cell>
          <cell r="F887">
            <v>15.3703474712501</v>
          </cell>
          <cell r="G887">
            <v>42.9083714603685</v>
          </cell>
          <cell r="H887">
            <v>-19.6034</v>
          </cell>
          <cell r="I887">
            <v>1.2636</v>
          </cell>
          <cell r="J887">
            <v>70.3117</v>
          </cell>
          <cell r="K887">
            <v>-47.9669</v>
          </cell>
          <cell r="L887" t="str">
            <v>基础化工-化学制品-民爆用品</v>
          </cell>
          <cell r="M887" t="str">
            <v>节能环保,芯片,水利,民爆</v>
          </cell>
          <cell r="N887" t="str">
            <v>地方国资改革,央企国资改革,一带一路</v>
          </cell>
        </row>
        <row r="888">
          <cell r="A888" t="str">
            <v>000558.SZ</v>
          </cell>
          <cell r="B888" t="str">
            <v>莱茵体育</v>
          </cell>
          <cell r="C888">
            <v>36.08</v>
          </cell>
          <cell r="D888">
            <v>2.8</v>
          </cell>
          <cell r="E888">
            <v>1.083</v>
          </cell>
          <cell r="F888">
            <v>7.27969348659003</v>
          </cell>
          <cell r="G888">
            <v>22.9885057471264</v>
          </cell>
          <cell r="H888">
            <v>-107.4894</v>
          </cell>
          <cell r="I888">
            <v>3.2407</v>
          </cell>
          <cell r="J888">
            <v>42.3343</v>
          </cell>
          <cell r="K888">
            <v>35.2321</v>
          </cell>
          <cell r="L888" t="str">
            <v>房地产-房地产开发-住宅开发</v>
          </cell>
          <cell r="M888" t="str">
            <v>体育产业,电子竞技,旅游,足球</v>
          </cell>
          <cell r="N888" t="str">
            <v>地方国资改革,世界杯</v>
          </cell>
        </row>
        <row r="889">
          <cell r="A889" t="str">
            <v>603608.SH</v>
          </cell>
          <cell r="B889" t="str">
            <v>天创时尚</v>
          </cell>
          <cell r="C889">
            <v>19.64</v>
          </cell>
          <cell r="D889">
            <v>4.68</v>
          </cell>
          <cell r="E889">
            <v>1.08</v>
          </cell>
          <cell r="F889">
            <v>7.33944954128438</v>
          </cell>
          <cell r="G889">
            <v>27.2935779816513</v>
          </cell>
          <cell r="H889">
            <v>-18.3487</v>
          </cell>
          <cell r="I889">
            <v>1.4176</v>
          </cell>
          <cell r="J889">
            <v>36.9956</v>
          </cell>
          <cell r="K889">
            <v>-205.0094</v>
          </cell>
          <cell r="L889" t="str">
            <v>纺织服装-服装家纺-鞋帽及其他</v>
          </cell>
          <cell r="M889" t="str">
            <v>机器人,工业机器人,文化传媒,广告营销,C2M,电子商务</v>
          </cell>
          <cell r="N889" t="str">
            <v>商品新零售,抖音,网红经济,新零售</v>
          </cell>
        </row>
        <row r="890">
          <cell r="A890" t="str">
            <v>300221.SZ</v>
          </cell>
          <cell r="B890" t="str">
            <v>银禧科技</v>
          </cell>
          <cell r="C890">
            <v>24.75</v>
          </cell>
          <cell r="D890">
            <v>5.62</v>
          </cell>
          <cell r="E890">
            <v>1.079</v>
          </cell>
          <cell r="F890">
            <v>26.0089686098654</v>
          </cell>
          <cell r="G890">
            <v>34.304932735426</v>
          </cell>
          <cell r="H890">
            <v>-105.5604</v>
          </cell>
          <cell r="I890">
            <v>2.2593</v>
          </cell>
          <cell r="J890">
            <v>36.3099</v>
          </cell>
          <cell r="K890">
            <v>-104.8498</v>
          </cell>
          <cell r="L890" t="str">
            <v>基础化工-化工合成材料-改性塑料</v>
          </cell>
          <cell r="M890" t="str">
            <v>可降解塑料,5G,线型,NMN,3D打印,无人机,OLED,网约车,小金属</v>
          </cell>
          <cell r="N890" t="str">
            <v>华为</v>
          </cell>
        </row>
        <row r="891">
          <cell r="A891" t="str">
            <v>600526.SH</v>
          </cell>
          <cell r="B891" t="str">
            <v>菲达环保</v>
          </cell>
          <cell r="C891">
            <v>30.87</v>
          </cell>
          <cell r="D891">
            <v>5.64</v>
          </cell>
          <cell r="E891">
            <v>1.075</v>
          </cell>
          <cell r="F891">
            <v>4.2513863216266</v>
          </cell>
          <cell r="G891">
            <v>24.3992606284658</v>
          </cell>
          <cell r="H891">
            <v>250.4195</v>
          </cell>
          <cell r="I891">
            <v>1.8807</v>
          </cell>
          <cell r="J891">
            <v>67.8843</v>
          </cell>
          <cell r="K891">
            <v>-33.3022</v>
          </cell>
          <cell r="L891" t="str">
            <v>环保-环保-环保设备</v>
          </cell>
          <cell r="M891" t="str">
            <v>废气处理,PM2.5,节能环保,脱硫脱硝,污水处理</v>
          </cell>
          <cell r="N891" t="str">
            <v>地方国资改革,PPP,碳中和</v>
          </cell>
        </row>
        <row r="892">
          <cell r="A892" t="str">
            <v>603088.SH</v>
          </cell>
          <cell r="B892" t="str">
            <v>宁波精达</v>
          </cell>
          <cell r="C892">
            <v>44.49</v>
          </cell>
          <cell r="D892">
            <v>10.34</v>
          </cell>
          <cell r="E892">
            <v>1.075</v>
          </cell>
          <cell r="F892">
            <v>115.096582466565</v>
          </cell>
          <cell r="G892">
            <v>134.234769628527</v>
          </cell>
          <cell r="H892">
            <v>39.679</v>
          </cell>
          <cell r="I892">
            <v>7.9104</v>
          </cell>
          <cell r="J892">
            <v>48.7966</v>
          </cell>
          <cell r="K892">
            <v>47.8714</v>
          </cell>
          <cell r="L892" t="str">
            <v>机械设备-通用设备-机床工具</v>
          </cell>
          <cell r="M892" t="str">
            <v>芯片封装测试,芯片,动力电池回收,锂电池,新能源汽车,汽车热管理</v>
          </cell>
          <cell r="N892" t="str">
            <v>宁德时代,专精特新</v>
          </cell>
        </row>
        <row r="893">
          <cell r="A893" t="str">
            <v>603036.SH</v>
          </cell>
          <cell r="B893" t="str">
            <v>如通股份</v>
          </cell>
          <cell r="C893">
            <v>19.33</v>
          </cell>
          <cell r="D893">
            <v>9.41</v>
          </cell>
          <cell r="E893">
            <v>1.074</v>
          </cell>
          <cell r="F893">
            <v>36.3768115942029</v>
          </cell>
          <cell r="G893">
            <v>46.3768115942029</v>
          </cell>
          <cell r="H893">
            <v>35.1204</v>
          </cell>
          <cell r="I893">
            <v>1.6685</v>
          </cell>
          <cell r="J893">
            <v>10.2337</v>
          </cell>
          <cell r="K893">
            <v>2.1868</v>
          </cell>
          <cell r="L893" t="str">
            <v>机械设备-专用设备-能源及重型设备</v>
          </cell>
          <cell r="M893" t="str">
            <v>油气装备,机械装备</v>
          </cell>
          <cell r="N893" t="str">
            <v>俄乌冲突,油品改革,一带一路</v>
          </cell>
        </row>
        <row r="894">
          <cell r="A894" t="str">
            <v>300966.SZ</v>
          </cell>
          <cell r="B894" t="str">
            <v>共同药业</v>
          </cell>
          <cell r="C894">
            <v>20.98</v>
          </cell>
          <cell r="D894">
            <v>29.21</v>
          </cell>
          <cell r="E894">
            <v>1.073</v>
          </cell>
          <cell r="F894">
            <v>7.13761737089202</v>
          </cell>
          <cell r="G894">
            <v>35.262617370892</v>
          </cell>
          <cell r="H894">
            <v>64.5345</v>
          </cell>
          <cell r="I894">
            <v>4.1059</v>
          </cell>
          <cell r="J894">
            <v>35.5692</v>
          </cell>
          <cell r="K894">
            <v>-14.6167</v>
          </cell>
          <cell r="L894" t="str">
            <v>医药生物-化学制药-原料药</v>
          </cell>
          <cell r="M894" t="str">
            <v>生物医药,辅助生殖</v>
          </cell>
        </row>
        <row r="895">
          <cell r="A895" t="str">
            <v>000666.SZ</v>
          </cell>
          <cell r="B895" t="str">
            <v>经纬纺机</v>
          </cell>
          <cell r="C895">
            <v>27.65</v>
          </cell>
          <cell r="D895">
            <v>9.42</v>
          </cell>
          <cell r="E895">
            <v>1.073</v>
          </cell>
          <cell r="F895">
            <v>26.5448683503492</v>
          </cell>
          <cell r="G895">
            <v>36.2708221386351</v>
          </cell>
          <cell r="H895">
            <v>12.1938</v>
          </cell>
          <cell r="I895">
            <v>0.6942</v>
          </cell>
          <cell r="J895">
            <v>40.3915</v>
          </cell>
          <cell r="K895">
            <v>6.6784</v>
          </cell>
          <cell r="L895" t="str">
            <v>非银金融-保险及其他-多元金融</v>
          </cell>
          <cell r="M895" t="str">
            <v>口罩</v>
          </cell>
          <cell r="N895" t="str">
            <v>地方国资改革,央企国资改革,工业4.0</v>
          </cell>
        </row>
        <row r="896">
          <cell r="A896" t="str">
            <v>300234.SZ</v>
          </cell>
          <cell r="B896" t="str">
            <v>开尔新材</v>
          </cell>
          <cell r="C896">
            <v>22.75</v>
          </cell>
          <cell r="D896">
            <v>6.6</v>
          </cell>
          <cell r="E896">
            <v>1.072</v>
          </cell>
          <cell r="F896">
            <v>21.234386480529</v>
          </cell>
          <cell r="G896">
            <v>26.2674504041146</v>
          </cell>
          <cell r="H896">
            <v>77.4239</v>
          </cell>
          <cell r="I896">
            <v>3.3974</v>
          </cell>
          <cell r="J896">
            <v>26.7576</v>
          </cell>
          <cell r="K896">
            <v>182.3945</v>
          </cell>
          <cell r="L896" t="str">
            <v>建筑材料-建筑材料-其他建材</v>
          </cell>
          <cell r="M896" t="str">
            <v>太阳能,燃料电池,氢能源,节能环保,脱硫脱硝,绿色建筑,新材料,新能源,轨道交通</v>
          </cell>
          <cell r="N896" t="str">
            <v>碳中和,碳交易,迪士尼</v>
          </cell>
        </row>
        <row r="897">
          <cell r="A897" t="str">
            <v>000608.SZ</v>
          </cell>
          <cell r="B897" t="str">
            <v>阳光股份</v>
          </cell>
          <cell r="C897">
            <v>21.22</v>
          </cell>
          <cell r="D897">
            <v>2.83</v>
          </cell>
          <cell r="E897">
            <v>1.071</v>
          </cell>
          <cell r="F897">
            <v>-6.9078947368421</v>
          </cell>
          <cell r="G897">
            <v>20.7236842105263</v>
          </cell>
          <cell r="H897">
            <v>-111.7815</v>
          </cell>
          <cell r="I897">
            <v>0.6793</v>
          </cell>
          <cell r="J897">
            <v>34.3104</v>
          </cell>
          <cell r="K897">
            <v>41.7946</v>
          </cell>
          <cell r="L897" t="str">
            <v>房地产-房地产开发-商业地产</v>
          </cell>
          <cell r="M897" t="str">
            <v>物业管理</v>
          </cell>
        </row>
        <row r="898">
          <cell r="A898" t="str">
            <v>000799.SZ</v>
          </cell>
          <cell r="B898" t="str">
            <v>酒鬼酒</v>
          </cell>
          <cell r="C898">
            <v>496.88</v>
          </cell>
          <cell r="D898">
            <v>152.92</v>
          </cell>
          <cell r="E898">
            <v>1.071</v>
          </cell>
          <cell r="F898">
            <v>10.819624610479</v>
          </cell>
          <cell r="G898">
            <v>41.4885136604101</v>
          </cell>
          <cell r="H898">
            <v>23.8451</v>
          </cell>
          <cell r="I898">
            <v>12.2834</v>
          </cell>
          <cell r="J898">
            <v>33.2736</v>
          </cell>
          <cell r="K898">
            <v>94.4559</v>
          </cell>
          <cell r="L898" t="str">
            <v>食品饮料-饮料制造-白酒</v>
          </cell>
          <cell r="M898" t="str">
            <v>白酒</v>
          </cell>
          <cell r="N898" t="str">
            <v>中粮系,收入改革,中粮系国企改革,地方国资改革,央企国资改革</v>
          </cell>
        </row>
        <row r="899">
          <cell r="A899" t="str">
            <v>600743.SH</v>
          </cell>
          <cell r="B899" t="str">
            <v>华远地产</v>
          </cell>
          <cell r="C899">
            <v>44.34</v>
          </cell>
          <cell r="D899">
            <v>1.89</v>
          </cell>
          <cell r="E899">
            <v>1.07</v>
          </cell>
          <cell r="F899">
            <v>-6.43564356435644</v>
          </cell>
          <cell r="G899">
            <v>19.3069306930693</v>
          </cell>
          <cell r="H899">
            <v>-18.3705</v>
          </cell>
          <cell r="I899">
            <v>0.596</v>
          </cell>
          <cell r="J899">
            <v>80.1624</v>
          </cell>
          <cell r="K899">
            <v>-373.3787</v>
          </cell>
          <cell r="L899" t="str">
            <v>房地产-房地产开发-住宅开发</v>
          </cell>
          <cell r="M899" t="str">
            <v>REITs,智能家居,住房租赁</v>
          </cell>
          <cell r="N899" t="str">
            <v>地方国资改革,民营金融,首都副中心,中央政务区</v>
          </cell>
        </row>
        <row r="900">
          <cell r="A900" t="str">
            <v>600894.SH</v>
          </cell>
          <cell r="B900" t="str">
            <v>广日股份</v>
          </cell>
          <cell r="C900">
            <v>59.94</v>
          </cell>
          <cell r="D900">
            <v>6.97</v>
          </cell>
          <cell r="E900">
            <v>0.144</v>
          </cell>
          <cell r="F900">
            <v>17.7364864864864</v>
          </cell>
          <cell r="G900">
            <v>22.2972972972972</v>
          </cell>
          <cell r="H900">
            <v>764.0883</v>
          </cell>
          <cell r="I900">
            <v>0.7122</v>
          </cell>
          <cell r="J900">
            <v>27.9112</v>
          </cell>
          <cell r="K900">
            <v>-93.615</v>
          </cell>
          <cell r="L900" t="str">
            <v>机械设备-专用设备-楼宇设备</v>
          </cell>
          <cell r="M900" t="str">
            <v>汽车电子,机器人,电梯,工业机器人,轨道交通,新能源汽车</v>
          </cell>
          <cell r="N900" t="str">
            <v>地方国资改革,工业4.0</v>
          </cell>
        </row>
        <row r="901">
          <cell r="A901" t="str">
            <v>600313.SH</v>
          </cell>
          <cell r="B901" t="str">
            <v>农发种业</v>
          </cell>
          <cell r="C901">
            <v>106.12</v>
          </cell>
          <cell r="D901">
            <v>10.41</v>
          </cell>
          <cell r="E901">
            <v>1.068</v>
          </cell>
          <cell r="F901">
            <v>38.6151797603195</v>
          </cell>
          <cell r="G901">
            <v>117.043941411451</v>
          </cell>
          <cell r="H901">
            <v>120.2555</v>
          </cell>
          <cell r="I901">
            <v>7.2632</v>
          </cell>
          <cell r="J901">
            <v>32.9339</v>
          </cell>
          <cell r="K901">
            <v>4517.6025</v>
          </cell>
          <cell r="L901" t="str">
            <v>农林牧渔-种植业与林业-种子生产</v>
          </cell>
          <cell r="M901" t="str">
            <v>农业种植,玉米,转基因,粮食,油豆,化肥,棉</v>
          </cell>
          <cell r="N901" t="str">
            <v>农垦改革,贸易战受益股,乡村振兴,地方国资改革,央企国资改革</v>
          </cell>
        </row>
        <row r="902">
          <cell r="A902" t="str">
            <v>603258.SH</v>
          </cell>
          <cell r="B902" t="str">
            <v>电魂网络</v>
          </cell>
          <cell r="C902">
            <v>50.84</v>
          </cell>
          <cell r="D902">
            <v>20.84</v>
          </cell>
          <cell r="E902">
            <v>1.067</v>
          </cell>
          <cell r="F902">
            <v>4.43497870207968</v>
          </cell>
          <cell r="G902">
            <v>17.6647456777749</v>
          </cell>
          <cell r="H902">
            <v>17.9274</v>
          </cell>
          <cell r="I902">
            <v>2.0319</v>
          </cell>
          <cell r="J902">
            <v>16.298</v>
          </cell>
          <cell r="K902">
            <v>-29.9334</v>
          </cell>
          <cell r="L902" t="str">
            <v>传媒-传媒-游戏</v>
          </cell>
          <cell r="M902" t="str">
            <v>手机游戏,网络游戏,电子竞技,虚拟现实</v>
          </cell>
          <cell r="N902" t="str">
            <v>杭州亚运会</v>
          </cell>
        </row>
        <row r="903">
          <cell r="A903" t="str">
            <v>600568.SH</v>
          </cell>
          <cell r="B903" t="str">
            <v>ST中珠</v>
          </cell>
          <cell r="C903">
            <v>29.73</v>
          </cell>
          <cell r="D903">
            <v>1.9</v>
          </cell>
          <cell r="E903">
            <v>1.064</v>
          </cell>
          <cell r="F903">
            <v>25.8278145695364</v>
          </cell>
          <cell r="G903">
            <v>35.7615894039734</v>
          </cell>
          <cell r="H903">
            <v>-230.4348</v>
          </cell>
          <cell r="I903">
            <v>1.0537</v>
          </cell>
          <cell r="J903">
            <v>15.2717</v>
          </cell>
          <cell r="K903">
            <v>83.4102</v>
          </cell>
          <cell r="L903" t="str">
            <v>医药生物-医疗服务-其他医疗服务</v>
          </cell>
          <cell r="M903" t="str">
            <v>抗癌,互联网医疗,无人机,铀矿,细胞免疫治疗,眼科医疗,涉矿</v>
          </cell>
          <cell r="N903" t="str">
            <v>PPP,民营医院</v>
          </cell>
        </row>
        <row r="904">
          <cell r="A904" t="str">
            <v>688098.SH</v>
          </cell>
          <cell r="B904" t="str">
            <v>申联生物</v>
          </cell>
          <cell r="C904">
            <v>22.56</v>
          </cell>
          <cell r="D904">
            <v>8.56</v>
          </cell>
          <cell r="E904">
            <v>1.063</v>
          </cell>
          <cell r="F904">
            <v>15.8322056833558</v>
          </cell>
          <cell r="G904">
            <v>30.8525033829499</v>
          </cell>
          <cell r="H904">
            <v>36.7251</v>
          </cell>
          <cell r="I904">
            <v>2.3353</v>
          </cell>
          <cell r="J904">
            <v>7.124</v>
          </cell>
          <cell r="K904">
            <v>-15.6961</v>
          </cell>
          <cell r="L904" t="str">
            <v>农林牧渔-农业服务-动物保健</v>
          </cell>
          <cell r="M904" t="str">
            <v>动物疫苗</v>
          </cell>
        </row>
        <row r="905">
          <cell r="A905" t="str">
            <v>002606.SZ</v>
          </cell>
          <cell r="B905" t="str">
            <v>大连电瓷</v>
          </cell>
          <cell r="C905">
            <v>46.58</v>
          </cell>
          <cell r="D905">
            <v>11.41</v>
          </cell>
          <cell r="E905">
            <v>1.063</v>
          </cell>
          <cell r="F905">
            <v>72.2524154589372</v>
          </cell>
          <cell r="G905">
            <v>87.8019323671497</v>
          </cell>
          <cell r="H905">
            <v>21.6065</v>
          </cell>
          <cell r="I905">
            <v>3.5693</v>
          </cell>
          <cell r="J905">
            <v>20.8299</v>
          </cell>
          <cell r="K905">
            <v>-29.3155</v>
          </cell>
          <cell r="L905" t="str">
            <v>电力设备-电力设备-线缆部件及其他</v>
          </cell>
          <cell r="M905" t="str">
            <v>特高压</v>
          </cell>
        </row>
        <row r="906">
          <cell r="A906" t="str">
            <v>000790.SZ</v>
          </cell>
          <cell r="B906" t="str">
            <v>华神科技</v>
          </cell>
          <cell r="C906">
            <v>29.34</v>
          </cell>
          <cell r="D906">
            <v>4.76</v>
          </cell>
          <cell r="E906">
            <v>1.062</v>
          </cell>
          <cell r="F906">
            <v>13.064133016627</v>
          </cell>
          <cell r="G906">
            <v>27.7909738717339</v>
          </cell>
          <cell r="H906">
            <v>78.9365</v>
          </cell>
          <cell r="I906">
            <v>3.0202</v>
          </cell>
          <cell r="J906">
            <v>29.6354</v>
          </cell>
          <cell r="K906">
            <v>-19.4775</v>
          </cell>
          <cell r="L906" t="str">
            <v>医药生物-中药-中药Ⅲ</v>
          </cell>
          <cell r="M906" t="str">
            <v>装配式建筑,医美,抗癌,钢结构,兽药,仿制药,中医药,生物医药,基建工程,单抗,眼科医疗,抗肝癌</v>
          </cell>
          <cell r="N906" t="str">
            <v>一带一路,医保目录,超级真菌,流感,健康中国</v>
          </cell>
        </row>
        <row r="907">
          <cell r="A907" t="str">
            <v>000767.SZ</v>
          </cell>
          <cell r="B907" t="str">
            <v>晋控电力</v>
          </cell>
          <cell r="C907">
            <v>110.96</v>
          </cell>
          <cell r="D907">
            <v>3.81</v>
          </cell>
          <cell r="E907">
            <v>1.061</v>
          </cell>
          <cell r="F907">
            <v>35.5871886120996</v>
          </cell>
          <cell r="G907">
            <v>67.2597864768683</v>
          </cell>
          <cell r="H907">
            <v>1011.51</v>
          </cell>
          <cell r="I907">
            <v>1.5261</v>
          </cell>
          <cell r="J907">
            <v>82.0149</v>
          </cell>
          <cell r="K907">
            <v>-79.6035</v>
          </cell>
          <cell r="L907" t="str">
            <v>公用事业-电力-火电</v>
          </cell>
          <cell r="M907" t="str">
            <v>供应链金融,风电,绿色电力,超超临界发电,有色铝</v>
          </cell>
          <cell r="N907" t="str">
            <v>碳中和,碳交易,电力改革,煤价下跌受益,中电投合并,地方国资改革</v>
          </cell>
        </row>
        <row r="908">
          <cell r="A908" t="str">
            <v>000797.SZ</v>
          </cell>
          <cell r="B908" t="str">
            <v>中国武夷</v>
          </cell>
          <cell r="C908">
            <v>44.9</v>
          </cell>
          <cell r="D908">
            <v>2.86</v>
          </cell>
          <cell r="E908">
            <v>1.06</v>
          </cell>
          <cell r="F908">
            <v>-13.3333333333333</v>
          </cell>
          <cell r="G908">
            <v>44.8484848484848</v>
          </cell>
          <cell r="H908">
            <v>107.0545</v>
          </cell>
          <cell r="I908">
            <v>0.8711</v>
          </cell>
          <cell r="J908">
            <v>74.2893</v>
          </cell>
          <cell r="K908">
            <v>-36.4589</v>
          </cell>
          <cell r="L908" t="str">
            <v>房地产-房地产开发-住宅开发</v>
          </cell>
          <cell r="M908" t="str">
            <v>无人岛开发,装配式建筑,跨境电商,基建工程,聚土地</v>
          </cell>
          <cell r="N908" t="str">
            <v>土地流转,土地增值,一带一路,海峡两岸,中央政务区,首都副中心,地方国资改革</v>
          </cell>
        </row>
        <row r="909">
          <cell r="A909" t="str">
            <v>300079.SZ</v>
          </cell>
          <cell r="B909" t="str">
            <v>数码视讯</v>
          </cell>
          <cell r="C909">
            <v>72.46</v>
          </cell>
          <cell r="D909">
            <v>5.72</v>
          </cell>
          <cell r="E909">
            <v>1.06</v>
          </cell>
          <cell r="F909">
            <v>34.9056603773584</v>
          </cell>
          <cell r="G909">
            <v>47.6415094339622</v>
          </cell>
          <cell r="H909">
            <v>625.0839</v>
          </cell>
          <cell r="I909">
            <v>2.0488</v>
          </cell>
          <cell r="J909">
            <v>13.161</v>
          </cell>
          <cell r="K909">
            <v>-73.0359</v>
          </cell>
          <cell r="L909" t="str">
            <v>计算机-计算机应用-IT服务</v>
          </cell>
          <cell r="M909" t="str">
            <v>NFC,虚拟现实,数字货币,VR直播,文化传媒,无人机,智能电视,智能终端,知识产权保护,影视娱乐,超清视频,电子信息,体感交互,手势识别,5G,广播电视,区块链,IPV6,元宇宙,互联网金融,金融科技,跨境支付（CIPS）,ETC,移动支付,WiFi 6,金融IC,网络安全,NFT</v>
          </cell>
          <cell r="N909" t="str">
            <v>三网融合,华为,宽带中国,冬奥会,华为海思股</v>
          </cell>
        </row>
        <row r="910">
          <cell r="A910" t="str">
            <v>301081.SZ</v>
          </cell>
          <cell r="B910" t="str">
            <v>严牌股份</v>
          </cell>
          <cell r="C910">
            <v>6.4</v>
          </cell>
          <cell r="D910">
            <v>16.25</v>
          </cell>
          <cell r="E910">
            <v>1.057</v>
          </cell>
          <cell r="F910">
            <v>28.9682539682539</v>
          </cell>
          <cell r="G910">
            <v>36.2698412698412</v>
          </cell>
          <cell r="H910">
            <v>30.9696</v>
          </cell>
          <cell r="I910">
            <v>2.7727</v>
          </cell>
          <cell r="J910">
            <v>24.8909</v>
          </cell>
          <cell r="K910">
            <v>4.2838</v>
          </cell>
          <cell r="L910" t="str">
            <v>环保-环保-环保设备</v>
          </cell>
          <cell r="M910" t="str">
            <v>污水处理</v>
          </cell>
          <cell r="N910" t="str">
            <v>专精特新</v>
          </cell>
        </row>
        <row r="911">
          <cell r="A911" t="str">
            <v>600235.SH</v>
          </cell>
          <cell r="B911" t="str">
            <v>民丰特纸</v>
          </cell>
          <cell r="C911">
            <v>20.2</v>
          </cell>
          <cell r="D911">
            <v>5.75</v>
          </cell>
          <cell r="E911">
            <v>1.055</v>
          </cell>
          <cell r="F911">
            <v>22.6012793176972</v>
          </cell>
          <cell r="G911">
            <v>29.637526652452</v>
          </cell>
          <cell r="H911">
            <v>31.9002</v>
          </cell>
          <cell r="I911">
            <v>1.4294</v>
          </cell>
          <cell r="J911">
            <v>34.4759</v>
          </cell>
          <cell r="K911">
            <v>1.7807</v>
          </cell>
          <cell r="L911" t="str">
            <v>轻工制造-造纸-造纸Ⅲ</v>
          </cell>
          <cell r="M911" t="str">
            <v>食品包装,烟草,造纸转暖,纸浆</v>
          </cell>
          <cell r="N911" t="str">
            <v>地方国资改革</v>
          </cell>
        </row>
        <row r="912">
          <cell r="A912" t="str">
            <v>600712.SH</v>
          </cell>
          <cell r="B912" t="str">
            <v>南宁百货</v>
          </cell>
          <cell r="C912">
            <v>20.68</v>
          </cell>
          <cell r="D912">
            <v>3.84</v>
          </cell>
          <cell r="E912">
            <v>1.053</v>
          </cell>
          <cell r="F912">
            <v>-10.2803738317757</v>
          </cell>
          <cell r="G912">
            <v>24.5327102803738</v>
          </cell>
          <cell r="H912">
            <v>-128.0507</v>
          </cell>
          <cell r="I912">
            <v>2.3726</v>
          </cell>
          <cell r="J912">
            <v>45.1497</v>
          </cell>
          <cell r="K912">
            <v>-496.6133</v>
          </cell>
          <cell r="L912" t="str">
            <v>商贸零售-零售-百货零售</v>
          </cell>
          <cell r="M912" t="str">
            <v>职业教育,跨境电商,商超百货,网络直播,免税店,生物医药</v>
          </cell>
          <cell r="N912" t="str">
            <v>新零售,乡村振兴,地方国资改革,农村电商,宝能系</v>
          </cell>
        </row>
        <row r="913">
          <cell r="A913" t="str">
            <v>605116.SH</v>
          </cell>
          <cell r="B913" t="str">
            <v>奥锐特</v>
          </cell>
          <cell r="C913">
            <v>18.55</v>
          </cell>
          <cell r="D913">
            <v>23.99</v>
          </cell>
          <cell r="E913">
            <v>1.053</v>
          </cell>
          <cell r="F913">
            <v>17.944936086529</v>
          </cell>
          <cell r="G913">
            <v>32.5958702064896</v>
          </cell>
          <cell r="H913">
            <v>58.87</v>
          </cell>
          <cell r="I913">
            <v>6.2238</v>
          </cell>
          <cell r="J913">
            <v>10.4486</v>
          </cell>
          <cell r="K913">
            <v>25.4174</v>
          </cell>
          <cell r="L913" t="str">
            <v>医药生物-化学制药-原料药</v>
          </cell>
          <cell r="M913" t="str">
            <v>抗癌,辅助生殖,乙肝治疗,仿制药,肝炎,生物医药</v>
          </cell>
          <cell r="N913" t="str">
            <v>抗艾滋病,新冠治疗</v>
          </cell>
        </row>
        <row r="914">
          <cell r="A914" t="str">
            <v>000637.SZ</v>
          </cell>
          <cell r="B914" t="str">
            <v>茂化实华</v>
          </cell>
          <cell r="C914">
            <v>17.66</v>
          </cell>
          <cell r="D914">
            <v>4.8</v>
          </cell>
          <cell r="E914">
            <v>1.053</v>
          </cell>
          <cell r="F914">
            <v>18.5185185185185</v>
          </cell>
          <cell r="G914">
            <v>33.5802469135802</v>
          </cell>
          <cell r="H914">
            <v>-82.7578</v>
          </cell>
          <cell r="I914">
            <v>2.4242</v>
          </cell>
          <cell r="J914">
            <v>60.8068</v>
          </cell>
          <cell r="K914">
            <v>-163.7121</v>
          </cell>
          <cell r="L914" t="str">
            <v>石油石化-石油加工贸易-石油加工</v>
          </cell>
          <cell r="M914" t="str">
            <v>液化气,线型,旅游,聚丙烯,尾气治理</v>
          </cell>
          <cell r="N914" t="str">
            <v>油品升级,油价上调,油品改革</v>
          </cell>
        </row>
        <row r="915">
          <cell r="A915" t="str">
            <v>600618.SH</v>
          </cell>
          <cell r="B915" t="str">
            <v>氯碱化工</v>
          </cell>
          <cell r="C915">
            <v>86.61</v>
          </cell>
          <cell r="D915">
            <v>11.55</v>
          </cell>
          <cell r="E915">
            <v>1.05</v>
          </cell>
          <cell r="F915">
            <v>23.661670235546</v>
          </cell>
          <cell r="G915">
            <v>49.8929336188436</v>
          </cell>
          <cell r="H915">
            <v>6.8764</v>
          </cell>
          <cell r="I915">
            <v>1.8185</v>
          </cell>
          <cell r="J915">
            <v>25.5656</v>
          </cell>
          <cell r="K915">
            <v>40.512</v>
          </cell>
          <cell r="L915" t="str">
            <v>基础化工-化学原料-氯碱</v>
          </cell>
          <cell r="M915" t="str">
            <v>烧碱,MDI,消毒剂,4D打印,氟化工,液氯,PVC</v>
          </cell>
          <cell r="N915" t="str">
            <v>地方国资改革</v>
          </cell>
        </row>
        <row r="916">
          <cell r="A916" t="str">
            <v>603318.SH</v>
          </cell>
          <cell r="B916" t="str">
            <v>水发燃气</v>
          </cell>
          <cell r="C916">
            <v>32.74</v>
          </cell>
          <cell r="D916">
            <v>8.66</v>
          </cell>
          <cell r="E916">
            <v>1.05</v>
          </cell>
          <cell r="F916">
            <v>45.1802179379715</v>
          </cell>
          <cell r="G916">
            <v>60.0167644593462</v>
          </cell>
          <cell r="H916">
            <v>63.3599</v>
          </cell>
          <cell r="I916">
            <v>3.1168</v>
          </cell>
          <cell r="J916">
            <v>59.4153</v>
          </cell>
          <cell r="K916">
            <v>29.1049</v>
          </cell>
          <cell r="L916" t="str">
            <v>公用事业-燃气-燃气Ⅲ</v>
          </cell>
          <cell r="M916" t="str">
            <v>储能,天然气,氢能源</v>
          </cell>
          <cell r="N916" t="str">
            <v>地方国资改革</v>
          </cell>
        </row>
        <row r="917">
          <cell r="A917" t="str">
            <v>601702.SH</v>
          </cell>
          <cell r="B917" t="str">
            <v>华峰铝业</v>
          </cell>
          <cell r="C917">
            <v>58.92</v>
          </cell>
          <cell r="D917">
            <v>21.2</v>
          </cell>
          <cell r="E917">
            <v>1.049</v>
          </cell>
          <cell r="F917">
            <v>219.084888621312</v>
          </cell>
          <cell r="G917">
            <v>255.358217940999</v>
          </cell>
          <cell r="H917">
            <v>51.5011</v>
          </cell>
          <cell r="I917">
            <v>6.5279</v>
          </cell>
          <cell r="J917">
            <v>47.7595</v>
          </cell>
          <cell r="K917">
            <v>0.7308</v>
          </cell>
          <cell r="L917" t="str">
            <v>有色金属-工业金属-铝</v>
          </cell>
          <cell r="M917" t="str">
            <v>新能源汽车</v>
          </cell>
          <cell r="N917" t="str">
            <v>比亚迪,专精特新,特斯拉</v>
          </cell>
        </row>
        <row r="918">
          <cell r="A918" t="str">
            <v>002131.SZ</v>
          </cell>
          <cell r="B918" t="str">
            <v>利欧股份</v>
          </cell>
          <cell r="C918">
            <v>112.49</v>
          </cell>
          <cell r="D918">
            <v>1.93</v>
          </cell>
          <cell r="E918">
            <v>1.047</v>
          </cell>
          <cell r="F918">
            <v>16.9696969696969</v>
          </cell>
          <cell r="G918">
            <v>32.1212121212121</v>
          </cell>
          <cell r="H918">
            <v>-3.9292</v>
          </cell>
          <cell r="I918">
            <v>1.1813</v>
          </cell>
          <cell r="J918">
            <v>38.1591</v>
          </cell>
          <cell r="K918">
            <v>-63.2916</v>
          </cell>
          <cell r="L918" t="str">
            <v>传媒-传媒-广告营销</v>
          </cell>
          <cell r="M918" t="str">
            <v>影视娱乐,区块链应用,跨境电商,抗旱,数字营销,网络直播,节水灌溉,区块链,IGBT,水利,小额贷款,新能源汽车,智能汽车,文化传媒,广告营销,口罩,虚拟数字人,大数据</v>
          </cell>
          <cell r="N918" t="str">
            <v>小米,理想汽车,南水北调,金改,抖音,快手</v>
          </cell>
        </row>
        <row r="919">
          <cell r="A919" t="str">
            <v>300463.SZ</v>
          </cell>
          <cell r="B919" t="str">
            <v>迈克生物</v>
          </cell>
          <cell r="C919">
            <v>77.71</v>
          </cell>
          <cell r="D919">
            <v>19.34</v>
          </cell>
          <cell r="E919">
            <v>1.045</v>
          </cell>
          <cell r="F919">
            <v>5.40060951417622</v>
          </cell>
          <cell r="G919">
            <v>24.5296756669558</v>
          </cell>
          <cell r="H919">
            <v>14.5959</v>
          </cell>
          <cell r="I919">
            <v>1.9722</v>
          </cell>
          <cell r="J919">
            <v>21.1303</v>
          </cell>
          <cell r="K919">
            <v>-35.5824</v>
          </cell>
          <cell r="L919" t="str">
            <v>医药生物-医疗器械-体外诊断</v>
          </cell>
          <cell r="M919" t="str">
            <v>肝炎,幽门螺杆菌,基因测序,体外诊断</v>
          </cell>
          <cell r="N919" t="str">
            <v>新冠检测,猴痘</v>
          </cell>
        </row>
        <row r="920">
          <cell r="A920" t="str">
            <v>000705.SZ</v>
          </cell>
          <cell r="B920" t="str">
            <v>浙江震元</v>
          </cell>
          <cell r="C920">
            <v>21.88</v>
          </cell>
          <cell r="D920">
            <v>7.76</v>
          </cell>
          <cell r="E920">
            <v>1.042</v>
          </cell>
          <cell r="F920">
            <v>11.1747851002865</v>
          </cell>
          <cell r="G920">
            <v>28.5100286532951</v>
          </cell>
          <cell r="H920">
            <v>42.7113</v>
          </cell>
          <cell r="I920">
            <v>1.3917</v>
          </cell>
          <cell r="J920">
            <v>36.3378</v>
          </cell>
          <cell r="K920">
            <v>-16.2023</v>
          </cell>
          <cell r="L920" t="str">
            <v>医药生物-医药商业-医药商业Ⅲ</v>
          </cell>
          <cell r="M920" t="str">
            <v>冷链物流,互联网医疗,幽门螺杆菌,中医药</v>
          </cell>
          <cell r="N920" t="str">
            <v>地方国资改革,医保目录,三胎,京东</v>
          </cell>
        </row>
        <row r="921">
          <cell r="A921" t="str">
            <v>600643.SH</v>
          </cell>
          <cell r="B921" t="str">
            <v>爱建集团</v>
          </cell>
          <cell r="C921">
            <v>94.23</v>
          </cell>
          <cell r="D921">
            <v>5.82</v>
          </cell>
          <cell r="E921">
            <v>1.042</v>
          </cell>
          <cell r="F921">
            <v>5.05415162454874</v>
          </cell>
          <cell r="G921">
            <v>18.5920577617328</v>
          </cell>
          <cell r="H921">
            <v>7.9235</v>
          </cell>
          <cell r="I921">
            <v>0.7445</v>
          </cell>
          <cell r="J921">
            <v>53.1006</v>
          </cell>
          <cell r="K921">
            <v>-8.9582</v>
          </cell>
          <cell r="L921" t="str">
            <v>非银金融-保险及其他-多元金融</v>
          </cell>
          <cell r="M921" t="str">
            <v>互联网金融</v>
          </cell>
          <cell r="N921" t="str">
            <v>上海金改</v>
          </cell>
        </row>
        <row r="922">
          <cell r="A922" t="str">
            <v>002059.SZ</v>
          </cell>
          <cell r="B922" t="str">
            <v>云南旅游</v>
          </cell>
          <cell r="C922">
            <v>49.62</v>
          </cell>
          <cell r="D922">
            <v>6.79</v>
          </cell>
          <cell r="E922">
            <v>1.042</v>
          </cell>
          <cell r="F922">
            <v>13.5451505016722</v>
          </cell>
          <cell r="G922">
            <v>51.0033444816053</v>
          </cell>
          <cell r="H922">
            <v>-185.8096</v>
          </cell>
          <cell r="I922">
            <v>3.3055</v>
          </cell>
          <cell r="J922">
            <v>51.0195</v>
          </cell>
          <cell r="K922">
            <v>-330.1918</v>
          </cell>
          <cell r="L922" t="str">
            <v>社会服务-景点及旅游-人工景点</v>
          </cell>
          <cell r="M922" t="str">
            <v>旅游,REITs,虚拟现实,元宇宙,网约车,虚拟数字人</v>
          </cell>
          <cell r="N922" t="str">
            <v>地方国资改革,央企国资改革,美丽中国</v>
          </cell>
        </row>
        <row r="923">
          <cell r="A923" t="str">
            <v>603797.SH</v>
          </cell>
          <cell r="B923" t="str">
            <v>联泰环保</v>
          </cell>
          <cell r="C923">
            <v>31.76</v>
          </cell>
          <cell r="D923">
            <v>5.84</v>
          </cell>
          <cell r="E923">
            <v>1.038</v>
          </cell>
          <cell r="F923">
            <v>16.3346613545816</v>
          </cell>
          <cell r="G923">
            <v>40.2390438247011</v>
          </cell>
          <cell r="H923">
            <v>12.5184</v>
          </cell>
          <cell r="I923">
            <v>1.264</v>
          </cell>
          <cell r="J923">
            <v>69.9165</v>
          </cell>
          <cell r="K923">
            <v>22.1313</v>
          </cell>
          <cell r="L923" t="str">
            <v>环保-环保-水务及水治理</v>
          </cell>
          <cell r="M923" t="str">
            <v>污水处理</v>
          </cell>
          <cell r="N923" t="str">
            <v>PPP,新型城镇化</v>
          </cell>
        </row>
        <row r="924">
          <cell r="A924" t="str">
            <v>600507.SH</v>
          </cell>
          <cell r="B924" t="str">
            <v>方大特钢</v>
          </cell>
          <cell r="C924">
            <v>147.04</v>
          </cell>
          <cell r="D924">
            <v>6.82</v>
          </cell>
          <cell r="E924">
            <v>1.037</v>
          </cell>
          <cell r="F924">
            <v>-1.4450867052023</v>
          </cell>
          <cell r="G924">
            <v>15.1734104046242</v>
          </cell>
          <cell r="H924">
            <v>7.3449</v>
          </cell>
          <cell r="I924">
            <v>1.5898</v>
          </cell>
          <cell r="J924">
            <v>58.9061</v>
          </cell>
          <cell r="K924">
            <v>-2.084</v>
          </cell>
          <cell r="L924" t="str">
            <v>黑色金属-钢铁-特钢</v>
          </cell>
          <cell r="M924" t="str">
            <v>特钢,轧板,涉矿,铁矿石</v>
          </cell>
        </row>
        <row r="925">
          <cell r="A925" t="str">
            <v>603963.SH</v>
          </cell>
          <cell r="B925" t="str">
            <v>大理药业</v>
          </cell>
          <cell r="C925">
            <v>36.4</v>
          </cell>
          <cell r="D925">
            <v>16.57</v>
          </cell>
          <cell r="E925">
            <v>1.037</v>
          </cell>
          <cell r="F925">
            <v>64.059405940594</v>
          </cell>
          <cell r="G925">
            <v>107.920792079207</v>
          </cell>
          <cell r="H925">
            <v>-283.7432</v>
          </cell>
          <cell r="I925">
            <v>8.7584</v>
          </cell>
          <cell r="J925">
            <v>21.9822</v>
          </cell>
          <cell r="K925">
            <v>-1791.5964</v>
          </cell>
          <cell r="L925" t="str">
            <v>医药生物-中药-中药Ⅲ</v>
          </cell>
          <cell r="M925" t="str">
            <v>中医药</v>
          </cell>
          <cell r="N925" t="str">
            <v>新冠治疗</v>
          </cell>
        </row>
        <row r="926">
          <cell r="A926" t="str">
            <v>601918.SH</v>
          </cell>
          <cell r="B926" t="str">
            <v>新集能源</v>
          </cell>
          <cell r="C926">
            <v>126.16</v>
          </cell>
          <cell r="D926">
            <v>4.87</v>
          </cell>
          <cell r="E926">
            <v>1.037</v>
          </cell>
          <cell r="F926">
            <v>16.7865707434052</v>
          </cell>
          <cell r="G926">
            <v>40.7673860911271</v>
          </cell>
          <cell r="H926">
            <v>5.974</v>
          </cell>
          <cell r="I926">
            <v>1.2467</v>
          </cell>
          <cell r="J926">
            <v>65.9652</v>
          </cell>
          <cell r="K926">
            <v>7.4616</v>
          </cell>
          <cell r="L926" t="str">
            <v>煤炭-煤炭开采加工-煤炭开采</v>
          </cell>
          <cell r="M926" t="str">
            <v>煤化工,煤炭,超超临界发电,动力煤</v>
          </cell>
          <cell r="N926" t="str">
            <v>地方国资改革,央企国资改革</v>
          </cell>
        </row>
        <row r="927">
          <cell r="A927" t="str">
            <v>603221.SH</v>
          </cell>
          <cell r="B927" t="str">
            <v>爱丽家居</v>
          </cell>
          <cell r="C927">
            <v>5.34</v>
          </cell>
          <cell r="D927">
            <v>8.79</v>
          </cell>
          <cell r="E927">
            <v>1.035</v>
          </cell>
          <cell r="F927">
            <v>7.19512195121951</v>
          </cell>
          <cell r="G927">
            <v>30.7317073170731</v>
          </cell>
          <cell r="H927">
            <v>-49.622</v>
          </cell>
          <cell r="I927">
            <v>1.4822</v>
          </cell>
          <cell r="J927">
            <v>22.6525</v>
          </cell>
          <cell r="K927">
            <v>-212.649</v>
          </cell>
          <cell r="L927" t="str">
            <v>轻工制造-家用轻工-瓷砖地板</v>
          </cell>
        </row>
        <row r="927">
          <cell r="N927" t="str">
            <v>外贸受益</v>
          </cell>
        </row>
        <row r="928">
          <cell r="A928" t="str">
            <v>000517.SZ</v>
          </cell>
          <cell r="B928" t="str">
            <v>荣安地产</v>
          </cell>
          <cell r="C928">
            <v>73.16</v>
          </cell>
          <cell r="D928">
            <v>2.93</v>
          </cell>
          <cell r="E928">
            <v>1.035</v>
          </cell>
          <cell r="F928">
            <v>9.32835820895522</v>
          </cell>
          <cell r="G928">
            <v>62.686567164179</v>
          </cell>
          <cell r="H928">
            <v>4.7224</v>
          </cell>
          <cell r="I928">
            <v>0.9689</v>
          </cell>
          <cell r="J928">
            <v>80.9783</v>
          </cell>
          <cell r="K928">
            <v>206.2069</v>
          </cell>
          <cell r="L928" t="str">
            <v>房地产-房地产开发-住宅开发</v>
          </cell>
          <cell r="M928" t="str">
            <v>建筑节能,涉矿</v>
          </cell>
        </row>
        <row r="929">
          <cell r="A929" t="str">
            <v>002612.SZ</v>
          </cell>
          <cell r="B929" t="str">
            <v>朗姿股份</v>
          </cell>
          <cell r="C929">
            <v>79.08</v>
          </cell>
          <cell r="D929">
            <v>31.39</v>
          </cell>
          <cell r="E929">
            <v>1.03</v>
          </cell>
          <cell r="F929">
            <v>39.1400709219858</v>
          </cell>
          <cell r="G929">
            <v>63.9627659574468</v>
          </cell>
          <cell r="H929">
            <v>-1548.819</v>
          </cell>
          <cell r="I929">
            <v>4.6889</v>
          </cell>
          <cell r="J929">
            <v>44.8178</v>
          </cell>
          <cell r="K929">
            <v>-106.3677</v>
          </cell>
          <cell r="L929" t="str">
            <v>纺织服装-服装家纺-服装</v>
          </cell>
          <cell r="M929" t="str">
            <v>医美,牙科医疗,毛发医疗,C2M,电子商务,口罩,化妆护肤品</v>
          </cell>
          <cell r="N929" t="str">
            <v>商品新零售,三胎,网红经济,新零售</v>
          </cell>
        </row>
        <row r="930">
          <cell r="A930" t="str">
            <v>603171.SH</v>
          </cell>
          <cell r="B930" t="str">
            <v>税友股份</v>
          </cell>
          <cell r="C930">
            <v>26.68</v>
          </cell>
          <cell r="D930">
            <v>29.48</v>
          </cell>
          <cell r="E930">
            <v>1.028</v>
          </cell>
          <cell r="F930">
            <v>21.8181818181818</v>
          </cell>
          <cell r="G930">
            <v>25.9090909090909</v>
          </cell>
          <cell r="H930">
            <v>98.2536</v>
          </cell>
          <cell r="I930">
            <v>4.8638</v>
          </cell>
          <cell r="J930">
            <v>27.0881</v>
          </cell>
          <cell r="K930">
            <v>-16.5902</v>
          </cell>
          <cell r="L930" t="str">
            <v>计算机-计算机应用-IT服务</v>
          </cell>
          <cell r="M930" t="str">
            <v>SAAS,大数据</v>
          </cell>
          <cell r="N930" t="str">
            <v>智慧政务,蚂蚁金服</v>
          </cell>
        </row>
        <row r="931">
          <cell r="A931" t="str">
            <v>002910.SZ</v>
          </cell>
          <cell r="B931" t="str">
            <v>庄园牧场</v>
          </cell>
          <cell r="C931">
            <v>18.53</v>
          </cell>
          <cell r="D931">
            <v>10.83</v>
          </cell>
          <cell r="E931">
            <v>1.026</v>
          </cell>
          <cell r="F931">
            <v>5.96868884540116</v>
          </cell>
          <cell r="G931">
            <v>18.6888454011741</v>
          </cell>
          <cell r="H931">
            <v>55.5934</v>
          </cell>
          <cell r="I931">
            <v>1.5234</v>
          </cell>
          <cell r="J931">
            <v>44.2064</v>
          </cell>
          <cell r="K931">
            <v>-45.5025</v>
          </cell>
          <cell r="L931" t="str">
            <v>食品饮料-食品加工制造-乳品</v>
          </cell>
          <cell r="M931" t="str">
            <v>生态农业,乳业</v>
          </cell>
          <cell r="N931" t="str">
            <v>地方国资改革</v>
          </cell>
        </row>
        <row r="932">
          <cell r="A932" t="str">
            <v>002252.SZ</v>
          </cell>
          <cell r="B932" t="str">
            <v>上海莱士</v>
          </cell>
          <cell r="C932">
            <v>293.86</v>
          </cell>
          <cell r="D932">
            <v>5.91</v>
          </cell>
          <cell r="E932">
            <v>1.026</v>
          </cell>
          <cell r="F932">
            <v>16.0644147682639</v>
          </cell>
          <cell r="G932">
            <v>22.7415553809897</v>
          </cell>
          <cell r="H932">
            <v>18.1732</v>
          </cell>
          <cell r="I932">
            <v>1.5099</v>
          </cell>
          <cell r="J932">
            <v>4.747</v>
          </cell>
          <cell r="K932">
            <v>28.6318</v>
          </cell>
          <cell r="L932" t="str">
            <v>医药生物-生物制品-血液制品</v>
          </cell>
          <cell r="M932" t="str">
            <v>血液制品,体外诊断,阿尔茨海默</v>
          </cell>
          <cell r="N932" t="str">
            <v>新冠检测</v>
          </cell>
        </row>
        <row r="933">
          <cell r="A933" t="str">
            <v>600340.SH</v>
          </cell>
          <cell r="B933" t="str">
            <v>华夏幸福</v>
          </cell>
          <cell r="C933">
            <v>115.24</v>
          </cell>
          <cell r="D933">
            <v>2.96</v>
          </cell>
          <cell r="E933">
            <v>1.024</v>
          </cell>
          <cell r="F933">
            <v>2.42214532871971</v>
          </cell>
          <cell r="G933">
            <v>47.4048442906574</v>
          </cell>
          <cell r="H933">
            <v>1.0438</v>
          </cell>
          <cell r="I933">
            <v>1.2705</v>
          </cell>
          <cell r="J933">
            <v>94.1005</v>
          </cell>
          <cell r="K933">
            <v>175.3728</v>
          </cell>
          <cell r="L933" t="str">
            <v>房地产-房地产开发-产业地产</v>
          </cell>
          <cell r="M933" t="str">
            <v>足球,工业用地,互联网金融,通用航空</v>
          </cell>
          <cell r="N933" t="str">
            <v>棚户区改造,PPP,新型城镇化,智慧城市,特色小镇</v>
          </cell>
        </row>
        <row r="934">
          <cell r="A934" t="str">
            <v>688169.SH</v>
          </cell>
          <cell r="B934" t="str">
            <v>石头科技</v>
          </cell>
          <cell r="C934">
            <v>260.32</v>
          </cell>
          <cell r="D934">
            <v>362.39</v>
          </cell>
          <cell r="E934">
            <v>1.023</v>
          </cell>
          <cell r="F934">
            <v>-11.1322473287781</v>
          </cell>
          <cell r="G934">
            <v>51.2440007016996</v>
          </cell>
          <cell r="H934">
            <v>24.7151</v>
          </cell>
          <cell r="I934">
            <v>3.8345</v>
          </cell>
          <cell r="J934">
            <v>11.3074</v>
          </cell>
          <cell r="K934">
            <v>8.7614</v>
          </cell>
          <cell r="L934" t="str">
            <v>家用电器-小家电-小家电Ⅲ</v>
          </cell>
          <cell r="M934" t="str">
            <v>人工智能,机器人</v>
          </cell>
          <cell r="N934" t="str">
            <v>小米</v>
          </cell>
        </row>
        <row r="935">
          <cell r="A935" t="str">
            <v>000883.SZ</v>
          </cell>
          <cell r="B935" t="str">
            <v>湖北能源</v>
          </cell>
          <cell r="C935">
            <v>321.37</v>
          </cell>
          <cell r="D935">
            <v>4.94</v>
          </cell>
          <cell r="E935">
            <v>1.023</v>
          </cell>
          <cell r="F935">
            <v>34.6049046321525</v>
          </cell>
          <cell r="G935">
            <v>54.2234332425068</v>
          </cell>
          <cell r="H935">
            <v>14.7078</v>
          </cell>
          <cell r="I935">
            <v>1.0477</v>
          </cell>
          <cell r="J935">
            <v>49.8617</v>
          </cell>
          <cell r="K935">
            <v>-20.7373</v>
          </cell>
          <cell r="L935" t="str">
            <v>公用事业-电力-电能综合服务</v>
          </cell>
          <cell r="M935" t="str">
            <v>天然气,光伏,太阳能,页岩气,风电,绿色电力,LNG加气站,新能源,抽水蓄能,疫苗存储,超超临界发电</v>
          </cell>
          <cell r="N935" t="str">
            <v>地方国资改革,央企国资改革,武汉金改</v>
          </cell>
        </row>
        <row r="936">
          <cell r="A936" t="str">
            <v>600691.SH</v>
          </cell>
          <cell r="B936" t="str">
            <v>阳煤化工</v>
          </cell>
          <cell r="C936">
            <v>94.31</v>
          </cell>
          <cell r="D936">
            <v>3.97</v>
          </cell>
          <cell r="E936">
            <v>1.018</v>
          </cell>
          <cell r="F936">
            <v>12.1468926553672</v>
          </cell>
          <cell r="G936">
            <v>30.5084745762711</v>
          </cell>
          <cell r="H936">
            <v>25.4666</v>
          </cell>
          <cell r="I936">
            <v>1.5556</v>
          </cell>
          <cell r="J936">
            <v>70.8265</v>
          </cell>
          <cell r="K936">
            <v>-30.4059</v>
          </cell>
          <cell r="L936" t="str">
            <v>基础化工-化学制品-氮肥</v>
          </cell>
          <cell r="M936" t="str">
            <v>天然气,燃料电池,氢能源,消毒剂,环己酮,尿素,三氯化磷,甲醇,煤化工,PVC,正丁醇,煤头尿素,化肥</v>
          </cell>
          <cell r="N936" t="str">
            <v>地方国资改革,一带一路</v>
          </cell>
        </row>
        <row r="937">
          <cell r="A937" t="str">
            <v>000895.SZ</v>
          </cell>
          <cell r="B937" t="str">
            <v>双汇发展</v>
          </cell>
          <cell r="C937">
            <v>399</v>
          </cell>
          <cell r="D937">
            <v>26.8</v>
          </cell>
          <cell r="E937">
            <v>1.018</v>
          </cell>
          <cell r="F937">
            <v>-10.103314101704</v>
          </cell>
          <cell r="G937">
            <v>23.178585804374</v>
          </cell>
          <cell r="H937">
            <v>15.8945</v>
          </cell>
          <cell r="I937">
            <v>3.8261</v>
          </cell>
          <cell r="J937">
            <v>36.2897</v>
          </cell>
          <cell r="K937">
            <v>1.345</v>
          </cell>
          <cell r="L937" t="str">
            <v>食品饮料-食品加工制造-肉制品</v>
          </cell>
          <cell r="M937" t="str">
            <v>超级品牌,猪肉,人造肉,预制菜</v>
          </cell>
          <cell r="N937" t="str">
            <v>收入改革,大消费,猪肉收储</v>
          </cell>
        </row>
        <row r="938">
          <cell r="A938" t="str">
            <v>002256.SZ</v>
          </cell>
          <cell r="B938" t="str">
            <v>兆新股份</v>
          </cell>
          <cell r="C938">
            <v>41.46</v>
          </cell>
          <cell r="D938">
            <v>2.98</v>
          </cell>
          <cell r="E938">
            <v>1.017</v>
          </cell>
          <cell r="F938">
            <v>33.0357142857142</v>
          </cell>
          <cell r="G938">
            <v>64.2857142857142</v>
          </cell>
          <cell r="H938">
            <v>-38.785</v>
          </cell>
          <cell r="I938">
            <v>4.7553</v>
          </cell>
          <cell r="J938">
            <v>40</v>
          </cell>
          <cell r="K938">
            <v>3.4761</v>
          </cell>
          <cell r="L938" t="str">
            <v>公用事业-电力-新能源发电</v>
          </cell>
          <cell r="M938" t="str">
            <v>能源互联网,光伏,绿色电力,锂电原料,锂电池,充电桩</v>
          </cell>
        </row>
        <row r="939">
          <cell r="A939" t="str">
            <v>600332.SH</v>
          </cell>
          <cell r="B939" t="str">
            <v>白云山</v>
          </cell>
          <cell r="C939">
            <v>391.96</v>
          </cell>
          <cell r="D939">
            <v>27.88</v>
          </cell>
          <cell r="E939">
            <v>1.015</v>
          </cell>
          <cell r="F939">
            <v>5.15596122656808</v>
          </cell>
          <cell r="G939">
            <v>22.6190925206502</v>
          </cell>
          <cell r="H939">
            <v>6.2758</v>
          </cell>
          <cell r="I939">
            <v>1.4685</v>
          </cell>
          <cell r="J939">
            <v>50.4605</v>
          </cell>
          <cell r="K939">
            <v>10.9511</v>
          </cell>
          <cell r="L939" t="str">
            <v>医药生物-中药-中药Ⅲ</v>
          </cell>
          <cell r="M939" t="str">
            <v>保健品,国产伟哥,仿制药一致性评价,乙肝治疗,青蒿素,创新药,生物疫苗,生物医药,中医药,医药电商,疟疾,医疗器械,白酒</v>
          </cell>
          <cell r="N939" t="str">
            <v>情人节,阿里巴巴,超级真菌,医疗改革,禽流感,健康中国,狂犬病,地方国资改革</v>
          </cell>
        </row>
        <row r="940">
          <cell r="A940" t="str">
            <v>002360.SZ</v>
          </cell>
          <cell r="B940" t="str">
            <v>同德化工</v>
          </cell>
          <cell r="C940">
            <v>25.63</v>
          </cell>
          <cell r="D940">
            <v>7.98</v>
          </cell>
          <cell r="E940">
            <v>1.013</v>
          </cell>
          <cell r="F940">
            <v>37.3493975903614</v>
          </cell>
          <cell r="G940">
            <v>47.5043029259896</v>
          </cell>
          <cell r="H940">
            <v>38.5949</v>
          </cell>
          <cell r="I940">
            <v>2.1468</v>
          </cell>
          <cell r="J940">
            <v>28.1003</v>
          </cell>
          <cell r="K940">
            <v>7.5867</v>
          </cell>
          <cell r="L940" t="str">
            <v>基础化工-化学制品-民爆用品</v>
          </cell>
          <cell r="M940" t="str">
            <v>白炭黑,可降解塑料,光伏,民爆,炭黑,村镇银行</v>
          </cell>
        </row>
        <row r="941">
          <cell r="A941" t="str">
            <v>603536.SH</v>
          </cell>
          <cell r="B941" t="str">
            <v>惠发食品</v>
          </cell>
          <cell r="C941">
            <v>16.63</v>
          </cell>
          <cell r="D941">
            <v>6.99</v>
          </cell>
          <cell r="E941">
            <v>1.012</v>
          </cell>
          <cell r="F941">
            <v>-4.80544747081656</v>
          </cell>
          <cell r="G941">
            <v>23.2490272762647</v>
          </cell>
          <cell r="H941">
            <v>-14.3049</v>
          </cell>
          <cell r="I941">
            <v>3.0353</v>
          </cell>
          <cell r="J941">
            <v>63.9397</v>
          </cell>
          <cell r="K941">
            <v>8.252</v>
          </cell>
          <cell r="L941" t="str">
            <v>食品饮料-食品加工制造-其他食品</v>
          </cell>
          <cell r="M941" t="str">
            <v>预制菜</v>
          </cell>
        </row>
        <row r="942">
          <cell r="A942" t="str">
            <v>002064.SZ</v>
          </cell>
          <cell r="B942" t="str">
            <v>华峰化学</v>
          </cell>
          <cell r="C942">
            <v>159.93</v>
          </cell>
          <cell r="D942">
            <v>7.99</v>
          </cell>
          <cell r="E942">
            <v>1.011</v>
          </cell>
          <cell r="F942">
            <v>12.8531073446327</v>
          </cell>
          <cell r="G942">
            <v>25.7062146892655</v>
          </cell>
          <cell r="H942">
            <v>8.2792</v>
          </cell>
          <cell r="I942">
            <v>1.748</v>
          </cell>
          <cell r="J942">
            <v>30.609</v>
          </cell>
          <cell r="K942">
            <v>-16.9347</v>
          </cell>
          <cell r="L942" t="str">
            <v>基础化工-化工合成材料-氨纶</v>
          </cell>
          <cell r="M942" t="str">
            <v>氨纶,可降解塑料</v>
          </cell>
        </row>
        <row r="943">
          <cell r="A943" t="str">
            <v>600692.SH</v>
          </cell>
          <cell r="B943" t="str">
            <v>亚通股份</v>
          </cell>
          <cell r="C943">
            <v>15.33</v>
          </cell>
          <cell r="D943">
            <v>6.01</v>
          </cell>
          <cell r="E943">
            <v>1.008</v>
          </cell>
          <cell r="F943">
            <v>9.27272727272726</v>
          </cell>
          <cell r="G943">
            <v>28</v>
          </cell>
          <cell r="H943">
            <v>182.2809</v>
          </cell>
          <cell r="I943">
            <v>2.2763</v>
          </cell>
          <cell r="J943">
            <v>60.0468</v>
          </cell>
          <cell r="K943">
            <v>-24.3506</v>
          </cell>
          <cell r="L943" t="str">
            <v>房地产-房地产开发-住宅开发</v>
          </cell>
          <cell r="M943" t="str">
            <v>保障房,赛马,粮食,生态农业,村镇银行</v>
          </cell>
          <cell r="N943" t="str">
            <v>土地流转,土地增值,美丽中国,地方国资改革,农信社改革</v>
          </cell>
        </row>
        <row r="944">
          <cell r="A944" t="str">
            <v>002354.SZ</v>
          </cell>
          <cell r="B944" t="str">
            <v>天娱数科</v>
          </cell>
          <cell r="C944">
            <v>58.89</v>
          </cell>
          <cell r="D944">
            <v>4.01</v>
          </cell>
          <cell r="E944">
            <v>1.008</v>
          </cell>
          <cell r="F944">
            <v>2.29591836734693</v>
          </cell>
          <cell r="G944">
            <v>24.4897959183673</v>
          </cell>
          <cell r="H944">
            <v>181.5094</v>
          </cell>
          <cell r="I944">
            <v>2.4668</v>
          </cell>
          <cell r="J944">
            <v>21.2416</v>
          </cell>
          <cell r="K944">
            <v>-50.4382</v>
          </cell>
          <cell r="L944" t="str">
            <v>传媒-传媒-游戏</v>
          </cell>
          <cell r="M944" t="str">
            <v>影视娱乐,电子竞技,互联网金融,手机游戏,元宇宙,文化传媒,IP,网络游戏,虚拟数字人,大数据</v>
          </cell>
          <cell r="N944" t="str">
            <v>数字经济,抖音,快手,东数西算（算力）</v>
          </cell>
        </row>
        <row r="945">
          <cell r="A945" t="str">
            <v>600054.SH</v>
          </cell>
          <cell r="B945" t="str">
            <v>黄山旅游</v>
          </cell>
          <cell r="C945">
            <v>51.54</v>
          </cell>
          <cell r="D945">
            <v>10.04</v>
          </cell>
          <cell r="E945">
            <v>1.006</v>
          </cell>
          <cell r="F945">
            <v>10.5970478078871</v>
          </cell>
          <cell r="G945">
            <v>41.6611588455607</v>
          </cell>
          <cell r="H945">
            <v>-21.8728</v>
          </cell>
          <cell r="I945">
            <v>1.7401</v>
          </cell>
          <cell r="J945">
            <v>11.2225</v>
          </cell>
          <cell r="K945">
            <v>-162.3058</v>
          </cell>
          <cell r="L945" t="str">
            <v>社会服务-景点及旅游-自然景点</v>
          </cell>
          <cell r="M945" t="str">
            <v>旅游</v>
          </cell>
          <cell r="N945" t="str">
            <v>地方国资改革,大消费</v>
          </cell>
        </row>
        <row r="946">
          <cell r="A946" t="str">
            <v>600716.SH</v>
          </cell>
          <cell r="B946" t="str">
            <v>凤凰股份</v>
          </cell>
          <cell r="C946">
            <v>46.99</v>
          </cell>
          <cell r="D946">
            <v>5.02</v>
          </cell>
          <cell r="E946">
            <v>1.006</v>
          </cell>
          <cell r="F946">
            <v>21.8446601941747</v>
          </cell>
          <cell r="G946">
            <v>46.6019417475728</v>
          </cell>
          <cell r="H946">
            <v>17.6953</v>
          </cell>
          <cell r="I946">
            <v>0.8369</v>
          </cell>
          <cell r="J946">
            <v>19.7715</v>
          </cell>
          <cell r="K946">
            <v>194.4655</v>
          </cell>
          <cell r="L946" t="str">
            <v>房地产-房地产开发-住宅开发</v>
          </cell>
          <cell r="M946" t="str">
            <v>养老</v>
          </cell>
          <cell r="N946" t="str">
            <v>地方国资改革</v>
          </cell>
        </row>
        <row r="947">
          <cell r="A947" t="str">
            <v>000586.SZ</v>
          </cell>
          <cell r="B947" t="str">
            <v>汇源通信</v>
          </cell>
          <cell r="C947">
            <v>19.42</v>
          </cell>
          <cell r="D947">
            <v>10.04</v>
          </cell>
          <cell r="E947">
            <v>1.006</v>
          </cell>
          <cell r="F947">
            <v>55.177743431221</v>
          </cell>
          <cell r="G947">
            <v>68.1607418856259</v>
          </cell>
          <cell r="H947">
            <v>126.8487</v>
          </cell>
          <cell r="I947">
            <v>6.4976</v>
          </cell>
          <cell r="J947">
            <v>42.7295</v>
          </cell>
          <cell r="K947">
            <v>5.0322</v>
          </cell>
          <cell r="L947" t="str">
            <v>通信-通信设备-通信线缆及配套</v>
          </cell>
          <cell r="M947" t="str">
            <v>5G,脱硫脱硝,安防,TMT,光纤光缆,电子信息</v>
          </cell>
          <cell r="N947" t="str">
            <v>专精特新</v>
          </cell>
        </row>
        <row r="948">
          <cell r="A948" t="str">
            <v>000889.SZ</v>
          </cell>
          <cell r="B948" t="str">
            <v>ST中嘉</v>
          </cell>
          <cell r="C948">
            <v>17.48</v>
          </cell>
          <cell r="D948">
            <v>2.01</v>
          </cell>
          <cell r="E948">
            <v>1.005</v>
          </cell>
          <cell r="F948">
            <v>-26.1029411764706</v>
          </cell>
          <cell r="G948">
            <v>42.6470588235294</v>
          </cell>
          <cell r="H948">
            <v>-52.2751</v>
          </cell>
          <cell r="I948">
            <v>5.7216</v>
          </cell>
          <cell r="J948">
            <v>75.5355</v>
          </cell>
          <cell r="K948">
            <v>-158.5975</v>
          </cell>
          <cell r="L948" t="str">
            <v>通信-通信服务-通信服务Ⅲ</v>
          </cell>
          <cell r="M948" t="str">
            <v>互联网金融,5G,金融科技,区块链,富媒体,大数据</v>
          </cell>
          <cell r="N948" t="str">
            <v>美团股,华为,东数西算（算力）</v>
          </cell>
        </row>
        <row r="949">
          <cell r="A949" t="str">
            <v>601012.SH</v>
          </cell>
          <cell r="B949" t="str">
            <v>隆基绿能</v>
          </cell>
          <cell r="C949">
            <v>4439.17</v>
          </cell>
          <cell r="D949">
            <v>58.58</v>
          </cell>
          <cell r="E949">
            <v>1</v>
          </cell>
          <cell r="F949">
            <v>44.1082410824108</v>
          </cell>
          <cell r="G949">
            <v>68.3886838868388</v>
          </cell>
          <cell r="H949">
            <v>41.6807</v>
          </cell>
          <cell r="I949">
            <v>8.869</v>
          </cell>
          <cell r="J949">
            <v>55.6608</v>
          </cell>
          <cell r="K949">
            <v>6.4618</v>
          </cell>
          <cell r="L949" t="str">
            <v>电力设备-电力设备-光伏设备</v>
          </cell>
          <cell r="M949" t="str">
            <v>光伏,太阳能,氢能源,HJT电池,光伏建筑一体化,新能源,硅能源</v>
          </cell>
          <cell r="N949" t="str">
            <v>特斯拉,华为</v>
          </cell>
        </row>
        <row r="950">
          <cell r="A950" t="str">
            <v>300075.SZ</v>
          </cell>
          <cell r="B950" t="str">
            <v>数字政通</v>
          </cell>
          <cell r="C950">
            <v>68.42</v>
          </cell>
          <cell r="D950">
            <v>17.22</v>
          </cell>
          <cell r="E950">
            <v>0.997</v>
          </cell>
          <cell r="F950">
            <v>14.4566301096709</v>
          </cell>
          <cell r="G950">
            <v>34.4632768361581</v>
          </cell>
          <cell r="H950">
            <v>56.2191</v>
          </cell>
          <cell r="I950">
            <v>2.4064</v>
          </cell>
          <cell r="J950">
            <v>18.486</v>
          </cell>
          <cell r="K950">
            <v>42.9009</v>
          </cell>
          <cell r="L950" t="str">
            <v>计算机-计算机应用-软件开发</v>
          </cell>
          <cell r="M950" t="str">
            <v>物联网,垃圾分类,卫星导航,遥感技术,智慧停车,地下管网,智能医疗,区块链,ETC,数字孪生,安防,元宇宙,智能交通,无人驾驶,电子政务,大数据</v>
          </cell>
          <cell r="N950" t="str">
            <v>数字经济,智慧政务,智慧党建,腾讯,数字中国,智慧城市,国产软件,华为,冬奥会</v>
          </cell>
        </row>
        <row r="951">
          <cell r="A951" t="str">
            <v>600725.SH</v>
          </cell>
          <cell r="B951" t="str">
            <v>云维股份</v>
          </cell>
          <cell r="C951">
            <v>50.04</v>
          </cell>
          <cell r="D951">
            <v>4.06</v>
          </cell>
          <cell r="E951">
            <v>0.995</v>
          </cell>
          <cell r="F951">
            <v>24.9230769230769</v>
          </cell>
          <cell r="G951">
            <v>53.2307692307692</v>
          </cell>
          <cell r="H951">
            <v>173.5384</v>
          </cell>
          <cell r="I951">
            <v>14.701</v>
          </cell>
          <cell r="J951">
            <v>27.6201</v>
          </cell>
          <cell r="K951">
            <v>92.2653</v>
          </cell>
          <cell r="L951" t="str">
            <v>商贸零售-贸易-贸易Ⅲ</v>
          </cell>
          <cell r="M951" t="str">
            <v>甲醛,焦煤,涉矿,煤化工</v>
          </cell>
          <cell r="N951" t="str">
            <v>地方国资改革</v>
          </cell>
        </row>
        <row r="952">
          <cell r="A952" t="str">
            <v>002545.SZ</v>
          </cell>
          <cell r="B952" t="str">
            <v>东方铁塔</v>
          </cell>
          <cell r="C952">
            <v>112.75</v>
          </cell>
          <cell r="D952">
            <v>10.16</v>
          </cell>
          <cell r="E952">
            <v>0.994</v>
          </cell>
          <cell r="F952">
            <v>4.63439752832131</v>
          </cell>
          <cell r="G952">
            <v>28.7332646755921</v>
          </cell>
          <cell r="H952">
            <v>15.7117</v>
          </cell>
          <cell r="I952">
            <v>1.562</v>
          </cell>
          <cell r="J952">
            <v>33.2135</v>
          </cell>
          <cell r="K952">
            <v>326.5422</v>
          </cell>
          <cell r="L952" t="str">
            <v>基础化工-化学制品-钾肥</v>
          </cell>
          <cell r="M952" t="str">
            <v>钢结构,3D打印,风电,特高压,钾肥,线材,通信基站,智能电网,黑洞,化肥</v>
          </cell>
        </row>
        <row r="953">
          <cell r="A953" t="str">
            <v>000564.SZ</v>
          </cell>
          <cell r="B953" t="str">
            <v>ST大集</v>
          </cell>
          <cell r="C953">
            <v>154.86</v>
          </cell>
          <cell r="D953">
            <v>1.02</v>
          </cell>
          <cell r="E953">
            <v>0.99</v>
          </cell>
          <cell r="F953">
            <v>-3.77358490566038</v>
          </cell>
          <cell r="G953">
            <v>25.4716981132075</v>
          </cell>
          <cell r="H953">
            <v>405.0419</v>
          </cell>
          <cell r="I953">
            <v>1.598</v>
          </cell>
          <cell r="J953">
            <v>52.6288</v>
          </cell>
          <cell r="K953">
            <v>107.3852</v>
          </cell>
          <cell r="L953" t="str">
            <v>商贸零售-零售-百货零售</v>
          </cell>
          <cell r="M953" t="str">
            <v>跨境电商,商超百货,网络直播,无人零售,冷链物流,电子商务</v>
          </cell>
          <cell r="N953" t="str">
            <v>一带一路,抖音小店,新零售,海航系,京东,乡村振兴,农村电商,抖音,社区团购</v>
          </cell>
        </row>
        <row r="954">
          <cell r="A954" t="str">
            <v>000710.SZ</v>
          </cell>
          <cell r="B954" t="str">
            <v>贝瑞基因</v>
          </cell>
          <cell r="C954">
            <v>40.71</v>
          </cell>
          <cell r="D954">
            <v>13.28</v>
          </cell>
          <cell r="E954">
            <v>0.989</v>
          </cell>
          <cell r="F954">
            <v>5.39682539682539</v>
          </cell>
          <cell r="G954">
            <v>26.9047619047619</v>
          </cell>
          <cell r="H954">
            <v>-126.4893</v>
          </cell>
          <cell r="I954">
            <v>1.8881</v>
          </cell>
          <cell r="J954">
            <v>27.3476</v>
          </cell>
          <cell r="K954">
            <v>-156.1535</v>
          </cell>
          <cell r="L954" t="str">
            <v>医药生物-医疗服务-其他医疗服务</v>
          </cell>
          <cell r="M954" t="str">
            <v>抗癌,辅助生殖,基因测序,基因芯片,抗肿瘤,体外诊断</v>
          </cell>
          <cell r="N954" t="str">
            <v>新冠检测</v>
          </cell>
        </row>
        <row r="955">
          <cell r="A955" t="str">
            <v>600503.SH</v>
          </cell>
          <cell r="B955" t="str">
            <v>华丽家族</v>
          </cell>
          <cell r="C955">
            <v>49.19</v>
          </cell>
          <cell r="D955">
            <v>3.07</v>
          </cell>
          <cell r="E955">
            <v>0.987</v>
          </cell>
          <cell r="F955">
            <v>17.8502879078694</v>
          </cell>
          <cell r="G955">
            <v>33.7811900191938</v>
          </cell>
          <cell r="H955">
            <v>18.9594</v>
          </cell>
          <cell r="I955">
            <v>1.3031</v>
          </cell>
          <cell r="J955">
            <v>26.8791</v>
          </cell>
          <cell r="K955">
            <v>-41.5407</v>
          </cell>
          <cell r="L955" t="str">
            <v>房地产-房地产开发-住宅开发</v>
          </cell>
          <cell r="M955" t="str">
            <v>机器人,工业机器人,石墨烯,临近空间,涉矿</v>
          </cell>
        </row>
        <row r="956">
          <cell r="A956" t="str">
            <v>603288.SH</v>
          </cell>
          <cell r="B956" t="str">
            <v>海天味业</v>
          </cell>
          <cell r="C956">
            <v>3706.14</v>
          </cell>
          <cell r="D956">
            <v>79.98</v>
          </cell>
          <cell r="E956">
            <v>0.985</v>
          </cell>
          <cell r="F956">
            <v>-3.75451263537905</v>
          </cell>
          <cell r="G956">
            <v>24.5968712394705</v>
          </cell>
          <cell r="H956">
            <v>50.6568</v>
          </cell>
          <cell r="I956">
            <v>14.6891</v>
          </cell>
          <cell r="J956">
            <v>20.3079</v>
          </cell>
          <cell r="K956">
            <v>-6.3631</v>
          </cell>
          <cell r="L956" t="str">
            <v>食品饮料-食品加工制造-调味发酵品</v>
          </cell>
          <cell r="M956" t="str">
            <v>超级品牌,调味品</v>
          </cell>
          <cell r="N956" t="str">
            <v>大消费</v>
          </cell>
        </row>
        <row r="957">
          <cell r="A957" t="str">
            <v>300841.SZ</v>
          </cell>
          <cell r="B957" t="str">
            <v>康华生物</v>
          </cell>
          <cell r="C957">
            <v>93.8</v>
          </cell>
          <cell r="D957">
            <v>102.5</v>
          </cell>
          <cell r="E957">
            <v>0.985</v>
          </cell>
          <cell r="F957">
            <v>41.9798688706258</v>
          </cell>
          <cell r="G957">
            <v>68.7274910010161</v>
          </cell>
          <cell r="H957">
            <v>25.5063</v>
          </cell>
          <cell r="I957">
            <v>4.9217</v>
          </cell>
          <cell r="J957">
            <v>9.6107</v>
          </cell>
          <cell r="K957">
            <v>34.6049</v>
          </cell>
          <cell r="L957" t="str">
            <v>医药生物-生物制品-疫苗</v>
          </cell>
          <cell r="M957" t="str">
            <v>动物疫苗,生物疫苗</v>
          </cell>
        </row>
        <row r="958">
          <cell r="A958" t="str">
            <v>002174.SZ</v>
          </cell>
          <cell r="B958" t="str">
            <v>游族网络</v>
          </cell>
          <cell r="C958">
            <v>84.47</v>
          </cell>
          <cell r="D958">
            <v>9.24</v>
          </cell>
          <cell r="E958">
            <v>0.984</v>
          </cell>
          <cell r="F958">
            <v>7.69230769230769</v>
          </cell>
          <cell r="G958">
            <v>29.6037296037295</v>
          </cell>
          <cell r="H958">
            <v>26.4665</v>
          </cell>
          <cell r="I958">
            <v>1.722</v>
          </cell>
          <cell r="J958">
            <v>24.1978</v>
          </cell>
          <cell r="K958">
            <v>-57.359</v>
          </cell>
          <cell r="L958" t="str">
            <v>传媒-传媒-游戏</v>
          </cell>
          <cell r="M958" t="str">
            <v>电子竞技,手机游戏,虚拟现实,动漫,IP,网络游戏,云游戏,大数据</v>
          </cell>
          <cell r="N958" t="str">
            <v>谷歌,腾讯,商汤科技,抖音,华为,facebook</v>
          </cell>
        </row>
        <row r="959">
          <cell r="A959" t="str">
            <v>000785.SZ</v>
          </cell>
          <cell r="B959" t="str">
            <v>居然之家</v>
          </cell>
          <cell r="C959">
            <v>113.06</v>
          </cell>
          <cell r="D959">
            <v>4.11</v>
          </cell>
          <cell r="E959">
            <v>0.983</v>
          </cell>
          <cell r="F959">
            <v>6.53188180404355</v>
          </cell>
          <cell r="G959">
            <v>29.6008294453084</v>
          </cell>
          <cell r="H959">
            <v>13.2918</v>
          </cell>
          <cell r="I959">
            <v>1.362</v>
          </cell>
          <cell r="J959">
            <v>63.1262</v>
          </cell>
          <cell r="K959">
            <v>-18.2546</v>
          </cell>
          <cell r="L959" t="str">
            <v>商贸零售-零售-商业物业经营</v>
          </cell>
          <cell r="M959" t="str">
            <v>商超百货,智能物流,智能家居,免税店,移动购物,预制菜</v>
          </cell>
          <cell r="N959" t="str">
            <v>阿里巴巴,武汉金改,蚂蚁金服,新零售</v>
          </cell>
        </row>
        <row r="960">
          <cell r="A960" t="str">
            <v>601069.SH</v>
          </cell>
          <cell r="B960" t="str">
            <v>西部黄金</v>
          </cell>
          <cell r="C960">
            <v>91.52</v>
          </cell>
          <cell r="D960">
            <v>14.39</v>
          </cell>
          <cell r="E960">
            <v>0.983</v>
          </cell>
          <cell r="F960">
            <v>34.1724941724941</v>
          </cell>
          <cell r="G960">
            <v>50.8624708624708</v>
          </cell>
          <cell r="H960">
            <v>-43.1034</v>
          </cell>
          <cell r="I960">
            <v>5.2336</v>
          </cell>
          <cell r="J960">
            <v>33.1615</v>
          </cell>
          <cell r="K960">
            <v>-133.4123</v>
          </cell>
          <cell r="L960" t="str">
            <v>有色金属-贵金属-贵金属Ⅲ</v>
          </cell>
          <cell r="M960" t="str">
            <v>小金属,黄金</v>
          </cell>
          <cell r="N960" t="str">
            <v>地方国资改革</v>
          </cell>
        </row>
        <row r="961">
          <cell r="A961" t="str">
            <v>002732.SZ</v>
          </cell>
          <cell r="B961" t="str">
            <v>燕塘乳业</v>
          </cell>
          <cell r="C961">
            <v>28.84</v>
          </cell>
          <cell r="D961">
            <v>18.5</v>
          </cell>
          <cell r="E961">
            <v>0.983</v>
          </cell>
          <cell r="F961">
            <v>-2.2715266772319</v>
          </cell>
          <cell r="G961">
            <v>18.64764923402</v>
          </cell>
          <cell r="H961">
            <v>36.46</v>
          </cell>
          <cell r="I961">
            <v>2.4229</v>
          </cell>
          <cell r="J961">
            <v>27.8668</v>
          </cell>
          <cell r="K961">
            <v>-41.494</v>
          </cell>
          <cell r="L961" t="str">
            <v>食品饮料-食品加工制造-乳品</v>
          </cell>
          <cell r="M961" t="str">
            <v>冷链物流,电子商务,乳业</v>
          </cell>
          <cell r="N961" t="str">
            <v>央企国资改革</v>
          </cell>
        </row>
        <row r="962">
          <cell r="A962" t="str">
            <v>600959.SH</v>
          </cell>
          <cell r="B962" t="str">
            <v>江苏有线</v>
          </cell>
          <cell r="C962">
            <v>156.02</v>
          </cell>
          <cell r="D962">
            <v>3.12</v>
          </cell>
          <cell r="E962">
            <v>0.322</v>
          </cell>
          <cell r="F962">
            <v>5.76271186440677</v>
          </cell>
          <cell r="G962">
            <v>20.3389830508474</v>
          </cell>
          <cell r="H962">
            <v>42.3974</v>
          </cell>
          <cell r="I962">
            <v>0.7128</v>
          </cell>
          <cell r="J962">
            <v>35.3516</v>
          </cell>
          <cell r="K962">
            <v>26.1942</v>
          </cell>
          <cell r="L962" t="str">
            <v>传媒-传媒-有线电视网络</v>
          </cell>
          <cell r="M962" t="str">
            <v>广播电视,文化传媒</v>
          </cell>
          <cell r="N962" t="str">
            <v>地方国资改革</v>
          </cell>
        </row>
        <row r="963">
          <cell r="A963" t="str">
            <v>000430.SZ</v>
          </cell>
          <cell r="B963" t="str">
            <v>张家界</v>
          </cell>
          <cell r="C963">
            <v>20.47</v>
          </cell>
          <cell r="D963">
            <v>6.17</v>
          </cell>
          <cell r="E963">
            <v>0.982</v>
          </cell>
          <cell r="F963">
            <v>17.9732313575525</v>
          </cell>
          <cell r="G963">
            <v>52.1988527724665</v>
          </cell>
          <cell r="H963">
            <v>-10.0656</v>
          </cell>
          <cell r="I963">
            <v>1.9131</v>
          </cell>
          <cell r="J963">
            <v>56.2257</v>
          </cell>
          <cell r="K963">
            <v>-96.1995</v>
          </cell>
          <cell r="L963" t="str">
            <v>社会服务-景点及旅游-自然景点</v>
          </cell>
          <cell r="M963" t="str">
            <v>虚拟导游,村镇银行,旅游</v>
          </cell>
          <cell r="N963" t="str">
            <v>地方国资改革,腾讯,微信,收入改革</v>
          </cell>
        </row>
        <row r="964">
          <cell r="A964" t="str">
            <v>600308.SH</v>
          </cell>
          <cell r="B964" t="str">
            <v>华泰股份</v>
          </cell>
          <cell r="C964">
            <v>68.07</v>
          </cell>
          <cell r="D964">
            <v>5.83</v>
          </cell>
          <cell r="E964">
            <v>0.865</v>
          </cell>
          <cell r="F964">
            <v>29.5901129190006</v>
          </cell>
          <cell r="G964">
            <v>34.2580243620521</v>
          </cell>
          <cell r="H964">
            <v>8.8772</v>
          </cell>
          <cell r="I964">
            <v>0.7142</v>
          </cell>
          <cell r="J964">
            <v>40.4781</v>
          </cell>
          <cell r="K964">
            <v>-41.397</v>
          </cell>
          <cell r="L964" t="str">
            <v>轻工制造-造纸-造纸Ⅲ</v>
          </cell>
          <cell r="M964" t="str">
            <v>环保包装,造纸转暖,环氧丙烷,纸浆,烧碱,双氧水</v>
          </cell>
          <cell r="N964" t="str">
            <v>林场改革</v>
          </cell>
        </row>
        <row r="965">
          <cell r="A965" t="str">
            <v>000912.SZ</v>
          </cell>
          <cell r="B965" t="str">
            <v>泸天化</v>
          </cell>
          <cell r="C965">
            <v>80.6</v>
          </cell>
          <cell r="D965">
            <v>5.14</v>
          </cell>
          <cell r="E965">
            <v>0.982</v>
          </cell>
          <cell r="F965">
            <v>9.36170212765956</v>
          </cell>
          <cell r="G965">
            <v>29.5744680851063</v>
          </cell>
          <cell r="H965">
            <v>14.3867</v>
          </cell>
          <cell r="I965">
            <v>1.3405</v>
          </cell>
          <cell r="J965">
            <v>41.3475</v>
          </cell>
          <cell r="K965">
            <v>176.3458</v>
          </cell>
          <cell r="L965" t="str">
            <v>基础化工-化学制品-氮肥</v>
          </cell>
          <cell r="M965" t="str">
            <v>尿素,甲醇,煤化工,煤头尿素,化肥</v>
          </cell>
          <cell r="N965" t="str">
            <v>地方国资改革</v>
          </cell>
        </row>
        <row r="966">
          <cell r="A966" t="str">
            <v>002416.SZ</v>
          </cell>
          <cell r="B966" t="str">
            <v>爱施德</v>
          </cell>
          <cell r="C966">
            <v>113.22</v>
          </cell>
          <cell r="D966">
            <v>9.26</v>
          </cell>
          <cell r="E966">
            <v>0.982</v>
          </cell>
          <cell r="F966">
            <v>43.3436532507739</v>
          </cell>
          <cell r="G966">
            <v>52.0123839009287</v>
          </cell>
          <cell r="H966">
            <v>14.3076</v>
          </cell>
          <cell r="I966">
            <v>1.9177</v>
          </cell>
          <cell r="J966">
            <v>56.9602</v>
          </cell>
          <cell r="K966">
            <v>27.542</v>
          </cell>
          <cell r="L966" t="str">
            <v>商贸零售-零售-专业连锁</v>
          </cell>
          <cell r="M966" t="str">
            <v>互联网金融,金融科技,网络直播,小额贷款,区块链,虚拟现实,征信,新型烟草,虚拟运营商</v>
          </cell>
          <cell r="N966" t="str">
            <v>三星,阿里巴巴,新零售,苹果,华为</v>
          </cell>
        </row>
        <row r="967">
          <cell r="A967" t="str">
            <v>000723.SZ</v>
          </cell>
          <cell r="B967" t="str">
            <v>美锦能源</v>
          </cell>
          <cell r="C967">
            <v>450.62</v>
          </cell>
          <cell r="D967">
            <v>11.35</v>
          </cell>
          <cell r="E967">
            <v>0.979</v>
          </cell>
          <cell r="F967">
            <v>19.8521647307286</v>
          </cell>
          <cell r="G967">
            <v>39.5987328405491</v>
          </cell>
          <cell r="H967">
            <v>17.9118</v>
          </cell>
          <cell r="I967">
            <v>3.7045</v>
          </cell>
          <cell r="J967">
            <v>50.4415</v>
          </cell>
          <cell r="K967">
            <v>6.0686</v>
          </cell>
          <cell r="L967" t="str">
            <v>煤炭-煤炭开采加工-焦炭加工</v>
          </cell>
          <cell r="M967" t="str">
            <v>天然气,机器人,燃料电池,超级电容,工业机器人,氢能源,焦煤,新能源汽车,LNG加气站,动力煤,汽车制造,粗苯,焦炭,稀缺煤,煤化工,污水处理,煤炭,新能源整车</v>
          </cell>
          <cell r="N967" t="str">
            <v>冬奥会</v>
          </cell>
        </row>
        <row r="968">
          <cell r="A968" t="str">
            <v>300193.SZ</v>
          </cell>
          <cell r="B968" t="str">
            <v>佳士科技</v>
          </cell>
          <cell r="C968">
            <v>39.77</v>
          </cell>
          <cell r="D968">
            <v>9.28</v>
          </cell>
          <cell r="E968">
            <v>0.979</v>
          </cell>
          <cell r="F968">
            <v>33.9105339105339</v>
          </cell>
          <cell r="G968">
            <v>41.1255411255411</v>
          </cell>
          <cell r="H968">
            <v>23.1281</v>
          </cell>
          <cell r="I968">
            <v>1.9642</v>
          </cell>
          <cell r="J968">
            <v>19.284</v>
          </cell>
          <cell r="K968">
            <v>-14.5187</v>
          </cell>
          <cell r="L968" t="str">
            <v>机械设备-通用设备-其他通用设备</v>
          </cell>
          <cell r="M968" t="str">
            <v>工业机器人,机器人</v>
          </cell>
          <cell r="N968" t="str">
            <v>工业4.0</v>
          </cell>
        </row>
        <row r="969">
          <cell r="A969" t="str">
            <v>000929.SZ</v>
          </cell>
          <cell r="B969" t="str">
            <v>兰州黄河</v>
          </cell>
          <cell r="C969">
            <v>15.32</v>
          </cell>
          <cell r="D969">
            <v>8.25</v>
          </cell>
          <cell r="E969">
            <v>0.979</v>
          </cell>
          <cell r="F969">
            <v>15.3846153846153</v>
          </cell>
          <cell r="G969">
            <v>37.7622377622377</v>
          </cell>
          <cell r="H969">
            <v>-116.7575</v>
          </cell>
          <cell r="I969">
            <v>2.297</v>
          </cell>
          <cell r="J969">
            <v>17.8073</v>
          </cell>
          <cell r="K969">
            <v>-139.4578</v>
          </cell>
          <cell r="L969" t="str">
            <v>食品饮料-饮料制造-啤酒</v>
          </cell>
          <cell r="M969" t="str">
            <v>污水处理,啤酒</v>
          </cell>
        </row>
        <row r="970">
          <cell r="A970" t="str">
            <v>000885.SZ</v>
          </cell>
          <cell r="B970" t="str">
            <v>城发环境</v>
          </cell>
          <cell r="C970">
            <v>66.39</v>
          </cell>
          <cell r="D970">
            <v>10.34</v>
          </cell>
          <cell r="E970">
            <v>0.977</v>
          </cell>
          <cell r="F970">
            <v>25.181598062954</v>
          </cell>
          <cell r="G970">
            <v>50.6053268765133</v>
          </cell>
          <cell r="H970">
            <v>7.397</v>
          </cell>
          <cell r="I970">
            <v>1.1395</v>
          </cell>
          <cell r="J970">
            <v>71.3395</v>
          </cell>
          <cell r="K970">
            <v>15.7364</v>
          </cell>
          <cell r="L970" t="str">
            <v>交通运输-公路铁路运输-高速公路</v>
          </cell>
          <cell r="M970" t="str">
            <v>固废处理,垃圾分类,节能环保,绿色电力,生物质能发电,污水处理,垃圾发电</v>
          </cell>
          <cell r="N970" t="str">
            <v>地方国资改革,碳中和,碳交易</v>
          </cell>
        </row>
        <row r="971">
          <cell r="A971" t="str">
            <v>600050.SH</v>
          </cell>
          <cell r="B971" t="str">
            <v>中国联通</v>
          </cell>
          <cell r="C971">
            <v>1111.55</v>
          </cell>
          <cell r="D971">
            <v>3.59</v>
          </cell>
          <cell r="E971">
            <v>0</v>
          </cell>
          <cell r="F971">
            <v>5.87159751098528</v>
          </cell>
          <cell r="G971">
            <v>9.14211566250848</v>
          </cell>
          <cell r="H971">
            <v>11.6128</v>
          </cell>
          <cell r="I971">
            <v>0.7225</v>
          </cell>
          <cell r="J971">
            <v>42.1424</v>
          </cell>
          <cell r="K971">
            <v>20.0217</v>
          </cell>
          <cell r="L971" t="str">
            <v>通信-通信服务-通信服务Ⅲ</v>
          </cell>
          <cell r="M971" t="str">
            <v>大数据,物联网,区块链应用,5G,智能家居,区块链,5G运营商,移动支付,量子科技,通信基站,空铁WIFI</v>
          </cell>
          <cell r="N971" t="str">
            <v>联通混改,宽带中国,电信业整合,地方国资改革,央企国资改革,冬奥会</v>
          </cell>
        </row>
        <row r="972">
          <cell r="A972" t="str">
            <v>600886.SH</v>
          </cell>
          <cell r="B972" t="str">
            <v>国投电力</v>
          </cell>
          <cell r="C972">
            <v>721.66</v>
          </cell>
          <cell r="D972">
            <v>10.36</v>
          </cell>
          <cell r="E972">
            <v>0.975</v>
          </cell>
          <cell r="F972">
            <v>12.4070959691856</v>
          </cell>
          <cell r="G972">
            <v>28.8612813974936</v>
          </cell>
          <cell r="H972">
            <v>18.6076</v>
          </cell>
          <cell r="I972">
            <v>1.6508</v>
          </cell>
          <cell r="J972">
            <v>62.9255</v>
          </cell>
          <cell r="K972">
            <v>-14.9109</v>
          </cell>
          <cell r="L972" t="str">
            <v>公用事业-电力-水电</v>
          </cell>
          <cell r="M972" t="str">
            <v>绿色电力,新能源,太阳能</v>
          </cell>
          <cell r="N972" t="str">
            <v>电力改革,煤价下跌受益,地方国资改革,央企国资改革,国投系</v>
          </cell>
        </row>
        <row r="973">
          <cell r="A973" t="str">
            <v>001202.SZ</v>
          </cell>
          <cell r="B973" t="str">
            <v>炬申股份</v>
          </cell>
          <cell r="C973">
            <v>6.25</v>
          </cell>
          <cell r="D973">
            <v>15.55</v>
          </cell>
          <cell r="E973">
            <v>0.974</v>
          </cell>
          <cell r="F973">
            <v>21.6744913928012</v>
          </cell>
          <cell r="G973">
            <v>28.7949921752738</v>
          </cell>
          <cell r="H973">
            <v>47.3842</v>
          </cell>
          <cell r="I973">
            <v>2.6955</v>
          </cell>
          <cell r="J973">
            <v>29.6136</v>
          </cell>
          <cell r="K973">
            <v>-42.95</v>
          </cell>
          <cell r="L973" t="str">
            <v>交通运输-物流-物流Ⅲ</v>
          </cell>
        </row>
        <row r="973">
          <cell r="N973" t="str">
            <v>统一大市场</v>
          </cell>
        </row>
        <row r="974">
          <cell r="A974" t="str">
            <v>300755.SZ</v>
          </cell>
          <cell r="B974" t="str">
            <v>华致酒行</v>
          </cell>
          <cell r="C974">
            <v>158.46</v>
          </cell>
          <cell r="D974">
            <v>38.41</v>
          </cell>
          <cell r="E974">
            <v>0.973</v>
          </cell>
          <cell r="F974">
            <v>18.476249228871</v>
          </cell>
          <cell r="G974">
            <v>40.8081431215299</v>
          </cell>
          <cell r="H974">
            <v>16.0798</v>
          </cell>
          <cell r="I974">
            <v>4.3708</v>
          </cell>
          <cell r="J974">
            <v>41.8123</v>
          </cell>
          <cell r="K974">
            <v>30.3929</v>
          </cell>
          <cell r="L974" t="str">
            <v>商贸零售-零售-专业连锁</v>
          </cell>
        </row>
        <row r="974">
          <cell r="N974" t="str">
            <v>新零售</v>
          </cell>
        </row>
        <row r="975">
          <cell r="A975" t="str">
            <v>001296.SZ</v>
          </cell>
          <cell r="B975" t="str">
            <v>长江材料</v>
          </cell>
          <cell r="C975">
            <v>6.38</v>
          </cell>
          <cell r="D975">
            <v>23.89</v>
          </cell>
          <cell r="E975">
            <v>0.972</v>
          </cell>
          <cell r="F975">
            <v>21.5538160469676</v>
          </cell>
          <cell r="G975">
            <v>42.8688845636011</v>
          </cell>
          <cell r="H975">
            <v>44.5315</v>
          </cell>
          <cell r="I975">
            <v>1.6524</v>
          </cell>
          <cell r="J975">
            <v>14.369</v>
          </cell>
          <cell r="K975">
            <v>-5.063</v>
          </cell>
          <cell r="L975" t="str">
            <v>建筑材料-建筑材料-其他建材</v>
          </cell>
          <cell r="M975" t="str">
            <v>页岩气</v>
          </cell>
        </row>
        <row r="976">
          <cell r="A976" t="str">
            <v>601116.SH</v>
          </cell>
          <cell r="B976" t="str">
            <v>三江购物</v>
          </cell>
          <cell r="C976">
            <v>51.21</v>
          </cell>
          <cell r="D976">
            <v>9.35</v>
          </cell>
          <cell r="E976">
            <v>0.972</v>
          </cell>
          <cell r="F976">
            <v>6.85714285714285</v>
          </cell>
          <cell r="G976">
            <v>44.9142857142857</v>
          </cell>
          <cell r="H976">
            <v>27.0371</v>
          </cell>
          <cell r="I976">
            <v>1.6267</v>
          </cell>
          <cell r="J976">
            <v>37.6482</v>
          </cell>
          <cell r="K976">
            <v>75.9844</v>
          </cell>
          <cell r="L976" t="str">
            <v>商贸零售-零售-百货零售</v>
          </cell>
          <cell r="M976" t="str">
            <v>预制菜,电子商务,商超百货</v>
          </cell>
          <cell r="N976" t="str">
            <v>阿里巴巴,社区团购,新零售</v>
          </cell>
        </row>
        <row r="977">
          <cell r="A977" t="str">
            <v>300809.SZ</v>
          </cell>
          <cell r="B977" t="str">
            <v>华辰装备</v>
          </cell>
          <cell r="C977">
            <v>20.06</v>
          </cell>
          <cell r="D977">
            <v>27.01</v>
          </cell>
          <cell r="E977">
            <v>0.972</v>
          </cell>
          <cell r="F977">
            <v>50.2642559109874</v>
          </cell>
          <cell r="G977">
            <v>58.6856745479832</v>
          </cell>
          <cell r="H977">
            <v>71.5891</v>
          </cell>
          <cell r="I977">
            <v>4.6363</v>
          </cell>
          <cell r="J977">
            <v>24.2309</v>
          </cell>
          <cell r="K977">
            <v>-25.0107</v>
          </cell>
          <cell r="L977" t="str">
            <v>机械设备-通用设备-机床工具</v>
          </cell>
          <cell r="M977" t="str">
            <v>工业母机,高端装备</v>
          </cell>
          <cell r="N977" t="str">
            <v>专精特新,一带一路</v>
          </cell>
        </row>
        <row r="978">
          <cell r="A978" t="str">
            <v>002343.SZ</v>
          </cell>
          <cell r="B978" t="str">
            <v>慈文传媒</v>
          </cell>
          <cell r="C978">
            <v>24.63</v>
          </cell>
          <cell r="D978">
            <v>5.2</v>
          </cell>
          <cell r="E978">
            <v>0.971</v>
          </cell>
          <cell r="F978">
            <v>34.7150259067357</v>
          </cell>
          <cell r="G978">
            <v>47.9274611398963</v>
          </cell>
          <cell r="H978">
            <v>13.774</v>
          </cell>
          <cell r="I978">
            <v>2.6341</v>
          </cell>
          <cell r="J978">
            <v>43.7768</v>
          </cell>
          <cell r="K978">
            <v>372.0722</v>
          </cell>
          <cell r="L978" t="str">
            <v>传媒-传媒-影视院线</v>
          </cell>
          <cell r="M978" t="str">
            <v>影视娱乐,手机游戏,文化传媒,动漫,IP</v>
          </cell>
          <cell r="N978" t="str">
            <v>地方国资改革</v>
          </cell>
        </row>
        <row r="979">
          <cell r="A979" t="str">
            <v>600083.SH</v>
          </cell>
          <cell r="B979" t="str">
            <v>*ST博信</v>
          </cell>
          <cell r="C979">
            <v>21.34</v>
          </cell>
          <cell r="D979">
            <v>9.36</v>
          </cell>
          <cell r="E979">
            <v>0.971</v>
          </cell>
          <cell r="F979">
            <v>-6.4</v>
          </cell>
          <cell r="G979">
            <v>21.7999999999999</v>
          </cell>
          <cell r="H979">
            <v>11.3282</v>
          </cell>
          <cell r="I979">
            <v>30.7236</v>
          </cell>
          <cell r="J979">
            <v>78.1275</v>
          </cell>
          <cell r="K979">
            <v>7641.1262</v>
          </cell>
          <cell r="L979" t="str">
            <v>综合-综合-综合Ⅲ</v>
          </cell>
        </row>
        <row r="979">
          <cell r="N979" t="str">
            <v>地方国资改革</v>
          </cell>
        </row>
        <row r="980">
          <cell r="A980" t="str">
            <v>603176.SH</v>
          </cell>
          <cell r="B980" t="str">
            <v>汇通集团</v>
          </cell>
          <cell r="C980">
            <v>9.72</v>
          </cell>
          <cell r="D980">
            <v>8.33</v>
          </cell>
          <cell r="E980">
            <v>0.97</v>
          </cell>
          <cell r="F980">
            <v>-12.2233930453108</v>
          </cell>
          <cell r="G980">
            <v>44.9947312961011</v>
          </cell>
          <cell r="H980">
            <v>-27.2801</v>
          </cell>
          <cell r="I980">
            <v>4.2322</v>
          </cell>
          <cell r="J980">
            <v>71.8397</v>
          </cell>
          <cell r="K980">
            <v>-94.7479</v>
          </cell>
          <cell r="L980" t="str">
            <v>建筑装饰-建筑装饰-基础建设</v>
          </cell>
          <cell r="M980" t="str">
            <v>基建工程,水利</v>
          </cell>
          <cell r="N980" t="str">
            <v>PPP,新型城镇化,乡村振兴</v>
          </cell>
        </row>
        <row r="981">
          <cell r="A981" t="str">
            <v>300654.SZ</v>
          </cell>
          <cell r="B981" t="str">
            <v>世纪天鸿</v>
          </cell>
          <cell r="C981">
            <v>16.3</v>
          </cell>
          <cell r="D981">
            <v>9.39</v>
          </cell>
          <cell r="E981">
            <v>0.968</v>
          </cell>
          <cell r="F981">
            <v>37.5824175824175</v>
          </cell>
          <cell r="G981">
            <v>44.9084249084249</v>
          </cell>
          <cell r="H981">
            <v>132.5748</v>
          </cell>
          <cell r="I981">
            <v>2.6896</v>
          </cell>
          <cell r="J981">
            <v>25.933</v>
          </cell>
          <cell r="K981">
            <v>821.8764</v>
          </cell>
          <cell r="L981" t="str">
            <v>传媒-传媒-出版</v>
          </cell>
          <cell r="M981" t="str">
            <v>在线教育,平面媒体,文化传媒,幼儿教育</v>
          </cell>
          <cell r="N981" t="str">
            <v>K12教育</v>
          </cell>
        </row>
        <row r="982">
          <cell r="A982" t="str">
            <v>000960.SZ</v>
          </cell>
          <cell r="B982" t="str">
            <v>锡业股份</v>
          </cell>
          <cell r="C982">
            <v>261.16</v>
          </cell>
          <cell r="D982">
            <v>15.65</v>
          </cell>
          <cell r="E982">
            <v>0.968</v>
          </cell>
          <cell r="F982">
            <v>-1.51038388923851</v>
          </cell>
          <cell r="G982">
            <v>27.8791692888609</v>
          </cell>
          <cell r="H982">
            <v>5.3929</v>
          </cell>
          <cell r="I982">
            <v>1.5669</v>
          </cell>
          <cell r="J982">
            <v>56.356</v>
          </cell>
          <cell r="K982">
            <v>268.046</v>
          </cell>
          <cell r="L982" t="str">
            <v>有色金属-小金属-其他小金属</v>
          </cell>
          <cell r="M982" t="str">
            <v>沪锡,金属铅,钨,铟,金属铜,小金属,铜冶炼,锌电池</v>
          </cell>
          <cell r="N982" t="str">
            <v>地方国资改革,厄尔尼诺,稀缺资源</v>
          </cell>
        </row>
        <row r="983">
          <cell r="A983" t="str">
            <v>603079.SH</v>
          </cell>
          <cell r="B983" t="str">
            <v>圣达生物</v>
          </cell>
          <cell r="C983">
            <v>23.23</v>
          </cell>
          <cell r="D983">
            <v>13.57</v>
          </cell>
          <cell r="E983">
            <v>0.967</v>
          </cell>
          <cell r="F983">
            <v>23.9269406392694</v>
          </cell>
          <cell r="G983">
            <v>37.4429223744292</v>
          </cell>
          <cell r="H983">
            <v>27.9217</v>
          </cell>
          <cell r="I983">
            <v>1.732</v>
          </cell>
          <cell r="J983">
            <v>24.5766</v>
          </cell>
          <cell r="K983">
            <v>-11.0713</v>
          </cell>
          <cell r="L983" t="str">
            <v>基础化工-化学制品-食品及饲料添加剂</v>
          </cell>
          <cell r="M983" t="str">
            <v>维生素</v>
          </cell>
          <cell r="N983" t="str">
            <v>专精特新</v>
          </cell>
        </row>
        <row r="984">
          <cell r="A984" t="str">
            <v>603058.SH</v>
          </cell>
          <cell r="B984" t="str">
            <v>永吉股份</v>
          </cell>
          <cell r="C984">
            <v>35.03</v>
          </cell>
          <cell r="D984">
            <v>8.36</v>
          </cell>
          <cell r="E984">
            <v>0.966</v>
          </cell>
          <cell r="F984">
            <v>28.0245022970903</v>
          </cell>
          <cell r="G984">
            <v>38.8973966309341</v>
          </cell>
          <cell r="H984">
            <v>-36.1908</v>
          </cell>
          <cell r="I984">
            <v>3.233</v>
          </cell>
          <cell r="J984">
            <v>25.0343</v>
          </cell>
          <cell r="K984">
            <v>-623.1965</v>
          </cell>
          <cell r="L984" t="str">
            <v>轻工制造-包装印刷-包装</v>
          </cell>
          <cell r="M984" t="str">
            <v>烟草,工业大麻</v>
          </cell>
        </row>
        <row r="985">
          <cell r="A985" t="str">
            <v>002251.SZ</v>
          </cell>
          <cell r="B985" t="str">
            <v>步步高</v>
          </cell>
          <cell r="C985">
            <v>53.04</v>
          </cell>
          <cell r="D985">
            <v>6.14</v>
          </cell>
          <cell r="E985">
            <v>2.333</v>
          </cell>
          <cell r="F985">
            <v>-40.7335907335907</v>
          </cell>
          <cell r="G985">
            <v>46.6216216216216</v>
          </cell>
          <cell r="H985">
            <v>47.2656</v>
          </cell>
          <cell r="I985">
            <v>0.7273</v>
          </cell>
          <cell r="J985">
            <v>75.9542</v>
          </cell>
          <cell r="K985">
            <v>-72.9294</v>
          </cell>
          <cell r="L985" t="str">
            <v>商贸零售-零售-百货零售</v>
          </cell>
          <cell r="M985" t="str">
            <v>消费金融,跨境电商,商超百货,免税店,移动支付,REITs,冷链物流,电子商务,移动购物,预制菜</v>
          </cell>
          <cell r="N985" t="str">
            <v>新零售,统一大市场,腾讯,京东,双十一,社区团购</v>
          </cell>
        </row>
        <row r="986">
          <cell r="A986" t="str">
            <v>600622.SH</v>
          </cell>
          <cell r="B986" t="str">
            <v>光大嘉宝</v>
          </cell>
          <cell r="C986">
            <v>47.09</v>
          </cell>
          <cell r="D986">
            <v>3.14</v>
          </cell>
          <cell r="E986">
            <v>0.965</v>
          </cell>
          <cell r="F986">
            <v>-18.3567342693707</v>
          </cell>
          <cell r="G986">
            <v>52.4180967238689</v>
          </cell>
          <cell r="H986">
            <v>32.6142</v>
          </cell>
          <cell r="I986">
            <v>0.6596</v>
          </cell>
          <cell r="J986">
            <v>73.4639</v>
          </cell>
          <cell r="K986">
            <v>3.4665</v>
          </cell>
          <cell r="L986" t="str">
            <v>房地产-房地产开发-住宅开发</v>
          </cell>
          <cell r="M986" t="str">
            <v>物业管理,REITs,住房租赁,小金属,稀有金属</v>
          </cell>
          <cell r="N986" t="str">
            <v>央企国资改革,统一大市场</v>
          </cell>
        </row>
        <row r="987">
          <cell r="A987" t="str">
            <v>002120.SZ</v>
          </cell>
          <cell r="B987" t="str">
            <v>韵达股份</v>
          </cell>
          <cell r="C987">
            <v>501.09</v>
          </cell>
          <cell r="D987">
            <v>17.8</v>
          </cell>
          <cell r="E987">
            <v>0.964</v>
          </cell>
          <cell r="F987">
            <v>20.1241733027399</v>
          </cell>
          <cell r="G987">
            <v>40.909704413551</v>
          </cell>
          <cell r="H987">
            <v>37.182</v>
          </cell>
          <cell r="I987">
            <v>3.2009</v>
          </cell>
          <cell r="J987">
            <v>54.4696</v>
          </cell>
          <cell r="K987">
            <v>52.0072</v>
          </cell>
          <cell r="L987" t="str">
            <v>交通运输-物流-物流Ⅲ</v>
          </cell>
          <cell r="M987" t="str">
            <v>村镇银行,快递,智能物流</v>
          </cell>
          <cell r="N987" t="str">
            <v>双十一,阿里巴巴</v>
          </cell>
        </row>
        <row r="988">
          <cell r="A988" t="str">
            <v>601857.SH</v>
          </cell>
          <cell r="B988" t="str">
            <v>中国石油</v>
          </cell>
          <cell r="C988">
            <v>8484.72</v>
          </cell>
          <cell r="D988">
            <v>5.24</v>
          </cell>
          <cell r="E988">
            <v>0.963</v>
          </cell>
          <cell r="F988">
            <v>7.07469481668568</v>
          </cell>
          <cell r="G988">
            <v>27.790378807384</v>
          </cell>
          <cell r="H988">
            <v>6.1383</v>
          </cell>
          <cell r="I988">
            <v>0.7354</v>
          </cell>
          <cell r="J988">
            <v>44.3688</v>
          </cell>
          <cell r="K988">
            <v>40.9106</v>
          </cell>
          <cell r="L988" t="str">
            <v>石油石化-石油加工贸易-石油加工</v>
          </cell>
          <cell r="M988" t="str">
            <v>天然气,页岩气,油气开采,聚丙烯,油气管网,煤层气</v>
          </cell>
          <cell r="N988" t="str">
            <v>西气东输,一带一路,油品改革,两桶油改革,地方国资改革,央企国资改革,油价上调,俄乌冲突</v>
          </cell>
        </row>
        <row r="989">
          <cell r="A989" t="str">
            <v>600736.SH</v>
          </cell>
          <cell r="B989" t="str">
            <v>苏州高新</v>
          </cell>
          <cell r="C989">
            <v>60.44</v>
          </cell>
          <cell r="D989">
            <v>5.25</v>
          </cell>
          <cell r="E989">
            <v>0.962</v>
          </cell>
          <cell r="F989">
            <v>8.92116182572613</v>
          </cell>
          <cell r="G989">
            <v>39.6265560165975</v>
          </cell>
          <cell r="H989">
            <v>30.6143</v>
          </cell>
          <cell r="I989">
            <v>0.8264</v>
          </cell>
          <cell r="J989">
            <v>75.3661</v>
          </cell>
          <cell r="K989">
            <v>-29.3656</v>
          </cell>
          <cell r="L989" t="str">
            <v>房地产-房地产开发-住宅开发</v>
          </cell>
          <cell r="M989" t="str">
            <v>固废处理,光伏,地下管网,旅游,融资租赁,危废处理,节能环保,水利,芯片,海绵城市,航空发动机,污水处理,医疗器械</v>
          </cell>
          <cell r="N989" t="str">
            <v>循环经济,金改,新型城镇化,乡村振兴,地方国资改革,军工,军民融合,特色小镇</v>
          </cell>
        </row>
        <row r="990">
          <cell r="A990" t="str">
            <v>000563.SZ</v>
          </cell>
          <cell r="B990" t="str">
            <v>陕国投A</v>
          </cell>
          <cell r="C990">
            <v>124.87</v>
          </cell>
          <cell r="D990">
            <v>3.15</v>
          </cell>
          <cell r="E990">
            <v>0.962</v>
          </cell>
          <cell r="F990">
            <v>12.0996441281138</v>
          </cell>
          <cell r="G990">
            <v>26.6903914590747</v>
          </cell>
          <cell r="H990">
            <v>17.7381</v>
          </cell>
          <cell r="I990">
            <v>1.0068</v>
          </cell>
          <cell r="J990">
            <v>26.9344</v>
          </cell>
          <cell r="K990">
            <v>1.825</v>
          </cell>
          <cell r="L990" t="str">
            <v>非银金融-保险及其他-多元金融</v>
          </cell>
        </row>
        <row r="990">
          <cell r="N990" t="str">
            <v>地方国资改革</v>
          </cell>
        </row>
        <row r="991">
          <cell r="A991" t="str">
            <v>600665.SH</v>
          </cell>
          <cell r="B991" t="str">
            <v>天地源</v>
          </cell>
          <cell r="C991">
            <v>27.22</v>
          </cell>
          <cell r="D991">
            <v>3.15</v>
          </cell>
          <cell r="E991">
            <v>0.962</v>
          </cell>
          <cell r="F991">
            <v>-30.2943129010843</v>
          </cell>
          <cell r="G991">
            <v>29.6304492144279</v>
          </cell>
          <cell r="H991">
            <v>-25.2552</v>
          </cell>
          <cell r="I991">
            <v>0.6588</v>
          </cell>
          <cell r="J991">
            <v>88.8733</v>
          </cell>
          <cell r="K991">
            <v>22.3695</v>
          </cell>
          <cell r="L991" t="str">
            <v>房地产-房地产开发-住宅开发</v>
          </cell>
          <cell r="M991" t="str">
            <v>物业管理,水利</v>
          </cell>
          <cell r="N991" t="str">
            <v>地方国资改革</v>
          </cell>
        </row>
        <row r="992">
          <cell r="A992" t="str">
            <v>301153.SZ</v>
          </cell>
          <cell r="B992" t="str">
            <v>中科江南</v>
          </cell>
          <cell r="C992">
            <v>12.36</v>
          </cell>
          <cell r="D992">
            <v>53.63</v>
          </cell>
          <cell r="E992">
            <v>0.96</v>
          </cell>
          <cell r="F992">
            <v>-15.7820351758793</v>
          </cell>
          <cell r="G992">
            <v>32.1922110552763</v>
          </cell>
          <cell r="H992">
            <v>-1256.7519</v>
          </cell>
          <cell r="I992">
            <v>10.4565</v>
          </cell>
          <cell r="J992">
            <v>49.927</v>
          </cell>
          <cell r="K992">
            <v>85.1841</v>
          </cell>
          <cell r="L992" t="str">
            <v>计算机-计算机应用-软件开发</v>
          </cell>
          <cell r="M992" t="str">
            <v>金融科技,区块链,移动支付,电子发票,数字货币,大数据</v>
          </cell>
          <cell r="N992" t="str">
            <v>智慧政务,电子身份证,数字乡村,智慧城市,蚂蚁金服,地方国资改革,华为</v>
          </cell>
        </row>
        <row r="993">
          <cell r="A993" t="str">
            <v>002486.SZ</v>
          </cell>
          <cell r="B993" t="str">
            <v>嘉麟杰</v>
          </cell>
          <cell r="C993">
            <v>26.29</v>
          </cell>
          <cell r="D993">
            <v>3.16</v>
          </cell>
          <cell r="E993">
            <v>0.959</v>
          </cell>
          <cell r="F993">
            <v>22.9571984435797</v>
          </cell>
          <cell r="G993">
            <v>47.4708171206225</v>
          </cell>
          <cell r="H993">
            <v>305.7479</v>
          </cell>
          <cell r="I993">
            <v>2.732</v>
          </cell>
          <cell r="J993">
            <v>21.2699</v>
          </cell>
          <cell r="K993">
            <v>155.6291</v>
          </cell>
          <cell r="L993" t="str">
            <v>纺织服装-纺织制造-其他纺织</v>
          </cell>
          <cell r="M993" t="str">
            <v>医疗器械,口罩,体育产业</v>
          </cell>
          <cell r="N993" t="str">
            <v>外贸受益,露营经济,冬奥会</v>
          </cell>
        </row>
        <row r="994">
          <cell r="A994" t="str">
            <v>600900.SH</v>
          </cell>
          <cell r="B994" t="str">
            <v>长江电力</v>
          </cell>
          <cell r="C994">
            <v>5510.35</v>
          </cell>
          <cell r="D994">
            <v>24.23</v>
          </cell>
          <cell r="E994">
            <v>0.958</v>
          </cell>
          <cell r="F994">
            <v>8.29195475246595</v>
          </cell>
          <cell r="G994">
            <v>14.1914751929634</v>
          </cell>
          <cell r="H994">
            <v>43.9081</v>
          </cell>
          <cell r="I994">
            <v>2.9878</v>
          </cell>
          <cell r="J994">
            <v>40.4979</v>
          </cell>
          <cell r="K994">
            <v>9.3435</v>
          </cell>
          <cell r="L994" t="str">
            <v>公用事业-电力-水电</v>
          </cell>
          <cell r="M994" t="str">
            <v>新能源,绿色电力,核电</v>
          </cell>
          <cell r="N994" t="str">
            <v>地方国资改革,央企国资改革,电力改革</v>
          </cell>
        </row>
        <row r="995">
          <cell r="A995" t="str">
            <v>600462.SH</v>
          </cell>
          <cell r="B995" t="str">
            <v>ST九有</v>
          </cell>
          <cell r="C995">
            <v>11.79</v>
          </cell>
          <cell r="D995">
            <v>2.11</v>
          </cell>
          <cell r="E995">
            <v>0.957</v>
          </cell>
          <cell r="F995">
            <v>13.4408602150537</v>
          </cell>
          <cell r="G995">
            <v>36.5591397849462</v>
          </cell>
          <cell r="H995">
            <v>-19.3058</v>
          </cell>
          <cell r="I995">
            <v>27.4366</v>
          </cell>
          <cell r="J995">
            <v>88.8733</v>
          </cell>
          <cell r="K995">
            <v>-105.1454</v>
          </cell>
          <cell r="L995" t="str">
            <v>传媒-传媒-广告营销</v>
          </cell>
        </row>
        <row r="995">
          <cell r="N995" t="str">
            <v>网红经济</v>
          </cell>
        </row>
        <row r="996">
          <cell r="A996" t="str">
            <v>002181.SZ</v>
          </cell>
          <cell r="B996" t="str">
            <v>粤传媒</v>
          </cell>
          <cell r="C996">
            <v>47.99</v>
          </cell>
          <cell r="D996">
            <v>4.23</v>
          </cell>
          <cell r="E996">
            <v>0.955</v>
          </cell>
          <cell r="F996">
            <v>28.4933171324423</v>
          </cell>
          <cell r="G996">
            <v>105.103280680437</v>
          </cell>
          <cell r="H996">
            <v>230.8328</v>
          </cell>
          <cell r="I996">
            <v>1.1431</v>
          </cell>
          <cell r="J996">
            <v>19.3062</v>
          </cell>
          <cell r="K996">
            <v>-63.3907</v>
          </cell>
          <cell r="L996" t="str">
            <v>传媒-传媒-出版</v>
          </cell>
          <cell r="M996" t="str">
            <v>互联网彩票,平面媒体,体育产业,文化传媒,TMT,网络游戏,电子商务</v>
          </cell>
          <cell r="N996" t="str">
            <v>地方国资改革,数字出版示范,网红经济</v>
          </cell>
        </row>
        <row r="997">
          <cell r="A997" t="str">
            <v>688533.SH</v>
          </cell>
          <cell r="B997" t="str">
            <v>上声电子</v>
          </cell>
          <cell r="C997">
            <v>28.16</v>
          </cell>
          <cell r="D997">
            <v>74.1</v>
          </cell>
          <cell r="E997">
            <v>0.954</v>
          </cell>
          <cell r="F997">
            <v>99.1935483870967</v>
          </cell>
          <cell r="G997">
            <v>142.768817204301</v>
          </cell>
          <cell r="H997">
            <v>236.5892</v>
          </cell>
          <cell r="I997">
            <v>11.3656</v>
          </cell>
          <cell r="J997">
            <v>39.6104</v>
          </cell>
          <cell r="K997">
            <v>-42.2626</v>
          </cell>
          <cell r="L997" t="str">
            <v>交运设备-汽车零部件-汽车零部件Ⅲ</v>
          </cell>
          <cell r="M997" t="str">
            <v>汽车电子,芯片,新能源汽车</v>
          </cell>
          <cell r="N997" t="str">
            <v>比亚迪,蔚来汽车,特斯拉</v>
          </cell>
        </row>
        <row r="998">
          <cell r="A998" t="str">
            <v>002558.SZ</v>
          </cell>
          <cell r="B998" t="str">
            <v>巨人网络</v>
          </cell>
          <cell r="C998">
            <v>171.87</v>
          </cell>
          <cell r="D998">
            <v>8.49</v>
          </cell>
          <cell r="E998">
            <v>0.951</v>
          </cell>
          <cell r="F998">
            <v>7.74111675126904</v>
          </cell>
          <cell r="G998">
            <v>25.8883248730964</v>
          </cell>
          <cell r="H998">
            <v>15.8558</v>
          </cell>
          <cell r="I998">
            <v>1.5866</v>
          </cell>
          <cell r="J998">
            <v>10.474</v>
          </cell>
          <cell r="K998">
            <v>-15.4163</v>
          </cell>
          <cell r="L998" t="str">
            <v>传媒-传媒-游戏</v>
          </cell>
          <cell r="M998" t="str">
            <v>在线旅游,电子竞技,互联网金融,供应链金融,手机游戏,互联网医疗,游轮,虚拟现实,元宇宙,住房租赁,网络游戏,VR游戏,云游戏</v>
          </cell>
          <cell r="N998" t="str">
            <v>中概股回归,腾讯,华为,蚂蚁金服</v>
          </cell>
        </row>
        <row r="999">
          <cell r="A999" t="str">
            <v>600865.SH</v>
          </cell>
          <cell r="B999" t="str">
            <v>百大集团</v>
          </cell>
          <cell r="C999">
            <v>35.97</v>
          </cell>
          <cell r="D999">
            <v>9.56</v>
          </cell>
          <cell r="E999">
            <v>0.95</v>
          </cell>
          <cell r="F999">
            <v>-11.1524163568773</v>
          </cell>
          <cell r="G999">
            <v>27.6951672862453</v>
          </cell>
          <cell r="H999">
            <v>16.7439</v>
          </cell>
          <cell r="I999">
            <v>1.5476</v>
          </cell>
          <cell r="J999">
            <v>11.9415</v>
          </cell>
          <cell r="K999">
            <v>-33.7858</v>
          </cell>
          <cell r="L999" t="str">
            <v>商贸零售-零售-百货零售</v>
          </cell>
          <cell r="M999" t="str">
            <v>共享医院</v>
          </cell>
          <cell r="N999" t="str">
            <v>金改,共享经济,蚂蚁金服,新零售</v>
          </cell>
        </row>
        <row r="1000">
          <cell r="A1000" t="str">
            <v>603444.SH</v>
          </cell>
          <cell r="B1000" t="str">
            <v>吉比特</v>
          </cell>
          <cell r="C1000">
            <v>240.03</v>
          </cell>
          <cell r="D1000">
            <v>334</v>
          </cell>
          <cell r="E1000">
            <v>0.949</v>
          </cell>
          <cell r="F1000">
            <v>11.8291090501222</v>
          </cell>
          <cell r="G1000">
            <v>36.0933471724646</v>
          </cell>
          <cell r="H1000">
            <v>17.1623</v>
          </cell>
          <cell r="I1000">
            <v>4.8609</v>
          </cell>
          <cell r="J1000">
            <v>26.0828</v>
          </cell>
          <cell r="K1000">
            <v>-4.2672</v>
          </cell>
          <cell r="L1000" t="str">
            <v>传媒-传媒-游戏</v>
          </cell>
          <cell r="M1000" t="str">
            <v>手机游戏,网络游戏,在线教育</v>
          </cell>
        </row>
        <row r="1001">
          <cell r="A1001" t="str">
            <v>603486.SH</v>
          </cell>
          <cell r="B1001" t="str">
            <v>科沃斯</v>
          </cell>
          <cell r="C1001">
            <v>529.28</v>
          </cell>
          <cell r="D1001">
            <v>93.88</v>
          </cell>
          <cell r="E1001">
            <v>0.946</v>
          </cell>
          <cell r="F1001">
            <v>-2.62420910693911</v>
          </cell>
          <cell r="G1001">
            <v>42.0806970231303</v>
          </cell>
          <cell r="H1001">
            <v>31.7841</v>
          </cell>
          <cell r="I1001">
            <v>9.8192</v>
          </cell>
          <cell r="J1001">
            <v>47.3005</v>
          </cell>
          <cell r="K1001">
            <v>27.2033</v>
          </cell>
          <cell r="L1001" t="str">
            <v>家用电器-小家电-小家电Ⅲ</v>
          </cell>
          <cell r="M1001" t="str">
            <v>机器人,智能家居,服务机器人,人工智能,家用电器</v>
          </cell>
        </row>
        <row r="1002">
          <cell r="A1002" t="str">
            <v>603538.SH</v>
          </cell>
          <cell r="B1002" t="str">
            <v>美诺华</v>
          </cell>
          <cell r="C1002">
            <v>60.66</v>
          </cell>
          <cell r="D1002">
            <v>28.81</v>
          </cell>
          <cell r="E1002">
            <v>0.946</v>
          </cell>
          <cell r="F1002">
            <v>-10.9583639831339</v>
          </cell>
          <cell r="G1002">
            <v>36.9655292449086</v>
          </cell>
          <cell r="H1002">
            <v>13.3088</v>
          </cell>
          <cell r="I1002">
            <v>3.3276</v>
          </cell>
          <cell r="J1002">
            <v>48.2803</v>
          </cell>
          <cell r="K1002">
            <v>128.9447</v>
          </cell>
          <cell r="L1002" t="str">
            <v>医药生物-化学制药-原料药</v>
          </cell>
          <cell r="M1002" t="str">
            <v>肝炎,辅助生殖</v>
          </cell>
          <cell r="N1002" t="str">
            <v>新冠检测,新冠治疗</v>
          </cell>
        </row>
        <row r="1003">
          <cell r="A1003" t="str">
            <v>300528.SZ</v>
          </cell>
          <cell r="B1003" t="str">
            <v>幸福蓝海</v>
          </cell>
          <cell r="C1003">
            <v>23.85</v>
          </cell>
          <cell r="D1003">
            <v>6.4</v>
          </cell>
          <cell r="E1003">
            <v>0.946</v>
          </cell>
          <cell r="F1003">
            <v>7.20268006700168</v>
          </cell>
          <cell r="G1003">
            <v>43.3835845896147</v>
          </cell>
          <cell r="H1003">
            <v>-15.7085</v>
          </cell>
          <cell r="I1003">
            <v>4.4194</v>
          </cell>
          <cell r="J1003">
            <v>85.2378</v>
          </cell>
          <cell r="K1003">
            <v>-800.0203</v>
          </cell>
          <cell r="L1003" t="str">
            <v>传媒-传媒-影视院线</v>
          </cell>
          <cell r="M1003" t="str">
            <v>影视娱乐,文化传媒</v>
          </cell>
          <cell r="N1003" t="str">
            <v>地方国资改革</v>
          </cell>
        </row>
        <row r="1004">
          <cell r="A1004" t="str">
            <v>000672.SZ</v>
          </cell>
          <cell r="B1004" t="str">
            <v>上峰水泥</v>
          </cell>
          <cell r="C1004">
            <v>145.69</v>
          </cell>
          <cell r="D1004">
            <v>14.94</v>
          </cell>
          <cell r="E1004">
            <v>0.946</v>
          </cell>
          <cell r="F1004">
            <v>-1.38613861386139</v>
          </cell>
          <cell r="G1004">
            <v>24.9504950495049</v>
          </cell>
          <cell r="H1004">
            <v>10.679</v>
          </cell>
          <cell r="I1004">
            <v>1.6877</v>
          </cell>
          <cell r="J1004">
            <v>38.7416</v>
          </cell>
          <cell r="K1004">
            <v>-3.7926</v>
          </cell>
          <cell r="L1004" t="str">
            <v>建筑材料-建筑材料-水泥</v>
          </cell>
          <cell r="M1004" t="str">
            <v>光伏,储能,水泥,芯片,工程建材,石灰石</v>
          </cell>
          <cell r="N1004" t="str">
            <v>一带一路</v>
          </cell>
        </row>
        <row r="1005">
          <cell r="A1005" t="str">
            <v>002433.SZ</v>
          </cell>
          <cell r="B1005" t="str">
            <v>太安堂</v>
          </cell>
          <cell r="C1005">
            <v>31.04</v>
          </cell>
          <cell r="D1005">
            <v>4.17</v>
          </cell>
          <cell r="E1005">
            <v>0.482</v>
          </cell>
          <cell r="F1005">
            <v>-12.3949579831932</v>
          </cell>
          <cell r="G1005">
            <v>31.7226890756302</v>
          </cell>
          <cell r="H1005">
            <v>-21.3998</v>
          </cell>
          <cell r="I1005">
            <v>0.7274</v>
          </cell>
          <cell r="J1005">
            <v>39.8081</v>
          </cell>
          <cell r="K1005">
            <v>36.8871</v>
          </cell>
          <cell r="L1005" t="str">
            <v>医药生物-中药-中药Ⅲ</v>
          </cell>
          <cell r="M1005" t="str">
            <v>辅助生殖,互联网医疗,中医药,肝炎,医药电商,电子商务</v>
          </cell>
          <cell r="N1005" t="str">
            <v>医保目录,民营医院</v>
          </cell>
        </row>
        <row r="1006">
          <cell r="A1006" t="str">
            <v>300796.SZ</v>
          </cell>
          <cell r="B1006" t="str">
            <v>贝斯美</v>
          </cell>
          <cell r="C1006">
            <v>15.8</v>
          </cell>
          <cell r="D1006">
            <v>18.25</v>
          </cell>
          <cell r="E1006">
            <v>0.94</v>
          </cell>
          <cell r="F1006">
            <v>53.269346130772</v>
          </cell>
          <cell r="G1006">
            <v>63.0233952849422</v>
          </cell>
          <cell r="H1006">
            <v>24.4935</v>
          </cell>
          <cell r="I1006">
            <v>2.3927</v>
          </cell>
          <cell r="J1006">
            <v>25.3112</v>
          </cell>
          <cell r="K1006">
            <v>27.3672</v>
          </cell>
          <cell r="L1006" t="str">
            <v>基础化工-化学制品-农药</v>
          </cell>
        </row>
        <row r="1007">
          <cell r="A1007" t="str">
            <v>002673.SZ</v>
          </cell>
          <cell r="B1007" t="str">
            <v>西部证券</v>
          </cell>
          <cell r="C1007">
            <v>265.04</v>
          </cell>
          <cell r="D1007">
            <v>6.45</v>
          </cell>
          <cell r="E1007">
            <v>0.939</v>
          </cell>
          <cell r="F1007">
            <v>8.34873173189988</v>
          </cell>
          <cell r="G1007">
            <v>20.3258861078447</v>
          </cell>
          <cell r="H1007">
            <v>-427.8463</v>
          </cell>
          <cell r="I1007">
            <v>1.0643</v>
          </cell>
          <cell r="J1007">
            <v>68.1669</v>
          </cell>
          <cell r="K1007">
            <v>-106.4471</v>
          </cell>
          <cell r="L1007" t="str">
            <v>非银金融-证券-证券Ⅲ</v>
          </cell>
        </row>
        <row r="1007">
          <cell r="N1007" t="str">
            <v>地方国资改革</v>
          </cell>
        </row>
        <row r="1008">
          <cell r="A1008" t="str">
            <v>600318.SH</v>
          </cell>
          <cell r="B1008" t="str">
            <v>新力金融</v>
          </cell>
          <cell r="C1008">
            <v>38.66</v>
          </cell>
          <cell r="D1008">
            <v>7.54</v>
          </cell>
          <cell r="E1008">
            <v>0.937</v>
          </cell>
          <cell r="F1008">
            <v>6.0478199718706</v>
          </cell>
          <cell r="G1008">
            <v>38.9592123769338</v>
          </cell>
          <cell r="H1008">
            <v>421.0483</v>
          </cell>
          <cell r="I1008">
            <v>3.365</v>
          </cell>
          <cell r="J1008">
            <v>51.3785</v>
          </cell>
          <cell r="K1008">
            <v>-4.1531</v>
          </cell>
          <cell r="L1008" t="str">
            <v>非银金融-保险及其他-多元金融</v>
          </cell>
          <cell r="M1008" t="str">
            <v>合肥迪士尼,供销社,互联网金融,融资租赁</v>
          </cell>
          <cell r="N1008" t="str">
            <v>农村金融</v>
          </cell>
        </row>
        <row r="1009">
          <cell r="A1009" t="str">
            <v>603002.SH</v>
          </cell>
          <cell r="B1009" t="str">
            <v>宏昌电子</v>
          </cell>
          <cell r="C1009">
            <v>39.75</v>
          </cell>
          <cell r="D1009">
            <v>6.47</v>
          </cell>
          <cell r="E1009">
            <v>0.936</v>
          </cell>
          <cell r="F1009">
            <v>47.380410022779</v>
          </cell>
          <cell r="G1009">
            <v>51.25284738041</v>
          </cell>
          <cell r="H1009">
            <v>26.207</v>
          </cell>
          <cell r="I1009">
            <v>2.7373</v>
          </cell>
          <cell r="J1009">
            <v>51.2702</v>
          </cell>
          <cell r="K1009">
            <v>-33.0237</v>
          </cell>
          <cell r="L1009" t="str">
            <v>电子-电子化学品-电子化学品Ⅲ</v>
          </cell>
          <cell r="M1009" t="str">
            <v>3D打印,环氧树脂,覆铜板,5G</v>
          </cell>
        </row>
        <row r="1010">
          <cell r="A1010" t="str">
            <v>600033.SH</v>
          </cell>
          <cell r="B1010" t="str">
            <v>福建高速</v>
          </cell>
          <cell r="C1010">
            <v>78.22</v>
          </cell>
          <cell r="D1010">
            <v>2.85</v>
          </cell>
          <cell r="E1010">
            <v>0.352</v>
          </cell>
          <cell r="F1010">
            <v>11.328125</v>
          </cell>
          <cell r="G1010">
            <v>32.8124999999999</v>
          </cell>
          <cell r="H1010">
            <v>8.6987</v>
          </cell>
          <cell r="I1010">
            <v>0.7276</v>
          </cell>
          <cell r="J1010">
            <v>21.8719</v>
          </cell>
          <cell r="K1010">
            <v>-2.6328</v>
          </cell>
          <cell r="L1010" t="str">
            <v>交通运输-公路铁路运输-高速公路</v>
          </cell>
        </row>
        <row r="1010">
          <cell r="N1010" t="str">
            <v>地方国资改革,海峡两岸</v>
          </cell>
        </row>
        <row r="1011">
          <cell r="A1011" t="str">
            <v>300003.SZ</v>
          </cell>
          <cell r="B1011" t="str">
            <v>乐普医疗</v>
          </cell>
          <cell r="C1011">
            <v>282.24</v>
          </cell>
          <cell r="D1011">
            <v>18.35</v>
          </cell>
          <cell r="E1011">
            <v>0.935</v>
          </cell>
          <cell r="F1011">
            <v>11.7199391171993</v>
          </cell>
          <cell r="G1011">
            <v>22.0091324200913</v>
          </cell>
          <cell r="H1011">
            <v>15.179</v>
          </cell>
          <cell r="I1011">
            <v>2.835</v>
          </cell>
          <cell r="J1011">
            <v>40.5949</v>
          </cell>
          <cell r="K1011">
            <v>-24.8912</v>
          </cell>
          <cell r="L1011" t="str">
            <v>医药生物-医疗器械-医疗耗材</v>
          </cell>
          <cell r="M1011" t="str">
            <v>牙科医疗,仿制药一致性评价,智能医疗,互联网医疗,体外诊断,抗肿瘤,仿制药,肝炎,生物医药,人脑工程,单抗,医药电商,胰岛素,医疗器械</v>
          </cell>
          <cell r="N1011" t="str">
            <v>医保目录,新冠检测,猴痘,新冠治疗,健康中国</v>
          </cell>
        </row>
        <row r="1012">
          <cell r="A1012" t="str">
            <v>688090.SH</v>
          </cell>
          <cell r="B1012" t="str">
            <v>瑞松科技</v>
          </cell>
          <cell r="C1012">
            <v>20.55</v>
          </cell>
          <cell r="D1012">
            <v>44.41</v>
          </cell>
          <cell r="E1012">
            <v>0.932</v>
          </cell>
          <cell r="F1012">
            <v>96.8528368794326</v>
          </cell>
          <cell r="G1012">
            <v>117.952127659574</v>
          </cell>
          <cell r="H1012">
            <v>100.2268</v>
          </cell>
          <cell r="I1012">
            <v>3.1325</v>
          </cell>
          <cell r="J1012">
            <v>39.6393</v>
          </cell>
          <cell r="K1012">
            <v>204.0397</v>
          </cell>
          <cell r="L1012" t="str">
            <v>机械设备-自动化设备-机器人</v>
          </cell>
          <cell r="M1012" t="str">
            <v>新能源汽车,机器人,机器视觉</v>
          </cell>
          <cell r="N1012" t="str">
            <v>比亚迪,专精特新,蔚来汽车</v>
          </cell>
        </row>
        <row r="1013">
          <cell r="A1013" t="str">
            <v>300853.SZ</v>
          </cell>
          <cell r="B1013" t="str">
            <v>申昊科技</v>
          </cell>
          <cell r="C1013">
            <v>29.17</v>
          </cell>
          <cell r="D1013">
            <v>31.45</v>
          </cell>
          <cell r="E1013">
            <v>0.931</v>
          </cell>
          <cell r="F1013">
            <v>47.721935180836</v>
          </cell>
          <cell r="G1013">
            <v>54.4387036167214</v>
          </cell>
          <cell r="H1013">
            <v>849.9732</v>
          </cell>
          <cell r="I1013">
            <v>3.5381</v>
          </cell>
          <cell r="J1013">
            <v>36.757</v>
          </cell>
          <cell r="K1013">
            <v>-91.7948</v>
          </cell>
          <cell r="L1013" t="str">
            <v>机械设备-自动化设备-机器人</v>
          </cell>
          <cell r="M1013" t="str">
            <v>人工智能,智能电网,机器人,轨道交通</v>
          </cell>
          <cell r="N1013" t="str">
            <v>专精特新</v>
          </cell>
        </row>
        <row r="1014">
          <cell r="A1014" t="str">
            <v>600565.SH</v>
          </cell>
          <cell r="B1014" t="str">
            <v>迪马股份</v>
          </cell>
          <cell r="C1014">
            <v>54.07</v>
          </cell>
          <cell r="D1014">
            <v>2.17</v>
          </cell>
          <cell r="E1014">
            <v>0.93</v>
          </cell>
          <cell r="F1014">
            <v>-5.24017467248908</v>
          </cell>
          <cell r="G1014">
            <v>37.117903930131</v>
          </cell>
          <cell r="H1014">
            <v>-29.0999</v>
          </cell>
          <cell r="I1014">
            <v>0.6456</v>
          </cell>
          <cell r="J1014">
            <v>79.7738</v>
          </cell>
          <cell r="K1014">
            <v>-220.441</v>
          </cell>
          <cell r="L1014" t="str">
            <v>房地产-房地产开发-住宅开发</v>
          </cell>
          <cell r="M1014" t="str">
            <v>垃圾分类,消防装备,机器人,托育服务,物业管理,汽车制造,安防,养老</v>
          </cell>
          <cell r="N1014" t="str">
            <v>室外经济,方舱医院,军工,反恐,军民融合</v>
          </cell>
        </row>
        <row r="1015">
          <cell r="A1015" t="str">
            <v>000735.SZ</v>
          </cell>
          <cell r="B1015" t="str">
            <v>罗牛山</v>
          </cell>
          <cell r="C1015">
            <v>74.92</v>
          </cell>
          <cell r="D1015">
            <v>6.51</v>
          </cell>
          <cell r="E1015">
            <v>0.93</v>
          </cell>
          <cell r="F1015">
            <v>13.4146341463414</v>
          </cell>
          <cell r="G1015">
            <v>31.184668989547</v>
          </cell>
          <cell r="H1015">
            <v>-64.0544</v>
          </cell>
          <cell r="I1015">
            <v>2.0118</v>
          </cell>
          <cell r="J1015">
            <v>61.8422</v>
          </cell>
          <cell r="K1015">
            <v>-165.2994</v>
          </cell>
          <cell r="L1015" t="str">
            <v>农林牧渔-养殖业-畜禽养殖</v>
          </cell>
          <cell r="M1015" t="str">
            <v>职业教育,赛马,小额贷款,猪肉,生态农业,冷链物流,动物疫苗,聚土地,养鸡</v>
          </cell>
          <cell r="N1015" t="str">
            <v>农垦改革,土地流转,土地增值,乡村振兴,金改,统一大市场</v>
          </cell>
        </row>
        <row r="1016">
          <cell r="A1016" t="str">
            <v>300126.SZ</v>
          </cell>
          <cell r="B1016" t="str">
            <v>锐奇股份</v>
          </cell>
          <cell r="C1016">
            <v>13.78</v>
          </cell>
          <cell r="D1016">
            <v>6.54</v>
          </cell>
          <cell r="E1016">
            <v>0.926</v>
          </cell>
          <cell r="F1016">
            <v>30.8</v>
          </cell>
          <cell r="G1016">
            <v>41.8</v>
          </cell>
          <cell r="H1016">
            <v>357.6796</v>
          </cell>
          <cell r="I1016">
            <v>1.7891</v>
          </cell>
          <cell r="J1016">
            <v>16.9997</v>
          </cell>
          <cell r="K1016">
            <v>-85.1358</v>
          </cell>
          <cell r="L1016" t="str">
            <v>机械设备-通用设备-其他通用设备</v>
          </cell>
          <cell r="M1016" t="str">
            <v>机器人,透明工厂</v>
          </cell>
          <cell r="N1016" t="str">
            <v>工业4.0</v>
          </cell>
        </row>
        <row r="1017">
          <cell r="A1017" t="str">
            <v>603993.SH</v>
          </cell>
          <cell r="B1017" t="str">
            <v>洛阳钼业</v>
          </cell>
          <cell r="C1017">
            <v>964.55</v>
          </cell>
          <cell r="D1017">
            <v>5.46</v>
          </cell>
          <cell r="E1017">
            <v>0.924</v>
          </cell>
          <cell r="F1017">
            <v>30.0387019946412</v>
          </cell>
          <cell r="G1017">
            <v>49.776719261685</v>
          </cell>
          <cell r="H1017">
            <v>16.452</v>
          </cell>
          <cell r="I1017">
            <v>2.8778</v>
          </cell>
          <cell r="J1017">
            <v>70.3104</v>
          </cell>
          <cell r="K1017">
            <v>77.8784</v>
          </cell>
          <cell r="L1017" t="str">
            <v>有色金属-小金属-其他小金属</v>
          </cell>
          <cell r="M1017" t="str">
            <v>辉钼,金属镍,钼,锂电原料,钴,钨,金属铜,小金属,稀有金属,黄金,磷化工</v>
          </cell>
          <cell r="N1017" t="str">
            <v>宁德时代</v>
          </cell>
        </row>
        <row r="1018">
          <cell r="A1018" t="str">
            <v>600082.SH</v>
          </cell>
          <cell r="B1018" t="str">
            <v>海泰发展</v>
          </cell>
          <cell r="C1018">
            <v>20.81</v>
          </cell>
          <cell r="D1018">
            <v>3.28</v>
          </cell>
          <cell r="E1018">
            <v>0.923</v>
          </cell>
          <cell r="F1018">
            <v>-2.38095238095238</v>
          </cell>
          <cell r="G1018">
            <v>34.8214285714285</v>
          </cell>
          <cell r="H1018">
            <v>-45.1226</v>
          </cell>
          <cell r="I1018">
            <v>1.221</v>
          </cell>
          <cell r="J1018">
            <v>36.1478</v>
          </cell>
          <cell r="K1018">
            <v>18.8413</v>
          </cell>
          <cell r="L1018" t="str">
            <v>房地产-房地产开发-产业地产</v>
          </cell>
          <cell r="M1018" t="str">
            <v>余额宝</v>
          </cell>
          <cell r="N1018" t="str">
            <v>地方国资改革,循环经济</v>
          </cell>
        </row>
        <row r="1019">
          <cell r="A1019" t="str">
            <v>002627.SZ</v>
          </cell>
          <cell r="B1019" t="str">
            <v>三峡旅游</v>
          </cell>
          <cell r="C1019">
            <v>37.52</v>
          </cell>
          <cell r="D1019">
            <v>5.47</v>
          </cell>
          <cell r="E1019">
            <v>0.923</v>
          </cell>
          <cell r="F1019">
            <v>20.7505518763796</v>
          </cell>
          <cell r="G1019">
            <v>45.9161147902869</v>
          </cell>
          <cell r="H1019">
            <v>70.8875</v>
          </cell>
          <cell r="I1019">
            <v>1.2852</v>
          </cell>
          <cell r="J1019">
            <v>32.7174</v>
          </cell>
          <cell r="K1019">
            <v>8.0556</v>
          </cell>
          <cell r="L1019" t="str">
            <v>交通运输-公路铁路运输-公交</v>
          </cell>
          <cell r="M1019" t="str">
            <v>旅游,游轮,二手车,黄金水道,网约车</v>
          </cell>
          <cell r="N1019" t="str">
            <v>地方国资改革,特色小镇</v>
          </cell>
        </row>
        <row r="1020">
          <cell r="A1020" t="str">
            <v>600010.SH</v>
          </cell>
          <cell r="B1020" t="str">
            <v>包钢股份</v>
          </cell>
          <cell r="C1020">
            <v>693.73</v>
          </cell>
          <cell r="D1020">
            <v>2.19</v>
          </cell>
          <cell r="E1020">
            <v>0.922</v>
          </cell>
          <cell r="F1020">
            <v>23.6589497459062</v>
          </cell>
          <cell r="G1020">
            <v>54.206662902315</v>
          </cell>
          <cell r="H1020">
            <v>75.4005</v>
          </cell>
          <cell r="I1020">
            <v>1.7939</v>
          </cell>
          <cell r="J1020">
            <v>56.9396</v>
          </cell>
          <cell r="K1020">
            <v>-54.9224</v>
          </cell>
          <cell r="L1020" t="str">
            <v>黑色金属-钢铁-普钢</v>
          </cell>
          <cell r="M1020" t="str">
            <v>数据中心,稀土整合,小金属,稀土永磁,铁矿石</v>
          </cell>
          <cell r="N1020" t="str">
            <v>地方国资改革,一带一路</v>
          </cell>
        </row>
        <row r="1021">
          <cell r="A1021" t="str">
            <v>002133.SZ</v>
          </cell>
          <cell r="B1021" t="str">
            <v>广宇集团</v>
          </cell>
          <cell r="C1021">
            <v>25.33</v>
          </cell>
          <cell r="D1021">
            <v>3.29</v>
          </cell>
          <cell r="E1021">
            <v>0.92</v>
          </cell>
          <cell r="F1021">
            <v>2.81249999999999</v>
          </cell>
          <cell r="G1021">
            <v>40.9375</v>
          </cell>
          <cell r="H1021">
            <v>14.5268</v>
          </cell>
          <cell r="I1021">
            <v>0.6451</v>
          </cell>
          <cell r="J1021">
            <v>75.102</v>
          </cell>
          <cell r="K1021">
            <v>180.0124</v>
          </cell>
          <cell r="L1021" t="str">
            <v>房地产-房地产开发-住宅开发</v>
          </cell>
          <cell r="M1021" t="str">
            <v>养老,体外诊断,小额贷款</v>
          </cell>
          <cell r="N1021" t="str">
            <v>金改</v>
          </cell>
        </row>
        <row r="1022">
          <cell r="A1022" t="str">
            <v>600778.SH</v>
          </cell>
          <cell r="B1022" t="str">
            <v>友好集团</v>
          </cell>
          <cell r="C1022">
            <v>23.99</v>
          </cell>
          <cell r="D1022">
            <v>7.71</v>
          </cell>
          <cell r="E1022">
            <v>0.916</v>
          </cell>
          <cell r="F1022">
            <v>52.3715415019762</v>
          </cell>
          <cell r="G1022">
            <v>72.1343873517786</v>
          </cell>
          <cell r="H1022">
            <v>51.719</v>
          </cell>
          <cell r="I1022">
            <v>4.2627</v>
          </cell>
          <cell r="J1022">
            <v>87.659</v>
          </cell>
          <cell r="K1022">
            <v>-72.9439</v>
          </cell>
          <cell r="L1022" t="str">
            <v>商贸零售-零售-百货零售</v>
          </cell>
          <cell r="M1022" t="str">
            <v>免税店</v>
          </cell>
          <cell r="N1022" t="str">
            <v>新零售,一带一路</v>
          </cell>
        </row>
        <row r="1023">
          <cell r="A1023" t="str">
            <v>300546.SZ</v>
          </cell>
          <cell r="B1023" t="str">
            <v>雄帝科技</v>
          </cell>
          <cell r="C1023">
            <v>20.95</v>
          </cell>
          <cell r="D1023">
            <v>24.31</v>
          </cell>
          <cell r="E1023">
            <v>0.913</v>
          </cell>
          <cell r="F1023">
            <v>-0.61324611610794</v>
          </cell>
          <cell r="G1023">
            <v>28.8225674570727</v>
          </cell>
          <cell r="H1023">
            <v>-50.816</v>
          </cell>
          <cell r="I1023">
            <v>3.3506</v>
          </cell>
          <cell r="J1023">
            <v>13.7961</v>
          </cell>
          <cell r="K1023">
            <v>-174.1429</v>
          </cell>
          <cell r="L1023" t="str">
            <v>计算机-计算机设备-计算机设备Ⅲ</v>
          </cell>
          <cell r="M1023" t="str">
            <v>金融科技,二维码识别,交通一卡通,数字孪生,电子车牌,人工智能,数字货币,人脸识别,网络安全,无人银行,网约车</v>
          </cell>
          <cell r="N1023" t="str">
            <v>智慧政务,电子身份证,数字中国,专精特新,智慧城市,蚂蚁金服,冬奥会</v>
          </cell>
        </row>
        <row r="1024">
          <cell r="A1024" t="str">
            <v>600838.SH</v>
          </cell>
          <cell r="B1024" t="str">
            <v>上海九百</v>
          </cell>
          <cell r="C1024">
            <v>26.62</v>
          </cell>
          <cell r="D1024">
            <v>6.64</v>
          </cell>
          <cell r="E1024">
            <v>0.912</v>
          </cell>
          <cell r="F1024">
            <v>-3.76811594202899</v>
          </cell>
          <cell r="G1024">
            <v>65.5072463768116</v>
          </cell>
          <cell r="H1024">
            <v>51.3267</v>
          </cell>
          <cell r="I1024">
            <v>1.8248</v>
          </cell>
          <cell r="J1024">
            <v>8.949</v>
          </cell>
          <cell r="K1024">
            <v>-26.8201</v>
          </cell>
          <cell r="L1024" t="str">
            <v>商贸零售-零售-百货零售</v>
          </cell>
          <cell r="M1024" t="str">
            <v>商超百货</v>
          </cell>
          <cell r="N1024" t="str">
            <v>地方国资改革,新零售</v>
          </cell>
        </row>
        <row r="1025">
          <cell r="A1025" t="str">
            <v>601199.SH</v>
          </cell>
          <cell r="B1025" t="str">
            <v>江南水务</v>
          </cell>
          <cell r="C1025">
            <v>72.48</v>
          </cell>
          <cell r="D1025">
            <v>7.75</v>
          </cell>
          <cell r="E1025">
            <v>0.912</v>
          </cell>
          <cell r="F1025">
            <v>48.1835564053537</v>
          </cell>
          <cell r="G1025">
            <v>73.9961759082217</v>
          </cell>
          <cell r="H1025">
            <v>31.5822</v>
          </cell>
          <cell r="I1025">
            <v>2.1608</v>
          </cell>
          <cell r="J1025">
            <v>40.716</v>
          </cell>
          <cell r="K1025">
            <v>16.554</v>
          </cell>
          <cell r="L1025" t="str">
            <v>环保-环保-水务及水治理</v>
          </cell>
          <cell r="M1025" t="str">
            <v>固废处理,危废处理,节能环保,水利,污水处理,海水淡化</v>
          </cell>
          <cell r="N1025" t="str">
            <v>地方国资改革,PPP,水价改革</v>
          </cell>
        </row>
        <row r="1026">
          <cell r="A1026" t="str">
            <v>002102.SZ</v>
          </cell>
          <cell r="B1026" t="str">
            <v>ST冠福</v>
          </cell>
          <cell r="C1026">
            <v>80.04</v>
          </cell>
          <cell r="D1026">
            <v>3.33</v>
          </cell>
          <cell r="E1026">
            <v>0.909</v>
          </cell>
          <cell r="F1026">
            <v>5.37974683544303</v>
          </cell>
          <cell r="G1026">
            <v>28.1645569620253</v>
          </cell>
          <cell r="H1026">
            <v>19.0251</v>
          </cell>
          <cell r="I1026">
            <v>2.4814</v>
          </cell>
          <cell r="J1026">
            <v>61.4564</v>
          </cell>
          <cell r="K1026">
            <v>116.8225</v>
          </cell>
          <cell r="L1026" t="str">
            <v>医药生物-化学制药-原料药</v>
          </cell>
          <cell r="M1026" t="str">
            <v>维生素,在线教育,生物医药,电子商务,涉矿,黄金</v>
          </cell>
          <cell r="N1026" t="str">
            <v>地方国资改革</v>
          </cell>
        </row>
        <row r="1027">
          <cell r="A1027" t="str">
            <v>000619.SZ</v>
          </cell>
          <cell r="B1027" t="str">
            <v>海螺新材</v>
          </cell>
          <cell r="C1027">
            <v>27.97</v>
          </cell>
          <cell r="D1027">
            <v>7.77</v>
          </cell>
          <cell r="E1027">
            <v>0.909</v>
          </cell>
          <cell r="F1027">
            <v>52.0547945205479</v>
          </cell>
          <cell r="G1027">
            <v>100.195694716242</v>
          </cell>
          <cell r="H1027">
            <v>-26.6923</v>
          </cell>
          <cell r="I1027">
            <v>1.2299</v>
          </cell>
          <cell r="J1027">
            <v>49.2616</v>
          </cell>
          <cell r="K1027">
            <v>7.1357</v>
          </cell>
          <cell r="L1027" t="str">
            <v>建筑材料-建筑材料-其他建材</v>
          </cell>
          <cell r="M1027" t="str">
            <v>建筑节能,工业互联网,绿色建筑,光伏</v>
          </cell>
          <cell r="N1027" t="str">
            <v>地方国资改革,新型城镇化</v>
          </cell>
        </row>
        <row r="1028">
          <cell r="A1028" t="str">
            <v>002281.SZ</v>
          </cell>
          <cell r="B1028" t="str">
            <v>光迅科技</v>
          </cell>
          <cell r="C1028">
            <v>135.05</v>
          </cell>
          <cell r="D1028">
            <v>20.03</v>
          </cell>
          <cell r="E1028">
            <v>0.907</v>
          </cell>
          <cell r="F1028">
            <v>44.9348769898697</v>
          </cell>
          <cell r="G1028">
            <v>48.6251808972503</v>
          </cell>
          <cell r="H1028">
            <v>24.4684</v>
          </cell>
          <cell r="I1028">
            <v>2.4365</v>
          </cell>
          <cell r="J1028">
            <v>42.8242</v>
          </cell>
          <cell r="K1028">
            <v>8.7082</v>
          </cell>
          <cell r="L1028" t="str">
            <v>通信-通信设备-通信网络设备及器件</v>
          </cell>
          <cell r="M1028" t="str">
            <v>5G,芯片,光纤,量子科技,F5G,云计算</v>
          </cell>
          <cell r="N1028" t="str">
            <v>地方国资改革,央企国资改革,华为,宽带中国</v>
          </cell>
        </row>
        <row r="1029">
          <cell r="A1029" t="str">
            <v>301087.SZ</v>
          </cell>
          <cell r="B1029" t="str">
            <v>可孚医疗</v>
          </cell>
          <cell r="C1029">
            <v>20.82</v>
          </cell>
          <cell r="D1029">
            <v>41.15</v>
          </cell>
          <cell r="E1029">
            <v>0.907</v>
          </cell>
          <cell r="F1029">
            <v>19.7828034034935</v>
          </cell>
          <cell r="G1029">
            <v>41.9256605373938</v>
          </cell>
          <cell r="H1029">
            <v>42.7214</v>
          </cell>
          <cell r="I1029">
            <v>1.7144</v>
          </cell>
          <cell r="J1029">
            <v>18.3432</v>
          </cell>
          <cell r="K1029">
            <v>-61.4915</v>
          </cell>
          <cell r="L1029" t="str">
            <v>医药生物-医疗器械-医疗设备</v>
          </cell>
          <cell r="M1029" t="str">
            <v>医疗器械,互联网医疗,幽门螺杆菌,养老,医药电商,口罩</v>
          </cell>
          <cell r="N1029" t="str">
            <v>阿里巴巴,新冠检测,流感,猴痘,专精特新</v>
          </cell>
        </row>
        <row r="1030">
          <cell r="A1030" t="str">
            <v>600338.SH</v>
          </cell>
          <cell r="B1030" t="str">
            <v>西藏珠峰</v>
          </cell>
          <cell r="C1030">
            <v>275.18</v>
          </cell>
          <cell r="D1030">
            <v>30.1</v>
          </cell>
          <cell r="E1030">
            <v>0.905</v>
          </cell>
          <cell r="F1030">
            <v>76.1263897015798</v>
          </cell>
          <cell r="G1030">
            <v>110.415447630193</v>
          </cell>
          <cell r="H1030">
            <v>84.4218</v>
          </cell>
          <cell r="I1030">
            <v>10.36</v>
          </cell>
          <cell r="J1030">
            <v>34.8733</v>
          </cell>
          <cell r="K1030">
            <v>-60.0595</v>
          </cell>
          <cell r="L1030" t="str">
            <v>有色金属-工业金属-铅锌</v>
          </cell>
          <cell r="M1030" t="str">
            <v>稀有金属,盐湖提锂,免税店,锂电原料,金属铅,金属锌,涉矿,铟,金属铜,小金属,锂电池,锂矿</v>
          </cell>
          <cell r="N1030" t="str">
            <v>一带一路</v>
          </cell>
        </row>
        <row r="1031">
          <cell r="A1031" t="str">
            <v>600108.SH</v>
          </cell>
          <cell r="B1031" t="str">
            <v>亚盛集团</v>
          </cell>
          <cell r="C1031">
            <v>65.22</v>
          </cell>
          <cell r="D1031">
            <v>3.35</v>
          </cell>
          <cell r="E1031">
            <v>0.904</v>
          </cell>
          <cell r="F1031">
            <v>5.81174984207202</v>
          </cell>
          <cell r="G1031">
            <v>33.7965887555274</v>
          </cell>
          <cell r="H1031">
            <v>64.9836</v>
          </cell>
          <cell r="I1031">
            <v>1.6092</v>
          </cell>
          <cell r="J1031">
            <v>53.1021</v>
          </cell>
          <cell r="K1031">
            <v>-19.0574</v>
          </cell>
          <cell r="L1031" t="str">
            <v>农林牧渔-种植业与林业-其他种植业</v>
          </cell>
          <cell r="M1031" t="str">
            <v>农业种植,啤酒,抗旱,玉米,粮食,土豆,油豆,聚土地,红枣,涉矿,代糖</v>
          </cell>
          <cell r="N1031" t="str">
            <v>农垦改革,土地流转,土地增值,家庭农场,乡村振兴,地方国资改革</v>
          </cell>
        </row>
        <row r="1032">
          <cell r="A1032" t="str">
            <v>002370.SZ</v>
          </cell>
          <cell r="B1032" t="str">
            <v>亚太药业</v>
          </cell>
          <cell r="C1032">
            <v>27.68</v>
          </cell>
          <cell r="D1032">
            <v>5.58</v>
          </cell>
          <cell r="E1032">
            <v>0.904</v>
          </cell>
          <cell r="F1032">
            <v>12.5</v>
          </cell>
          <cell r="G1032">
            <v>42.5403225806451</v>
          </cell>
          <cell r="H1032">
            <v>-25.9312</v>
          </cell>
          <cell r="I1032">
            <v>14.9211</v>
          </cell>
          <cell r="J1032">
            <v>74.07</v>
          </cell>
          <cell r="K1032">
            <v>-20.5922</v>
          </cell>
          <cell r="L1032" t="str">
            <v>医药生物-化学制药-化学制剂</v>
          </cell>
          <cell r="M1032" t="str">
            <v>工业大麻,创新药,肝炎,幽门螺杆菌,CRO</v>
          </cell>
          <cell r="N1032" t="str">
            <v>医保目录,猴痘</v>
          </cell>
        </row>
        <row r="1033">
          <cell r="A1033" t="str">
            <v>688013.SH</v>
          </cell>
          <cell r="B1033" t="str">
            <v>天臣医疗</v>
          </cell>
          <cell r="C1033">
            <v>8.13</v>
          </cell>
          <cell r="D1033">
            <v>21.24</v>
          </cell>
          <cell r="E1033">
            <v>0.903</v>
          </cell>
          <cell r="F1033">
            <v>25.8293838862559</v>
          </cell>
          <cell r="G1033">
            <v>40.1658767772511</v>
          </cell>
          <cell r="H1033">
            <v>59.2907</v>
          </cell>
          <cell r="I1033">
            <v>3.3252</v>
          </cell>
          <cell r="J1033">
            <v>5.6514</v>
          </cell>
          <cell r="K1033">
            <v>-43.8309</v>
          </cell>
          <cell r="L1033" t="str">
            <v>医药生物-医疗器械-医疗耗材</v>
          </cell>
          <cell r="M1033" t="str">
            <v>医疗器械</v>
          </cell>
        </row>
        <row r="1034">
          <cell r="A1034" t="str">
            <v>600647.SH</v>
          </cell>
          <cell r="B1034" t="str">
            <v>同达创业</v>
          </cell>
          <cell r="C1034">
            <v>24.91</v>
          </cell>
          <cell r="D1034">
            <v>17.9</v>
          </cell>
          <cell r="E1034">
            <v>0.902</v>
          </cell>
          <cell r="F1034">
            <v>37.1647509578543</v>
          </cell>
          <cell r="G1034">
            <v>93.639846743295</v>
          </cell>
          <cell r="H1034">
            <v>217.4355</v>
          </cell>
          <cell r="I1034">
            <v>8.0078</v>
          </cell>
          <cell r="J1034">
            <v>10.8132</v>
          </cell>
          <cell r="K1034">
            <v>63.923</v>
          </cell>
          <cell r="L1034" t="str">
            <v>商贸零售-贸易-贸易Ⅲ</v>
          </cell>
          <cell r="M1034" t="str">
            <v>数字电视</v>
          </cell>
          <cell r="N1034" t="str">
            <v>央企国资改革</v>
          </cell>
        </row>
        <row r="1035">
          <cell r="A1035" t="str">
            <v>000060.SZ</v>
          </cell>
          <cell r="B1035" t="str">
            <v>中金岭南</v>
          </cell>
          <cell r="C1035">
            <v>167.43</v>
          </cell>
          <cell r="D1035">
            <v>4.48</v>
          </cell>
          <cell r="E1035">
            <v>0.901</v>
          </cell>
          <cell r="F1035">
            <v>16.5067732564943</v>
          </cell>
          <cell r="G1035">
            <v>22.2280880146257</v>
          </cell>
          <cell r="H1035">
            <v>12.588</v>
          </cell>
          <cell r="I1035">
            <v>1.3044</v>
          </cell>
          <cell r="J1035">
            <v>54.0386</v>
          </cell>
          <cell r="K1035">
            <v>29.5758</v>
          </cell>
          <cell r="L1035" t="str">
            <v>有色金属-工业金属-铅锌</v>
          </cell>
          <cell r="M1035" t="str">
            <v>镍氢电池,稀有金属,白银,金属镍,金属铅,钴,金属锌,轨道交通,金属铜,小金属,铟,电子商务,涉矿,黄金</v>
          </cell>
          <cell r="N1035" t="str">
            <v>地方国资改革,稀缺资源</v>
          </cell>
        </row>
        <row r="1036">
          <cell r="A1036" t="str">
            <v>605011.SH</v>
          </cell>
          <cell r="B1036" t="str">
            <v>杭州热电</v>
          </cell>
          <cell r="C1036">
            <v>20.38</v>
          </cell>
          <cell r="D1036">
            <v>16.83</v>
          </cell>
          <cell r="E1036">
            <v>0.899</v>
          </cell>
          <cell r="F1036">
            <v>21.0791366906474</v>
          </cell>
          <cell r="G1036">
            <v>49.2086330935251</v>
          </cell>
          <cell r="H1036">
            <v>40.7804</v>
          </cell>
          <cell r="I1036">
            <v>3.4762</v>
          </cell>
          <cell r="J1036">
            <v>40.9864</v>
          </cell>
          <cell r="K1036">
            <v>-21.2659</v>
          </cell>
          <cell r="L1036" t="str">
            <v>公用事业-电力-热力</v>
          </cell>
          <cell r="M1036" t="str">
            <v>光伏,分布式发电,节能环保,虚拟电厂,超超临界发电</v>
          </cell>
          <cell r="N1036" t="str">
            <v>地方国资改革,电力改革</v>
          </cell>
        </row>
        <row r="1037">
          <cell r="A1037" t="str">
            <v>000875.SZ</v>
          </cell>
          <cell r="B1037" t="str">
            <v>吉电股份</v>
          </cell>
          <cell r="C1037">
            <v>165.08</v>
          </cell>
          <cell r="D1037">
            <v>6.75</v>
          </cell>
          <cell r="E1037">
            <v>0.897</v>
          </cell>
          <cell r="F1037">
            <v>16.3793103448275</v>
          </cell>
          <cell r="G1037">
            <v>42.7586206896551</v>
          </cell>
          <cell r="H1037">
            <v>11.347</v>
          </cell>
          <cell r="I1037">
            <v>1.7324</v>
          </cell>
          <cell r="J1037">
            <v>78.9829</v>
          </cell>
          <cell r="K1037">
            <v>-2.4995</v>
          </cell>
          <cell r="L1037" t="str">
            <v>公用事业-电力-电能综合服务</v>
          </cell>
          <cell r="M1037" t="str">
            <v>光伏,燃料电池,储能,风电,绿色电力,氢能源,新能源,抽水蓄能,充电桩</v>
          </cell>
          <cell r="N1037" t="str">
            <v>电力改革,煤价下跌受益,中电投合并,PPP,地方国资改革,央企国资改革</v>
          </cell>
        </row>
        <row r="1038">
          <cell r="A1038" t="str">
            <v>000423.SZ</v>
          </cell>
          <cell r="B1038" t="str">
            <v>东阿阿胶</v>
          </cell>
          <cell r="C1038">
            <v>243.36</v>
          </cell>
          <cell r="D1038">
            <v>37.21</v>
          </cell>
          <cell r="E1038">
            <v>0.895</v>
          </cell>
          <cell r="F1038">
            <v>29.3361140076468</v>
          </cell>
          <cell r="G1038">
            <v>43.0309350017379</v>
          </cell>
          <cell r="H1038">
            <v>53.0543</v>
          </cell>
          <cell r="I1038">
            <v>2.4125</v>
          </cell>
          <cell r="J1038">
            <v>14.3022</v>
          </cell>
          <cell r="K1038">
            <v>86.014</v>
          </cell>
          <cell r="L1038" t="str">
            <v>医药生物-中药-中药Ⅲ</v>
          </cell>
          <cell r="M1038" t="str">
            <v>保健品,超级品牌,中医药,电子商务,奢侈品,预制菜</v>
          </cell>
          <cell r="N1038" t="str">
            <v>医保目录,医疗改革,地方国资改革,央企国资改革,大消费</v>
          </cell>
        </row>
        <row r="1039">
          <cell r="A1039" t="str">
            <v>000717.SZ</v>
          </cell>
          <cell r="B1039" t="str">
            <v>韶钢松山</v>
          </cell>
          <cell r="C1039">
            <v>82.41</v>
          </cell>
          <cell r="D1039">
            <v>3.4</v>
          </cell>
          <cell r="E1039">
            <v>0.89</v>
          </cell>
          <cell r="F1039">
            <v>-1.44927536231884</v>
          </cell>
          <cell r="G1039">
            <v>14.7826086956521</v>
          </cell>
          <cell r="H1039">
            <v>19.0741</v>
          </cell>
          <cell r="I1039">
            <v>0.7441</v>
          </cell>
          <cell r="J1039">
            <v>49.4505</v>
          </cell>
          <cell r="K1039">
            <v>-74.0324</v>
          </cell>
          <cell r="L1039" t="str">
            <v>黑色金属-钢铁-普钢</v>
          </cell>
          <cell r="M1039" t="str">
            <v>氢能源,特钢</v>
          </cell>
          <cell r="N1039" t="str">
            <v>地方国资改革,央企国资改革</v>
          </cell>
        </row>
        <row r="1040">
          <cell r="A1040" t="str">
            <v>600708.SH</v>
          </cell>
          <cell r="B1040" t="str">
            <v>光明地产</v>
          </cell>
          <cell r="C1040">
            <v>50.51</v>
          </cell>
          <cell r="D1040">
            <v>2.27</v>
          </cell>
          <cell r="E1040">
            <v>0.889</v>
          </cell>
          <cell r="F1040">
            <v>-14.8217636022514</v>
          </cell>
          <cell r="G1040">
            <v>25.7035647279549</v>
          </cell>
          <cell r="H1040">
            <v>241.4466</v>
          </cell>
          <cell r="I1040">
            <v>0.4677</v>
          </cell>
          <cell r="J1040">
            <v>81.7405</v>
          </cell>
          <cell r="K1040">
            <v>-73.572</v>
          </cell>
          <cell r="L1040" t="str">
            <v>房地产-房地产开发-住宅开发</v>
          </cell>
          <cell r="M1040" t="str">
            <v>冷链物流,电子商务</v>
          </cell>
          <cell r="N1040" t="str">
            <v>进口博览会,土地流转,迪士尼,地方国资改革,统一大市场,特色小镇</v>
          </cell>
        </row>
        <row r="1041">
          <cell r="A1041" t="str">
            <v>000718.SZ</v>
          </cell>
          <cell r="B1041" t="str">
            <v>苏宁环球</v>
          </cell>
          <cell r="C1041">
            <v>78.31</v>
          </cell>
          <cell r="D1041">
            <v>3.42</v>
          </cell>
          <cell r="E1041">
            <v>0.885</v>
          </cell>
          <cell r="F1041">
            <v>0</v>
          </cell>
          <cell r="G1041">
            <v>18.4210526315789</v>
          </cell>
          <cell r="H1041">
            <v>19.5569</v>
          </cell>
          <cell r="I1041">
            <v>1.1582</v>
          </cell>
          <cell r="J1041">
            <v>42.2638</v>
          </cell>
          <cell r="K1041">
            <v>-51.4941</v>
          </cell>
          <cell r="L1041" t="str">
            <v>房地产-房地产开发-住宅开发</v>
          </cell>
          <cell r="M1041" t="str">
            <v>影视娱乐,医美,文化传媒,动漫</v>
          </cell>
        </row>
        <row r="1042">
          <cell r="A1042" t="str">
            <v>300426.SZ</v>
          </cell>
          <cell r="B1042" t="str">
            <v>唐德影视</v>
          </cell>
          <cell r="C1042">
            <v>27.19</v>
          </cell>
          <cell r="D1042">
            <v>6.85</v>
          </cell>
          <cell r="E1042">
            <v>0.884</v>
          </cell>
          <cell r="F1042">
            <v>-1.43884892086331</v>
          </cell>
          <cell r="G1042">
            <v>26.9064748201438</v>
          </cell>
          <cell r="H1042">
            <v>-11.7735</v>
          </cell>
          <cell r="I1042">
            <v>80.1398</v>
          </cell>
          <cell r="J1042">
            <v>100.2029</v>
          </cell>
          <cell r="K1042">
            <v>6.6704</v>
          </cell>
          <cell r="L1042" t="str">
            <v>传媒-传媒-影视院线</v>
          </cell>
          <cell r="M1042" t="str">
            <v>IP,NFT,文化传媒,影视娱乐</v>
          </cell>
          <cell r="N1042" t="str">
            <v>阿里巴巴,杭州亚运会</v>
          </cell>
        </row>
        <row r="1043">
          <cell r="A1043" t="str">
            <v>300276.SZ</v>
          </cell>
          <cell r="B1043" t="str">
            <v>三丰智能</v>
          </cell>
          <cell r="C1043">
            <v>43.19</v>
          </cell>
          <cell r="D1043">
            <v>4.58</v>
          </cell>
          <cell r="E1043">
            <v>0.881</v>
          </cell>
          <cell r="F1043">
            <v>36.3095238095238</v>
          </cell>
          <cell r="G1043">
            <v>47.3214285714285</v>
          </cell>
          <cell r="H1043">
            <v>168.0657</v>
          </cell>
          <cell r="I1043">
            <v>2.6528</v>
          </cell>
          <cell r="J1043">
            <v>39.4665</v>
          </cell>
          <cell r="K1043">
            <v>-38.2746</v>
          </cell>
          <cell r="L1043" t="str">
            <v>机械设备-自动化设备-机器人</v>
          </cell>
          <cell r="M1043" t="str">
            <v>智慧停车,机器人,智能物流,工业机器人,工业互联网</v>
          </cell>
          <cell r="N1043" t="str">
            <v>宁德时代,比亚迪,特斯拉,专精特新,军工,工业4.0,恒大</v>
          </cell>
        </row>
        <row r="1044">
          <cell r="A1044" t="str">
            <v>002601.SZ</v>
          </cell>
          <cell r="B1044" t="str">
            <v>龙佰集团</v>
          </cell>
          <cell r="C1044">
            <v>314.04</v>
          </cell>
          <cell r="D1044">
            <v>19.48</v>
          </cell>
          <cell r="E1044">
            <v>0.88</v>
          </cell>
          <cell r="F1044">
            <v>24.8717948717948</v>
          </cell>
          <cell r="G1044">
            <v>49.8717948717948</v>
          </cell>
          <cell r="H1044">
            <v>10.9399</v>
          </cell>
          <cell r="I1044">
            <v>2.3084</v>
          </cell>
          <cell r="J1044">
            <v>55.8616</v>
          </cell>
          <cell r="K1044">
            <v>0.0307</v>
          </cell>
          <cell r="L1044" t="str">
            <v>基础化工-化学原料-钛白粉</v>
          </cell>
          <cell r="M1044" t="str">
            <v>天然气,氢能源,钛白粉,石墨电极,忆阻器,小额贷款,钒电池,新能源,磷酸铁锂,锂电池</v>
          </cell>
        </row>
        <row r="1045">
          <cell r="A1045" t="str">
            <v>002103.SZ</v>
          </cell>
          <cell r="B1045" t="str">
            <v>广博股份</v>
          </cell>
          <cell r="C1045">
            <v>19.35</v>
          </cell>
          <cell r="D1045">
            <v>4.59</v>
          </cell>
          <cell r="E1045">
            <v>0.879</v>
          </cell>
          <cell r="F1045">
            <v>22.3999999999999</v>
          </cell>
          <cell r="G1045">
            <v>50.1333333333333</v>
          </cell>
          <cell r="H1045">
            <v>-40.9937</v>
          </cell>
          <cell r="I1045">
            <v>3.0977</v>
          </cell>
          <cell r="J1045">
            <v>54.223</v>
          </cell>
          <cell r="K1045">
            <v>-295.0076</v>
          </cell>
          <cell r="L1045" t="str">
            <v>轻工制造-家用轻工-文娱用品</v>
          </cell>
          <cell r="M1045" t="str">
            <v>文具,跨境电商,网络直播,虚拟现实,文化传媒,广告营销,电子商务</v>
          </cell>
          <cell r="N1045" t="str">
            <v>王者荣耀,滴滴股,抖音,快手</v>
          </cell>
        </row>
        <row r="1046">
          <cell r="A1046" t="str">
            <v>600185.SH</v>
          </cell>
          <cell r="B1046" t="str">
            <v>格力地产</v>
          </cell>
          <cell r="C1046">
            <v>108.2</v>
          </cell>
          <cell r="D1046">
            <v>5.74</v>
          </cell>
          <cell r="E1046">
            <v>0.879</v>
          </cell>
          <cell r="F1046">
            <v>17.3824130879345</v>
          </cell>
          <cell r="G1046">
            <v>61.1451942740286</v>
          </cell>
          <cell r="H1046">
            <v>20.906</v>
          </cell>
          <cell r="I1046">
            <v>1.1801</v>
          </cell>
          <cell r="J1046">
            <v>73.0837</v>
          </cell>
          <cell r="K1046">
            <v>-43.2052</v>
          </cell>
          <cell r="L1046" t="str">
            <v>房地产-房地产开发-住宅开发</v>
          </cell>
          <cell r="M1046" t="str">
            <v>电子商务,口罩,免税店</v>
          </cell>
          <cell r="N1046" t="str">
            <v>地方国资改革,新零售</v>
          </cell>
        </row>
        <row r="1047">
          <cell r="A1047" t="str">
            <v>600986.SH</v>
          </cell>
          <cell r="B1047" t="str">
            <v>浙文互联</v>
          </cell>
          <cell r="C1047">
            <v>76.04</v>
          </cell>
          <cell r="D1047">
            <v>5.75</v>
          </cell>
          <cell r="E1047">
            <v>0.877</v>
          </cell>
          <cell r="F1047">
            <v>29.5045045045044</v>
          </cell>
          <cell r="G1047">
            <v>58.7837837837837</v>
          </cell>
          <cell r="H1047">
            <v>59.1672</v>
          </cell>
          <cell r="I1047">
            <v>1.8934</v>
          </cell>
          <cell r="J1047">
            <v>48.0705</v>
          </cell>
          <cell r="K1047">
            <v>-25.9514</v>
          </cell>
          <cell r="L1047" t="str">
            <v>传媒-传媒-广告营销</v>
          </cell>
          <cell r="M1047" t="str">
            <v>共享单车,数字营销,手机游戏,区块链,SAAS,文化传媒,区块链底层,元宇宙,广告营销,NFT,虚拟数字人</v>
          </cell>
          <cell r="N1047" t="str">
            <v>阿里巴巴,小米,网易,王者荣耀,腾讯,地方国资改革,抖音,华为,快手</v>
          </cell>
        </row>
        <row r="1048">
          <cell r="A1048" t="str">
            <v>601611.SH</v>
          </cell>
          <cell r="B1048" t="str">
            <v>中国核建</v>
          </cell>
          <cell r="C1048">
            <v>211.32</v>
          </cell>
          <cell r="D1048">
            <v>8.05</v>
          </cell>
          <cell r="E1048">
            <v>0.877</v>
          </cell>
          <cell r="F1048">
            <v>9.10815939278938</v>
          </cell>
          <cell r="G1048">
            <v>21.5505557061534</v>
          </cell>
          <cell r="H1048">
            <v>12.6014</v>
          </cell>
          <cell r="I1048">
            <v>1.6122</v>
          </cell>
          <cell r="J1048">
            <v>83.9494</v>
          </cell>
          <cell r="K1048">
            <v>25.8367</v>
          </cell>
          <cell r="L1048" t="str">
            <v>建筑装饰-建筑装饰-基础建设</v>
          </cell>
          <cell r="M1048" t="str">
            <v>核电,水利</v>
          </cell>
          <cell r="N1048" t="str">
            <v>地方国资改革,军工,央企国资改革,一带一路</v>
          </cell>
        </row>
        <row r="1049">
          <cell r="A1049" t="str">
            <v>600578.SH</v>
          </cell>
          <cell r="B1049" t="str">
            <v>京能电力</v>
          </cell>
          <cell r="C1049">
            <v>230.65</v>
          </cell>
          <cell r="D1049">
            <v>3.45</v>
          </cell>
          <cell r="E1049">
            <v>0.877</v>
          </cell>
          <cell r="F1049">
            <v>21.9081272084805</v>
          </cell>
          <cell r="G1049">
            <v>36.0424028268551</v>
          </cell>
          <cell r="H1049">
            <v>19.6689</v>
          </cell>
          <cell r="I1049">
            <v>1.1306</v>
          </cell>
          <cell r="J1049">
            <v>67.6751</v>
          </cell>
          <cell r="K1049">
            <v>340.5212</v>
          </cell>
          <cell r="L1049" t="str">
            <v>公用事业-电力-火电</v>
          </cell>
          <cell r="M1049" t="str">
            <v>氢能源,风电,绿色电力,互联网电力,超超临界发电</v>
          </cell>
          <cell r="N1049" t="str">
            <v>地方国资改革,电力改革,蚂蚁金服</v>
          </cell>
        </row>
        <row r="1050">
          <cell r="A1050" t="str">
            <v>000501.SZ</v>
          </cell>
          <cell r="B1050" t="str">
            <v>武商集团</v>
          </cell>
          <cell r="C1050">
            <v>78.96</v>
          </cell>
          <cell r="D1050">
            <v>10.28</v>
          </cell>
          <cell r="E1050">
            <v>0.097</v>
          </cell>
          <cell r="F1050">
            <v>-2.46679316888045</v>
          </cell>
          <cell r="G1050">
            <v>19.8292220113852</v>
          </cell>
          <cell r="H1050">
            <v>11.2404</v>
          </cell>
          <cell r="I1050">
            <v>0.7283</v>
          </cell>
          <cell r="J1050">
            <v>63.5494</v>
          </cell>
          <cell r="K1050">
            <v>-34.1952</v>
          </cell>
          <cell r="L1050" t="str">
            <v>商贸零售-零售-百货零售</v>
          </cell>
          <cell r="M1050" t="str">
            <v>消费金融,商超百货,免税店,电子商务,预制菜</v>
          </cell>
          <cell r="N1050" t="str">
            <v>露营经济,武汉金改,新零售,地方国资改革,社区团购</v>
          </cell>
        </row>
        <row r="1051">
          <cell r="A1051" t="str">
            <v>603126.SH</v>
          </cell>
          <cell r="B1051" t="str">
            <v>中材节能</v>
          </cell>
          <cell r="C1051">
            <v>42.12</v>
          </cell>
          <cell r="D1051">
            <v>6.9</v>
          </cell>
          <cell r="E1051">
            <v>0.877</v>
          </cell>
          <cell r="F1051">
            <v>26.4894592117323</v>
          </cell>
          <cell r="G1051">
            <v>43.263061411549</v>
          </cell>
          <cell r="H1051">
            <v>32.9059</v>
          </cell>
          <cell r="I1051">
            <v>2.1598</v>
          </cell>
          <cell r="J1051">
            <v>47.784</v>
          </cell>
          <cell r="K1051">
            <v>15.0642</v>
          </cell>
          <cell r="L1051" t="str">
            <v>环保-环保-固废治理</v>
          </cell>
          <cell r="M1051" t="str">
            <v>储能,建筑节能,节能环保,绿色建筑</v>
          </cell>
          <cell r="N1051" t="str">
            <v>碳中和,碳交易,电力改革,一带一路,中材系,地方国资改革,央企国资改革</v>
          </cell>
        </row>
        <row r="1052">
          <cell r="A1052" t="str">
            <v>603198.SH</v>
          </cell>
          <cell r="B1052" t="str">
            <v>迎驾贡酒</v>
          </cell>
          <cell r="C1052">
            <v>442.72</v>
          </cell>
          <cell r="D1052">
            <v>55.34</v>
          </cell>
          <cell r="E1052">
            <v>0.875</v>
          </cell>
          <cell r="F1052">
            <v>-1.33713674451773</v>
          </cell>
          <cell r="G1052">
            <v>29.7735781779283</v>
          </cell>
          <cell r="H1052">
            <v>20.11</v>
          </cell>
          <cell r="I1052">
            <v>6.7959</v>
          </cell>
          <cell r="J1052">
            <v>28.3909</v>
          </cell>
          <cell r="K1052">
            <v>49.0666</v>
          </cell>
          <cell r="L1052" t="str">
            <v>食品饮料-饮料制造-白酒</v>
          </cell>
          <cell r="M1052" t="str">
            <v>白酒</v>
          </cell>
        </row>
        <row r="1053">
          <cell r="A1053" t="str">
            <v>002332.SZ</v>
          </cell>
          <cell r="B1053" t="str">
            <v>仙琚制药</v>
          </cell>
          <cell r="C1053">
            <v>90.28</v>
          </cell>
          <cell r="D1053">
            <v>9.23</v>
          </cell>
          <cell r="E1053">
            <v>0.874</v>
          </cell>
          <cell r="F1053">
            <v>16.1006289308176</v>
          </cell>
          <cell r="G1053">
            <v>31.4465408805031</v>
          </cell>
          <cell r="H1053">
            <v>17.8728</v>
          </cell>
          <cell r="I1053">
            <v>1.847</v>
          </cell>
          <cell r="J1053">
            <v>26.0656</v>
          </cell>
          <cell r="K1053">
            <v>15.4708</v>
          </cell>
          <cell r="L1053" t="str">
            <v>医药生物-化学制药-化学制剂</v>
          </cell>
          <cell r="M1053" t="str">
            <v>辅助生殖,创新药,毛发医疗,生物医药,维生素</v>
          </cell>
          <cell r="N1053" t="str">
            <v>地方国资改革</v>
          </cell>
        </row>
        <row r="1054">
          <cell r="A1054" t="str">
            <v>001318.SZ</v>
          </cell>
          <cell r="B1054" t="str">
            <v>阳光乳业</v>
          </cell>
          <cell r="C1054">
            <v>12.24</v>
          </cell>
          <cell r="D1054">
            <v>17.31</v>
          </cell>
          <cell r="E1054">
            <v>0.874</v>
          </cell>
          <cell r="F1054">
            <v>52.511013215859</v>
          </cell>
          <cell r="G1054">
            <v>182.819383259911</v>
          </cell>
          <cell r="H1054">
            <v>49.8245</v>
          </cell>
          <cell r="I1054">
            <v>8.5206</v>
          </cell>
          <cell r="J1054">
            <v>20.9031</v>
          </cell>
          <cell r="K1054">
            <v>4.6989</v>
          </cell>
          <cell r="L1054" t="str">
            <v>食品饮料-食品加工制造-乳品</v>
          </cell>
          <cell r="M1054" t="str">
            <v>冷链物流,电子商务,乳业</v>
          </cell>
        </row>
        <row r="1055">
          <cell r="A1055" t="str">
            <v>603385.SH</v>
          </cell>
          <cell r="B1055" t="str">
            <v>惠达卫浴</v>
          </cell>
          <cell r="C1055">
            <v>27.17</v>
          </cell>
          <cell r="D1055">
            <v>7.32</v>
          </cell>
          <cell r="E1055">
            <v>0.966</v>
          </cell>
          <cell r="F1055">
            <v>9.35214827673264</v>
          </cell>
          <cell r="G1055">
            <v>16.9709454927345</v>
          </cell>
          <cell r="H1055">
            <v>-509.0966</v>
          </cell>
          <cell r="I1055">
            <v>0.7292</v>
          </cell>
          <cell r="J1055">
            <v>34.2988</v>
          </cell>
          <cell r="K1055">
            <v>-103.4293</v>
          </cell>
          <cell r="L1055" t="str">
            <v>轻工制造-家用轻工-其他家用轻工</v>
          </cell>
          <cell r="M1055" t="str">
            <v>装配式建筑,精装修,智能家居</v>
          </cell>
          <cell r="N1055" t="str">
            <v>冬奥会</v>
          </cell>
        </row>
        <row r="1056">
          <cell r="A1056" t="str">
            <v>002216.SZ</v>
          </cell>
          <cell r="B1056" t="str">
            <v>三全食品</v>
          </cell>
          <cell r="C1056">
            <v>109.21</v>
          </cell>
          <cell r="D1056">
            <v>17.33</v>
          </cell>
          <cell r="E1056">
            <v>0.873</v>
          </cell>
          <cell r="F1056">
            <v>-15.7101167315175</v>
          </cell>
          <cell r="G1056">
            <v>31.5175097276264</v>
          </cell>
          <cell r="H1056">
            <v>14.5969</v>
          </cell>
          <cell r="I1056">
            <v>4.3549</v>
          </cell>
          <cell r="J1056">
            <v>44.4863</v>
          </cell>
          <cell r="K1056">
            <v>48.3593</v>
          </cell>
          <cell r="L1056" t="str">
            <v>食品饮料-食品加工制造-其他食品</v>
          </cell>
          <cell r="M1056" t="str">
            <v>超级品牌,海底捞,月饼,预制菜</v>
          </cell>
        </row>
        <row r="1057">
          <cell r="A1057" t="str">
            <v>300224.SZ</v>
          </cell>
          <cell r="B1057" t="str">
            <v>正海磁材</v>
          </cell>
          <cell r="C1057">
            <v>132.04</v>
          </cell>
          <cell r="D1057">
            <v>16.26</v>
          </cell>
          <cell r="E1057">
            <v>0.869</v>
          </cell>
          <cell r="F1057">
            <v>54.4159544159544</v>
          </cell>
          <cell r="G1057">
            <v>77.7777777777777</v>
          </cell>
          <cell r="H1057">
            <v>39.8235</v>
          </cell>
          <cell r="I1057">
            <v>4.6256</v>
          </cell>
          <cell r="J1057">
            <v>50.6458</v>
          </cell>
          <cell r="K1057">
            <v>187.9709</v>
          </cell>
          <cell r="L1057" t="str">
            <v>有色金属-金属新材料-磁性材料</v>
          </cell>
          <cell r="M1057" t="str">
            <v>消费电子,永磁高铁,超级高铁,电机电控,北汽新能源,新材料,磁悬浮,小金属,稀土永磁,新能源汽车</v>
          </cell>
        </row>
        <row r="1058">
          <cell r="A1058" t="str">
            <v>002851.SZ</v>
          </cell>
          <cell r="B1058" t="str">
            <v>麦格米特</v>
          </cell>
          <cell r="C1058">
            <v>114.31</v>
          </cell>
          <cell r="D1058">
            <v>27.85</v>
          </cell>
          <cell r="E1058">
            <v>0.869</v>
          </cell>
          <cell r="F1058">
            <v>65.1838671411625</v>
          </cell>
          <cell r="G1058">
            <v>102.669039145907</v>
          </cell>
          <cell r="H1058">
            <v>47.1554</v>
          </cell>
          <cell r="I1058">
            <v>4.3672</v>
          </cell>
          <cell r="J1058">
            <v>50.0557</v>
          </cell>
          <cell r="K1058">
            <v>-9.2453</v>
          </cell>
          <cell r="L1058" t="str">
            <v>电力设备-电力设备-其他电源设备</v>
          </cell>
          <cell r="M1058" t="str">
            <v>柔性屏,第三代半导体,光伏,风电,智能家居,北汽新能源,碳化硅,新能源汽车,充电桩</v>
          </cell>
          <cell r="N1058" t="str">
            <v>工业4.0</v>
          </cell>
        </row>
        <row r="1059">
          <cell r="A1059" t="str">
            <v>301060.SZ</v>
          </cell>
          <cell r="B1059" t="str">
            <v>兰卫医学</v>
          </cell>
          <cell r="C1059">
            <v>14.58</v>
          </cell>
          <cell r="D1059">
            <v>33.71</v>
          </cell>
          <cell r="E1059">
            <v>0.868</v>
          </cell>
          <cell r="F1059">
            <v>-5.83798882681563</v>
          </cell>
          <cell r="G1059">
            <v>38.463687150838</v>
          </cell>
          <cell r="H1059">
            <v>19.0441</v>
          </cell>
          <cell r="I1059">
            <v>7.7498</v>
          </cell>
          <cell r="J1059">
            <v>24.3032</v>
          </cell>
          <cell r="K1059">
            <v>232.4085</v>
          </cell>
          <cell r="L1059" t="str">
            <v>医药生物-医疗服务-其他医疗服务</v>
          </cell>
          <cell r="M1059" t="str">
            <v>基因测序,幽门螺杆菌,体外诊断,辅助生殖</v>
          </cell>
          <cell r="N1059" t="str">
            <v>新冠检测,专精特新,猴痘</v>
          </cell>
        </row>
        <row r="1060">
          <cell r="A1060" t="str">
            <v>003032.SZ</v>
          </cell>
          <cell r="B1060" t="str">
            <v>传智教育</v>
          </cell>
          <cell r="C1060">
            <v>24.9</v>
          </cell>
          <cell r="D1060">
            <v>15.12</v>
          </cell>
          <cell r="E1060">
            <v>0.867</v>
          </cell>
          <cell r="F1060">
            <v>27.8026564695023</v>
          </cell>
          <cell r="G1060">
            <v>53.836530935512</v>
          </cell>
          <cell r="H1060">
            <v>79.6782</v>
          </cell>
          <cell r="I1060">
            <v>4.9468</v>
          </cell>
          <cell r="J1060">
            <v>32.1828</v>
          </cell>
          <cell r="K1060">
            <v>193.7679</v>
          </cell>
          <cell r="L1060" t="str">
            <v>社会服务-教育-教育Ⅲ</v>
          </cell>
          <cell r="M1060" t="str">
            <v>在线教育,职业教育</v>
          </cell>
          <cell r="N1060" t="str">
            <v>华为,鸿蒙</v>
          </cell>
        </row>
        <row r="1061">
          <cell r="A1061" t="str">
            <v>688321.SH</v>
          </cell>
          <cell r="B1061" t="str">
            <v>微芯生物</v>
          </cell>
          <cell r="C1061">
            <v>89.71</v>
          </cell>
          <cell r="D1061">
            <v>27.94</v>
          </cell>
          <cell r="E1061">
            <v>0.866</v>
          </cell>
          <cell r="F1061">
            <v>30.3779748016798</v>
          </cell>
          <cell r="G1061">
            <v>39.384041063929</v>
          </cell>
          <cell r="H1061">
            <v>-768.7605</v>
          </cell>
          <cell r="I1061">
            <v>8.0623</v>
          </cell>
          <cell r="J1061">
            <v>31.1547</v>
          </cell>
          <cell r="K1061">
            <v>49.1841</v>
          </cell>
          <cell r="L1061" t="str">
            <v>医药生物-化学制药-化学制剂</v>
          </cell>
          <cell r="M1061" t="str">
            <v>生物医药,抗肿瘤,创新药</v>
          </cell>
          <cell r="N1061" t="str">
            <v>医保目录</v>
          </cell>
        </row>
        <row r="1062">
          <cell r="A1062" t="str">
            <v>600782.SH</v>
          </cell>
          <cell r="B1062" t="str">
            <v>新钢股份</v>
          </cell>
          <cell r="C1062">
            <v>148.59</v>
          </cell>
          <cell r="D1062">
            <v>4.66</v>
          </cell>
          <cell r="E1062">
            <v>0.866</v>
          </cell>
          <cell r="F1062">
            <v>-5.09164969450101</v>
          </cell>
          <cell r="G1062">
            <v>24.2362525458248</v>
          </cell>
          <cell r="H1062">
            <v>3.6061</v>
          </cell>
          <cell r="I1062">
            <v>0.5321</v>
          </cell>
          <cell r="J1062">
            <v>52.4654</v>
          </cell>
          <cell r="K1062">
            <v>6.1169</v>
          </cell>
          <cell r="L1062" t="str">
            <v>黑色金属-钢铁-普钢</v>
          </cell>
        </row>
        <row r="1062">
          <cell r="N1062" t="str">
            <v>地方国资改革</v>
          </cell>
        </row>
        <row r="1063">
          <cell r="A1063" t="str">
            <v>002582.SZ</v>
          </cell>
          <cell r="B1063" t="str">
            <v>好想你</v>
          </cell>
          <cell r="C1063">
            <v>25.24</v>
          </cell>
          <cell r="D1063">
            <v>7.14</v>
          </cell>
          <cell r="E1063">
            <v>0.14</v>
          </cell>
          <cell r="F1063">
            <v>6.24999999999999</v>
          </cell>
          <cell r="G1063">
            <v>28.2738095238095</v>
          </cell>
          <cell r="H1063">
            <v>95.2079</v>
          </cell>
          <cell r="I1063">
            <v>0.732</v>
          </cell>
          <cell r="J1063">
            <v>17.8</v>
          </cell>
          <cell r="K1063">
            <v>-76.2056</v>
          </cell>
          <cell r="L1063" t="str">
            <v>食品饮料-食品加工制造-休闲食品</v>
          </cell>
          <cell r="M1063" t="str">
            <v>农业种植,职业教育,旅游,网络直播,电子商务,休闲零食,人造肉,红枣,村镇银行,预制菜</v>
          </cell>
          <cell r="N1063" t="str">
            <v>社区团购,抖音小店,新零售,商品新零售,网红经济,乡村振兴,快手,抖音,大消费,特色小镇</v>
          </cell>
        </row>
        <row r="1064">
          <cell r="A1064" t="str">
            <v>600623.SH</v>
          </cell>
          <cell r="B1064" t="str">
            <v>华谊集团</v>
          </cell>
          <cell r="C1064">
            <v>142.09</v>
          </cell>
          <cell r="D1064">
            <v>7.63</v>
          </cell>
          <cell r="E1064">
            <v>0.527</v>
          </cell>
          <cell r="F1064">
            <v>19.9685534591194</v>
          </cell>
          <cell r="G1064">
            <v>37.8930817610062</v>
          </cell>
          <cell r="H1064">
            <v>6.0555</v>
          </cell>
          <cell r="I1064">
            <v>0.7341</v>
          </cell>
          <cell r="J1064">
            <v>54.5201</v>
          </cell>
          <cell r="K1064">
            <v>10.1654</v>
          </cell>
          <cell r="L1064" t="str">
            <v>基础化工-化学原料-其他化学原料</v>
          </cell>
          <cell r="M1064" t="str">
            <v>绿色轮胎,丙烯酸,醋酸,消毒剂,聚丙烯,新材料,甲醇</v>
          </cell>
          <cell r="N1064" t="str">
            <v>地方国资改革</v>
          </cell>
        </row>
        <row r="1065">
          <cell r="A1065" t="str">
            <v>600739.SH</v>
          </cell>
          <cell r="B1065" t="str">
            <v>辽宁成大</v>
          </cell>
          <cell r="C1065">
            <v>207.89</v>
          </cell>
          <cell r="D1065">
            <v>13.59</v>
          </cell>
          <cell r="E1065">
            <v>0.074</v>
          </cell>
          <cell r="F1065">
            <v>11.1201962387571</v>
          </cell>
          <cell r="G1065">
            <v>30.3352412101389</v>
          </cell>
          <cell r="H1065">
            <v>18.8177</v>
          </cell>
          <cell r="I1065">
            <v>0.7373</v>
          </cell>
          <cell r="J1065">
            <v>33.4741</v>
          </cell>
          <cell r="K1065">
            <v>-48.2932</v>
          </cell>
          <cell r="L1065" t="str">
            <v>医药生物-生物制品-疫苗</v>
          </cell>
          <cell r="M1065" t="str">
            <v>职业教育,油页岩,页岩气,生物疫苗</v>
          </cell>
          <cell r="N1065" t="str">
            <v>地方国资改革</v>
          </cell>
        </row>
        <row r="1066">
          <cell r="A1066" t="str">
            <v>002400.SZ</v>
          </cell>
          <cell r="B1066" t="str">
            <v>省广集团</v>
          </cell>
          <cell r="C1066">
            <v>78.79</v>
          </cell>
          <cell r="D1066">
            <v>4.67</v>
          </cell>
          <cell r="E1066">
            <v>0.864</v>
          </cell>
          <cell r="F1066">
            <v>24.7329059829059</v>
          </cell>
          <cell r="G1066">
            <v>53.1517094017093</v>
          </cell>
          <cell r="H1066">
            <v>44.5244</v>
          </cell>
          <cell r="I1066">
            <v>1.7396</v>
          </cell>
          <cell r="J1066">
            <v>32.8695</v>
          </cell>
          <cell r="K1066">
            <v>1.8639</v>
          </cell>
          <cell r="L1066" t="str">
            <v>传媒-传媒-广告营销</v>
          </cell>
          <cell r="M1066" t="str">
            <v>数据中心,体育产业,区块链,区块链储备,网络电视,文化传媒,广告营销,云计算,大数据</v>
          </cell>
          <cell r="N1066" t="str">
            <v>谷歌,腾讯,百度,地方国资改革,抖音,快手</v>
          </cell>
        </row>
        <row r="1067">
          <cell r="A1067" t="str">
            <v>600211.SH</v>
          </cell>
          <cell r="B1067" t="str">
            <v>西藏药业</v>
          </cell>
          <cell r="C1067">
            <v>98.38</v>
          </cell>
          <cell r="D1067">
            <v>39.68</v>
          </cell>
          <cell r="E1067">
            <v>0.864</v>
          </cell>
          <cell r="F1067">
            <v>31.7397078353253</v>
          </cell>
          <cell r="G1067">
            <v>42.5298804780876</v>
          </cell>
          <cell r="H1067">
            <v>14.0812</v>
          </cell>
          <cell r="I1067">
            <v>3.513</v>
          </cell>
          <cell r="J1067">
            <v>30.212</v>
          </cell>
          <cell r="K1067">
            <v>11.1272</v>
          </cell>
          <cell r="L1067" t="str">
            <v>医药生物-中药-中药Ⅲ</v>
          </cell>
          <cell r="M1067" t="str">
            <v>抗癌,小额贷款,中医药,生物疫苗,冬虫夏草,生物医药,人脑工程,医疗器械</v>
          </cell>
          <cell r="N1067" t="str">
            <v>医保目录</v>
          </cell>
        </row>
        <row r="1068">
          <cell r="A1068" t="str">
            <v>603069.SH</v>
          </cell>
          <cell r="B1068" t="str">
            <v>海汽集团</v>
          </cell>
          <cell r="C1068">
            <v>85</v>
          </cell>
          <cell r="D1068">
            <v>26.9</v>
          </cell>
          <cell r="E1068">
            <v>0.862</v>
          </cell>
          <cell r="F1068">
            <v>164.243614931237</v>
          </cell>
          <cell r="G1068">
            <v>355.893909626719</v>
          </cell>
          <cell r="H1068">
            <v>-130.3783</v>
          </cell>
          <cell r="I1068">
            <v>9.2099</v>
          </cell>
          <cell r="J1068">
            <v>50.3234</v>
          </cell>
          <cell r="K1068">
            <v>46.5642</v>
          </cell>
          <cell r="L1068" t="str">
            <v>交通运输-公路铁路运输-公交</v>
          </cell>
          <cell r="M1068" t="str">
            <v>新能源汽车,免税店</v>
          </cell>
          <cell r="N1068" t="str">
            <v>地方国资改革</v>
          </cell>
        </row>
        <row r="1069">
          <cell r="A1069" t="str">
            <v>600744.SH</v>
          </cell>
          <cell r="B1069" t="str">
            <v>华银电力</v>
          </cell>
          <cell r="C1069">
            <v>38.82</v>
          </cell>
          <cell r="D1069">
            <v>4.69</v>
          </cell>
          <cell r="E1069">
            <v>0.86</v>
          </cell>
          <cell r="F1069">
            <v>16.0891089108911</v>
          </cell>
          <cell r="G1069">
            <v>45.2970297029703</v>
          </cell>
          <cell r="H1069">
            <v>-18.7665</v>
          </cell>
          <cell r="I1069">
            <v>19.8115</v>
          </cell>
          <cell r="J1069">
            <v>97.0724</v>
          </cell>
          <cell r="K1069">
            <v>-8.6776</v>
          </cell>
          <cell r="L1069" t="str">
            <v>公用事业-电力-火电</v>
          </cell>
          <cell r="M1069" t="str">
            <v>光伏,页岩气,风电,绿色电力,新能源,涉矿,煤炭,超超临界发电</v>
          </cell>
          <cell r="N1069" t="str">
            <v>碳中和,碳交易,电力改革,煤价下跌受益,地方国资改革,央企国资改革</v>
          </cell>
        </row>
        <row r="1070">
          <cell r="A1070" t="str">
            <v>600161.SH</v>
          </cell>
          <cell r="B1070" t="str">
            <v>天坛生物</v>
          </cell>
          <cell r="C1070">
            <v>348.18</v>
          </cell>
          <cell r="D1070">
            <v>21.13</v>
          </cell>
          <cell r="E1070">
            <v>0.859</v>
          </cell>
          <cell r="F1070">
            <v>33.5229067930489</v>
          </cell>
          <cell r="G1070">
            <v>44.4233807266982</v>
          </cell>
          <cell r="H1070">
            <v>69.5386</v>
          </cell>
          <cell r="I1070">
            <v>4.258</v>
          </cell>
          <cell r="J1070">
            <v>11.8849</v>
          </cell>
          <cell r="K1070">
            <v>-17.4963</v>
          </cell>
          <cell r="L1070" t="str">
            <v>医药生物-生物制品-血液制品</v>
          </cell>
          <cell r="M1070" t="str">
            <v>血液制品,肝炎</v>
          </cell>
          <cell r="N1070" t="str">
            <v>地方国资改革,央企国资改革,医疗改革</v>
          </cell>
        </row>
        <row r="1071">
          <cell r="A1071" t="str">
            <v>601700.SH</v>
          </cell>
          <cell r="B1071" t="str">
            <v>风范股份</v>
          </cell>
          <cell r="C1071">
            <v>67.1</v>
          </cell>
          <cell r="D1071">
            <v>5.88</v>
          </cell>
          <cell r="E1071">
            <v>0.858</v>
          </cell>
          <cell r="F1071">
            <v>51.1568123393316</v>
          </cell>
          <cell r="G1071">
            <v>100</v>
          </cell>
          <cell r="H1071">
            <v>91.8906</v>
          </cell>
          <cell r="I1071">
            <v>2.547</v>
          </cell>
          <cell r="J1071">
            <v>49.657</v>
          </cell>
          <cell r="K1071">
            <v>-35.26</v>
          </cell>
          <cell r="L1071" t="str">
            <v>电力设备-电力设备-线缆部件及其他</v>
          </cell>
          <cell r="M1071" t="str">
            <v>柔性直流输电,特高压,智能电网,村镇银行</v>
          </cell>
          <cell r="N1071" t="str">
            <v>新基建</v>
          </cell>
        </row>
        <row r="1072">
          <cell r="A1072" t="str">
            <v>300197.SZ</v>
          </cell>
          <cell r="B1072" t="str">
            <v>节能铁汉</v>
          </cell>
          <cell r="C1072">
            <v>45.62</v>
          </cell>
          <cell r="D1072">
            <v>2.35</v>
          </cell>
          <cell r="E1072">
            <v>0.858</v>
          </cell>
          <cell r="F1072">
            <v>9.81308411214953</v>
          </cell>
          <cell r="G1072">
            <v>20.0934579439252</v>
          </cell>
          <cell r="H1072">
            <v>-13.8525</v>
          </cell>
          <cell r="I1072">
            <v>1.0598</v>
          </cell>
          <cell r="J1072">
            <v>74.7567</v>
          </cell>
          <cell r="K1072">
            <v>16.0958</v>
          </cell>
          <cell r="L1072" t="str">
            <v>环保-环保-综合环境治理</v>
          </cell>
          <cell r="M1072" t="str">
            <v>垃圾分类,矿山生态修复,风沙治理,水利,土壤修复,园林开发,海绵城市,海岛整治修复</v>
          </cell>
          <cell r="N1072" t="str">
            <v>新型城镇化,乡村振兴,地方国资改革,央企国资改革,美丽中国</v>
          </cell>
        </row>
        <row r="1073">
          <cell r="A1073" t="str">
            <v>600483.SH</v>
          </cell>
          <cell r="B1073" t="str">
            <v>福能股份</v>
          </cell>
          <cell r="C1073">
            <v>205.33</v>
          </cell>
          <cell r="D1073">
            <v>11.76</v>
          </cell>
          <cell r="E1073">
            <v>0.858</v>
          </cell>
          <cell r="F1073">
            <v>0.170357751277679</v>
          </cell>
          <cell r="G1073">
            <v>30.068143100511</v>
          </cell>
          <cell r="H1073">
            <v>8.9291</v>
          </cell>
          <cell r="I1073">
            <v>1.269</v>
          </cell>
          <cell r="J1073">
            <v>49.8294</v>
          </cell>
          <cell r="K1073">
            <v>16.9359</v>
          </cell>
          <cell r="L1073" t="str">
            <v>公用事业-电力-电能综合服务</v>
          </cell>
          <cell r="M1073" t="str">
            <v>核电,光伏,海上风电,风电,绿色电力,口罩</v>
          </cell>
          <cell r="N1073" t="str">
            <v>地方国资改革</v>
          </cell>
        </row>
        <row r="1074">
          <cell r="A1074" t="str">
            <v>300723.SZ</v>
          </cell>
          <cell r="B1074" t="str">
            <v>一品红</v>
          </cell>
          <cell r="C1074">
            <v>35.6</v>
          </cell>
          <cell r="D1074">
            <v>27.08</v>
          </cell>
          <cell r="E1074">
            <v>0.857</v>
          </cell>
          <cell r="F1074">
            <v>8.23341326938448</v>
          </cell>
          <cell r="G1074">
            <v>30.2957633892885</v>
          </cell>
          <cell r="H1074">
            <v>25.1644</v>
          </cell>
          <cell r="I1074">
            <v>4.2498</v>
          </cell>
          <cell r="J1074">
            <v>47.8022</v>
          </cell>
          <cell r="K1074">
            <v>17.2727</v>
          </cell>
          <cell r="L1074" t="str">
            <v>医药生物-化学制药-化学制剂</v>
          </cell>
          <cell r="M1074" t="str">
            <v>板蓝根,儿童医药医疗,肝炎,生物疫苗</v>
          </cell>
          <cell r="N1074" t="str">
            <v>医保目录,流感,猴痘,三胎</v>
          </cell>
        </row>
        <row r="1075">
          <cell r="A1075" t="str">
            <v>000990.SZ</v>
          </cell>
          <cell r="B1075" t="str">
            <v>诚志股份</v>
          </cell>
          <cell r="C1075">
            <v>131.32</v>
          </cell>
          <cell r="D1075">
            <v>10.48</v>
          </cell>
          <cell r="E1075">
            <v>-0.38</v>
          </cell>
          <cell r="F1075">
            <v>13.4199134199134</v>
          </cell>
          <cell r="G1075">
            <v>49.4588744588744</v>
          </cell>
          <cell r="H1075">
            <v>43.7961</v>
          </cell>
          <cell r="I1075">
            <v>0.7375</v>
          </cell>
          <cell r="J1075">
            <v>26.0175</v>
          </cell>
          <cell r="K1075">
            <v>-54.583</v>
          </cell>
          <cell r="L1075" t="str">
            <v>基础化工-化学原料-其他化学原料</v>
          </cell>
          <cell r="M1075" t="str">
            <v>医美,OLED材料,燃料电池,NMN,癌症定量检测,氢能源,工业大麻,新能源,甲醇,OLED,瑞德西韦,人造肉</v>
          </cell>
          <cell r="N1075" t="str">
            <v>碳中和,医保目录,民营医院,医疗改革,新冠治疗,地方国资改革</v>
          </cell>
        </row>
        <row r="1076">
          <cell r="A1076" t="str">
            <v>002470.SZ</v>
          </cell>
          <cell r="B1076" t="str">
            <v>ST金正</v>
          </cell>
          <cell r="C1076">
            <v>74.17</v>
          </cell>
          <cell r="D1076">
            <v>2.36</v>
          </cell>
          <cell r="E1076">
            <v>0.855</v>
          </cell>
          <cell r="F1076">
            <v>-23.8709677419354</v>
          </cell>
          <cell r="G1076">
            <v>32.258064516129</v>
          </cell>
          <cell r="H1076">
            <v>-74.3925</v>
          </cell>
          <cell r="I1076">
            <v>1.968</v>
          </cell>
          <cell r="J1076">
            <v>71.9991</v>
          </cell>
          <cell r="K1076">
            <v>-167.4837</v>
          </cell>
          <cell r="L1076" t="str">
            <v>基础化工-化学制品-复合肥</v>
          </cell>
          <cell r="M1076" t="str">
            <v>水泥,生态农业,土壤修复,化肥,磷化工</v>
          </cell>
          <cell r="N1076" t="str">
            <v>农村电商,家庭农场,美丽中国,乡村振兴</v>
          </cell>
        </row>
        <row r="1077">
          <cell r="A1077" t="str">
            <v>300051.SZ</v>
          </cell>
          <cell r="B1077" t="str">
            <v>三五互联</v>
          </cell>
          <cell r="C1077">
            <v>21.57</v>
          </cell>
          <cell r="D1077">
            <v>5.9</v>
          </cell>
          <cell r="E1077">
            <v>0.855</v>
          </cell>
          <cell r="F1077">
            <v>18</v>
          </cell>
          <cell r="G1077">
            <v>66.4</v>
          </cell>
          <cell r="H1077">
            <v>-382.5657</v>
          </cell>
          <cell r="I1077">
            <v>9.6361</v>
          </cell>
          <cell r="J1077">
            <v>65.0545</v>
          </cell>
          <cell r="K1077">
            <v>-152.3194</v>
          </cell>
          <cell r="L1077" t="str">
            <v>传媒-传媒-游戏</v>
          </cell>
          <cell r="M1077" t="str">
            <v>云办公,电子商务,SAAS,动漫,网络游戏,富媒体,虚拟运营商,电子信息,云计算</v>
          </cell>
          <cell r="N1077" t="str">
            <v>国产软件,数字中国,facebook</v>
          </cell>
        </row>
        <row r="1078">
          <cell r="A1078" t="str">
            <v>603087.SH</v>
          </cell>
          <cell r="B1078" t="str">
            <v>甘李药业</v>
          </cell>
          <cell r="C1078">
            <v>120.83</v>
          </cell>
          <cell r="D1078">
            <v>41.32</v>
          </cell>
          <cell r="E1078">
            <v>0.854</v>
          </cell>
          <cell r="F1078">
            <v>4.05439435910349</v>
          </cell>
          <cell r="G1078">
            <v>30.9745656006043</v>
          </cell>
          <cell r="H1078">
            <v>51.1989</v>
          </cell>
          <cell r="I1078">
            <v>2.2559</v>
          </cell>
          <cell r="J1078">
            <v>5.7865</v>
          </cell>
          <cell r="K1078">
            <v>-40.3941</v>
          </cell>
          <cell r="L1078" t="str">
            <v>医药生物-生物制品-其他生物制品</v>
          </cell>
          <cell r="M1078" t="str">
            <v>抗癌,医疗器械,抗肿瘤,创新药,生物医药,胰岛素,干细胞</v>
          </cell>
          <cell r="N1078" t="str">
            <v>京东</v>
          </cell>
        </row>
        <row r="1079">
          <cell r="A1079" t="str">
            <v>600897.SH</v>
          </cell>
          <cell r="B1079" t="str">
            <v>厦门空港</v>
          </cell>
          <cell r="C1079">
            <v>45.74</v>
          </cell>
          <cell r="D1079">
            <v>15.36</v>
          </cell>
          <cell r="E1079">
            <v>0.854</v>
          </cell>
          <cell r="F1079">
            <v>4.58228365220943</v>
          </cell>
          <cell r="G1079">
            <v>17.2942057601961</v>
          </cell>
          <cell r="H1079">
            <v>180.6181</v>
          </cell>
          <cell r="I1079">
            <v>1.1902</v>
          </cell>
          <cell r="J1079">
            <v>15.7314</v>
          </cell>
          <cell r="K1079">
            <v>-86.6004</v>
          </cell>
          <cell r="L1079" t="str">
            <v>交通运输-机场航运-机场</v>
          </cell>
          <cell r="M1079" t="str">
            <v>航空租赁</v>
          </cell>
          <cell r="N1079" t="str">
            <v>地方国资改革,海峡两岸</v>
          </cell>
        </row>
        <row r="1080">
          <cell r="A1080" t="str">
            <v>600690.SH</v>
          </cell>
          <cell r="B1080" t="str">
            <v>海尔智家</v>
          </cell>
          <cell r="C1080">
            <v>1493.87</v>
          </cell>
          <cell r="D1080">
            <v>23.68</v>
          </cell>
          <cell r="E1080">
            <v>0.852</v>
          </cell>
          <cell r="F1080">
            <v>-0.126528890763395</v>
          </cell>
          <cell r="G1080">
            <v>21.5942640236187</v>
          </cell>
          <cell r="H1080">
            <v>15.9034</v>
          </cell>
          <cell r="I1080">
            <v>2.6635</v>
          </cell>
          <cell r="J1080">
            <v>60.3494</v>
          </cell>
          <cell r="K1080">
            <v>15.1184</v>
          </cell>
          <cell r="L1080" t="str">
            <v>家用电器-白色家电-冰洗</v>
          </cell>
          <cell r="M1080" t="str">
            <v>物联网,机器人,超级品牌,节能环保,空气能热泵,智能家居,无线充电,服务机器人,空气净化,数字电视,家用电器,净水,太阳能热水器,疫苗存储,智能终端,电子商务,工业互联网</v>
          </cell>
          <cell r="N1080" t="str">
            <v>厄尔尼诺,阿里巴巴,工业4.0,大消费</v>
          </cell>
        </row>
        <row r="1081">
          <cell r="A1081" t="str">
            <v>002607.SZ</v>
          </cell>
          <cell r="B1081" t="str">
            <v>中公教育</v>
          </cell>
          <cell r="C1081">
            <v>84.89</v>
          </cell>
          <cell r="D1081">
            <v>4.74</v>
          </cell>
          <cell r="E1081">
            <v>0.851</v>
          </cell>
          <cell r="F1081">
            <v>6.99774266365689</v>
          </cell>
          <cell r="G1081">
            <v>58.9164785553047</v>
          </cell>
          <cell r="H1081">
            <v>-15.7568</v>
          </cell>
          <cell r="I1081">
            <v>20.5148</v>
          </cell>
          <cell r="J1081">
            <v>84.5122</v>
          </cell>
          <cell r="K1081">
            <v>-429.5856</v>
          </cell>
          <cell r="L1081" t="str">
            <v>社会服务-教育-教育Ⅲ</v>
          </cell>
          <cell r="M1081" t="str">
            <v>在线教育,超级品牌,职业教育</v>
          </cell>
        </row>
        <row r="1082">
          <cell r="A1082" t="str">
            <v>605081.SH</v>
          </cell>
          <cell r="B1082" t="str">
            <v>太和水</v>
          </cell>
          <cell r="C1082">
            <v>15.19</v>
          </cell>
          <cell r="D1082">
            <v>17.78</v>
          </cell>
          <cell r="E1082">
            <v>0.851</v>
          </cell>
          <cell r="F1082">
            <v>13.6728395061715</v>
          </cell>
          <cell r="G1082">
            <v>17.3390652843913</v>
          </cell>
          <cell r="H1082">
            <v>65.1762</v>
          </cell>
          <cell r="I1082">
            <v>1.0909</v>
          </cell>
          <cell r="J1082">
            <v>10.8873</v>
          </cell>
          <cell r="K1082">
            <v>-26.0972</v>
          </cell>
          <cell r="L1082" t="str">
            <v>环保-环保-水务及水治理</v>
          </cell>
          <cell r="M1082" t="str">
            <v>污水处理</v>
          </cell>
        </row>
        <row r="1083">
          <cell r="A1083" t="str">
            <v>000878.SZ</v>
          </cell>
          <cell r="B1083" t="str">
            <v>云南铜业</v>
          </cell>
          <cell r="C1083">
            <v>201.57</v>
          </cell>
          <cell r="D1083">
            <v>11.86</v>
          </cell>
          <cell r="E1083">
            <v>0.85</v>
          </cell>
          <cell r="F1083">
            <v>20.7739307535641</v>
          </cell>
          <cell r="G1083">
            <v>27.6985743380855</v>
          </cell>
          <cell r="H1083">
            <v>13.4778</v>
          </cell>
          <cell r="I1083">
            <v>2.1493</v>
          </cell>
          <cell r="J1083">
            <v>66.553</v>
          </cell>
          <cell r="K1083">
            <v>161.3003</v>
          </cell>
          <cell r="L1083" t="str">
            <v>有色金属-工业金属-铜</v>
          </cell>
          <cell r="M1083" t="str">
            <v>铜冶炼,黄金,金属铜</v>
          </cell>
          <cell r="N1083" t="str">
            <v>地方国资改革,稀缺资源,央企国资改革,国家科技大会</v>
          </cell>
        </row>
        <row r="1084">
          <cell r="A1084" t="str">
            <v>600299.SH</v>
          </cell>
          <cell r="B1084" t="str">
            <v>安迪苏</v>
          </cell>
          <cell r="C1084">
            <v>255.32</v>
          </cell>
          <cell r="D1084">
            <v>9.52</v>
          </cell>
          <cell r="E1084">
            <v>0.848</v>
          </cell>
          <cell r="F1084">
            <v>19.4179628700451</v>
          </cell>
          <cell r="G1084">
            <v>30.6071249372804</v>
          </cell>
          <cell r="H1084">
            <v>14.6822</v>
          </cell>
          <cell r="I1084">
            <v>1.8225</v>
          </cell>
          <cell r="J1084">
            <v>30.9032</v>
          </cell>
          <cell r="K1084">
            <v>16.3527</v>
          </cell>
          <cell r="L1084" t="str">
            <v>基础化工-化学制品-食品及饲料添加剂</v>
          </cell>
          <cell r="M1084" t="str">
            <v>维生素,饲料</v>
          </cell>
          <cell r="N1084" t="str">
            <v>地方国资改革,央企国资改革</v>
          </cell>
        </row>
        <row r="1085">
          <cell r="A1085" t="str">
            <v>000750.SZ</v>
          </cell>
          <cell r="B1085" t="str">
            <v>国海证券</v>
          </cell>
          <cell r="C1085">
            <v>194.91</v>
          </cell>
          <cell r="D1085">
            <v>3.58</v>
          </cell>
          <cell r="E1085">
            <v>0.845</v>
          </cell>
          <cell r="F1085">
            <v>12.755905511811</v>
          </cell>
          <cell r="G1085">
            <v>26.6141732283464</v>
          </cell>
          <cell r="H1085">
            <v>93.2692</v>
          </cell>
          <cell r="I1085">
            <v>1.0478</v>
          </cell>
          <cell r="J1085">
            <v>75.3454</v>
          </cell>
          <cell r="K1085">
            <v>-69.9802</v>
          </cell>
          <cell r="L1085" t="str">
            <v>非银金融-证券-证券Ⅲ</v>
          </cell>
        </row>
        <row r="1085">
          <cell r="N1085" t="str">
            <v>地方国资改革</v>
          </cell>
        </row>
        <row r="1086">
          <cell r="A1086" t="str">
            <v>003029.SZ</v>
          </cell>
          <cell r="B1086" t="str">
            <v>吉大正元</v>
          </cell>
          <cell r="C1086">
            <v>22.97</v>
          </cell>
          <cell r="D1086">
            <v>20.29</v>
          </cell>
          <cell r="E1086">
            <v>0.845</v>
          </cell>
          <cell r="F1086">
            <v>14.762443438914</v>
          </cell>
          <cell r="G1086">
            <v>24.0950226244344</v>
          </cell>
          <cell r="H1086">
            <v>-45.4425</v>
          </cell>
          <cell r="I1086">
            <v>2.7492</v>
          </cell>
          <cell r="J1086">
            <v>23.3334</v>
          </cell>
          <cell r="K1086">
            <v>-12.4074</v>
          </cell>
          <cell r="L1086" t="str">
            <v>计算机-计算机应用-软件开发</v>
          </cell>
          <cell r="M1086" t="str">
            <v>数字货币,网络安全,数据安全,区块链</v>
          </cell>
          <cell r="N1086" t="str">
            <v>鸿蒙,智慧政务,电子身份证,专精特新,蚂蚁金服,军工,华为,抖音</v>
          </cell>
        </row>
        <row r="1087">
          <cell r="A1087" t="str">
            <v>002303.SZ</v>
          </cell>
          <cell r="B1087" t="str">
            <v>美盈森</v>
          </cell>
          <cell r="C1087">
            <v>34.18</v>
          </cell>
          <cell r="D1087">
            <v>3.59</v>
          </cell>
          <cell r="E1087">
            <v>0.843</v>
          </cell>
          <cell r="F1087">
            <v>21.2837837837837</v>
          </cell>
          <cell r="G1087">
            <v>27.7027027027027</v>
          </cell>
          <cell r="H1087">
            <v>33.3961</v>
          </cell>
          <cell r="I1087">
            <v>1.1373</v>
          </cell>
          <cell r="J1087">
            <v>34.4902</v>
          </cell>
          <cell r="K1087">
            <v>3.457</v>
          </cell>
          <cell r="L1087" t="str">
            <v>轻工制造-包装印刷-包装</v>
          </cell>
          <cell r="M1087" t="str">
            <v>环保包装,区块链,工业大麻,人造肉,云印刷,预制菜</v>
          </cell>
          <cell r="N1087" t="str">
            <v>工业4.0,军民融合</v>
          </cell>
        </row>
        <row r="1088">
          <cell r="A1088" t="str">
            <v>300561.SZ</v>
          </cell>
          <cell r="B1088" t="str">
            <v>汇金科技</v>
          </cell>
          <cell r="C1088">
            <v>18.84</v>
          </cell>
          <cell r="D1088">
            <v>10.78</v>
          </cell>
          <cell r="E1088">
            <v>0.842</v>
          </cell>
          <cell r="F1088">
            <v>35.8538122243226</v>
          </cell>
          <cell r="G1088">
            <v>50.2205419029615</v>
          </cell>
          <cell r="H1088">
            <v>150.4821</v>
          </cell>
          <cell r="I1088">
            <v>5.3065</v>
          </cell>
          <cell r="J1088">
            <v>9.0753</v>
          </cell>
          <cell r="K1088">
            <v>-5.4262</v>
          </cell>
          <cell r="L1088" t="str">
            <v>计算机-计算机应用-软件开发</v>
          </cell>
          <cell r="M1088" t="str">
            <v>物联网,金融科技,区块链,人工智能,人脸识别,无人银行</v>
          </cell>
          <cell r="N1088" t="str">
            <v>国产软件</v>
          </cell>
        </row>
        <row r="1089">
          <cell r="A1089" t="str">
            <v>001872.SZ</v>
          </cell>
          <cell r="B1089" t="str">
            <v>招商港口</v>
          </cell>
          <cell r="C1089">
            <v>93.82</v>
          </cell>
          <cell r="D1089">
            <v>15.8</v>
          </cell>
          <cell r="E1089">
            <v>0.701</v>
          </cell>
          <cell r="F1089">
            <v>17.1237954040029</v>
          </cell>
          <cell r="G1089">
            <v>20.3113417346182</v>
          </cell>
          <cell r="H1089">
            <v>8.8347</v>
          </cell>
          <cell r="I1089">
            <v>0.7393</v>
          </cell>
          <cell r="J1089">
            <v>37.5304</v>
          </cell>
          <cell r="K1089">
            <v>61.2958</v>
          </cell>
          <cell r="L1089" t="str">
            <v>交通运输-港口航运-港口</v>
          </cell>
          <cell r="M1089" t="str">
            <v>航运港口</v>
          </cell>
          <cell r="N1089" t="str">
            <v>地方国资改革,央企国资改革,一带一路</v>
          </cell>
        </row>
        <row r="1090">
          <cell r="A1090" t="str">
            <v>000826.SZ</v>
          </cell>
          <cell r="B1090" t="str">
            <v>启迪环境</v>
          </cell>
          <cell r="C1090">
            <v>51.07</v>
          </cell>
          <cell r="D1090">
            <v>3.57</v>
          </cell>
          <cell r="E1090">
            <v>2.292</v>
          </cell>
          <cell r="F1090">
            <v>19.7986577181208</v>
          </cell>
          <cell r="G1090">
            <v>61.4093959731543</v>
          </cell>
          <cell r="H1090">
            <v>-5.367</v>
          </cell>
          <cell r="I1090">
            <v>0.7433</v>
          </cell>
          <cell r="J1090">
            <v>64.0181</v>
          </cell>
          <cell r="K1090">
            <v>-94.2797</v>
          </cell>
          <cell r="L1090" t="str">
            <v>环保-环保-综合环境治理</v>
          </cell>
          <cell r="M1090" t="str">
            <v>固废处理,垃圾分类,再生水,地下管网,危废处理,节能环保,医疗废物处理,汽车拆解,生物质能,土壤修复,新能源,污水处理,锂电池,垃圾发电</v>
          </cell>
          <cell r="N1090" t="str">
            <v>碳中和,循环经济,PPP,新型城镇化,乡村振兴,农村环境治理,美丽中国</v>
          </cell>
        </row>
        <row r="1091">
          <cell r="A1091" t="str">
            <v>002445.SZ</v>
          </cell>
          <cell r="B1091" t="str">
            <v>中南文化</v>
          </cell>
          <cell r="C1091">
            <v>57.12</v>
          </cell>
          <cell r="D1091">
            <v>2.4</v>
          </cell>
          <cell r="E1091">
            <v>0.84</v>
          </cell>
          <cell r="F1091">
            <v>20.6030150753768</v>
          </cell>
          <cell r="G1091">
            <v>32.1608040201005</v>
          </cell>
          <cell r="H1091">
            <v>14.621</v>
          </cell>
          <cell r="I1091">
            <v>2.8733</v>
          </cell>
          <cell r="J1091">
            <v>27.4433</v>
          </cell>
          <cell r="K1091">
            <v>-65.1684</v>
          </cell>
          <cell r="L1091" t="str">
            <v>机械设备-通用设备-金属制品</v>
          </cell>
          <cell r="M1091" t="str">
            <v>影视娱乐,音乐产业,网络直播,高端装备,虚拟现实,文化传媒,VR影视,大数据</v>
          </cell>
          <cell r="N1091" t="str">
            <v>地方国资改革</v>
          </cell>
        </row>
        <row r="1092">
          <cell r="A1092" t="str">
            <v>002849.SZ</v>
          </cell>
          <cell r="B1092" t="str">
            <v>威星智能</v>
          </cell>
          <cell r="C1092">
            <v>13.35</v>
          </cell>
          <cell r="D1092">
            <v>13.22</v>
          </cell>
          <cell r="E1092">
            <v>0.839</v>
          </cell>
          <cell r="F1092">
            <v>23.5514018691588</v>
          </cell>
          <cell r="G1092">
            <v>32.803738317757</v>
          </cell>
          <cell r="H1092">
            <v>40.2122</v>
          </cell>
          <cell r="I1092">
            <v>2.1063</v>
          </cell>
          <cell r="J1092">
            <v>43.7351</v>
          </cell>
          <cell r="K1092">
            <v>-1.8305</v>
          </cell>
          <cell r="L1092" t="str">
            <v>机械设备-仪器仪表-仪器仪表Ⅲ</v>
          </cell>
          <cell r="M1092" t="str">
            <v>物联网,天然气,智能表,仪电仪表,SAAS</v>
          </cell>
          <cell r="N1092" t="str">
            <v>专精特新,新基建,华为</v>
          </cell>
        </row>
        <row r="1093">
          <cell r="A1093" t="str">
            <v>600129.SH</v>
          </cell>
          <cell r="B1093" t="str">
            <v>太极集团</v>
          </cell>
          <cell r="C1093">
            <v>153.98</v>
          </cell>
          <cell r="D1093">
            <v>27.65</v>
          </cell>
          <cell r="E1093">
            <v>0.839</v>
          </cell>
          <cell r="F1093">
            <v>76.9033909149072</v>
          </cell>
          <cell r="G1093">
            <v>88.0998080614203</v>
          </cell>
          <cell r="H1093">
            <v>193.2834</v>
          </cell>
          <cell r="I1093">
            <v>5.6128</v>
          </cell>
          <cell r="J1093">
            <v>81.0418</v>
          </cell>
          <cell r="K1093">
            <v>-20.0316</v>
          </cell>
          <cell r="L1093" t="str">
            <v>医药生物-中药-中药Ⅲ</v>
          </cell>
          <cell r="M1093" t="str">
            <v>眼科医疗,养老,医美,中医药</v>
          </cell>
          <cell r="N1093" t="str">
            <v>医保目录,流感,新冠治疗,健康中国,地方国资改革,央企国资改革</v>
          </cell>
        </row>
        <row r="1094">
          <cell r="A1094" t="str">
            <v>600505.SH</v>
          </cell>
          <cell r="B1094" t="str">
            <v>西昌电力</v>
          </cell>
          <cell r="C1094">
            <v>35.11</v>
          </cell>
          <cell r="D1094">
            <v>9.63</v>
          </cell>
          <cell r="E1094">
            <v>0.838</v>
          </cell>
          <cell r="F1094">
            <v>40.8924652523774</v>
          </cell>
          <cell r="G1094">
            <v>55.6693489392831</v>
          </cell>
          <cell r="H1094">
            <v>160.1165</v>
          </cell>
          <cell r="I1094">
            <v>2.8662</v>
          </cell>
          <cell r="J1094">
            <v>68.1358</v>
          </cell>
          <cell r="K1094">
            <v>-1372.5345</v>
          </cell>
          <cell r="L1094" t="str">
            <v>公用事业-电力-电能综合服务</v>
          </cell>
          <cell r="M1094" t="str">
            <v>风电,绿色电力,光伏</v>
          </cell>
          <cell r="N1094" t="str">
            <v>地方国资改革,西电东送,央企国资改革</v>
          </cell>
        </row>
        <row r="1095">
          <cell r="A1095" t="str">
            <v>002107.SZ</v>
          </cell>
          <cell r="B1095" t="str">
            <v>沃华医药</v>
          </cell>
          <cell r="C1095">
            <v>33.95</v>
          </cell>
          <cell r="D1095">
            <v>6.03</v>
          </cell>
          <cell r="E1095">
            <v>0.836</v>
          </cell>
          <cell r="F1095">
            <v>13.7735849056603</v>
          </cell>
          <cell r="G1095">
            <v>31.1320754716981</v>
          </cell>
          <cell r="H1095">
            <v>31.0315</v>
          </cell>
          <cell r="I1095">
            <v>4.7894</v>
          </cell>
          <cell r="J1095">
            <v>24.3395</v>
          </cell>
          <cell r="K1095">
            <v>-47.1145</v>
          </cell>
          <cell r="L1095" t="str">
            <v>医药生物-中药-中药Ⅲ</v>
          </cell>
          <cell r="M1095" t="str">
            <v>板蓝根,生物医药,中医药,阿尔茨海默</v>
          </cell>
          <cell r="N1095" t="str">
            <v>医保目录,医疗改革</v>
          </cell>
        </row>
        <row r="1096">
          <cell r="A1096" t="str">
            <v>600000.SH</v>
          </cell>
          <cell r="B1096" t="str">
            <v>浦发银行</v>
          </cell>
          <cell r="C1096">
            <v>2125.1</v>
          </cell>
          <cell r="D1096">
            <v>7.24</v>
          </cell>
          <cell r="E1096">
            <v>0.836</v>
          </cell>
          <cell r="F1096">
            <v>-2.94906166219838</v>
          </cell>
          <cell r="G1096">
            <v>8.84718498659517</v>
          </cell>
          <cell r="H1096">
            <v>2.7402</v>
          </cell>
          <cell r="I1096">
            <v>0.3698</v>
          </cell>
          <cell r="J1096">
            <v>91.7399</v>
          </cell>
          <cell r="K1096">
            <v>3.6958</v>
          </cell>
          <cell r="L1096" t="str">
            <v>银行-银行-股份制银行</v>
          </cell>
          <cell r="M1096" t="str">
            <v>跨境支付（CIPS）</v>
          </cell>
        </row>
        <row r="1097">
          <cell r="A1097" t="str">
            <v>002900.SZ</v>
          </cell>
          <cell r="B1097" t="str">
            <v>哈三联</v>
          </cell>
          <cell r="C1097">
            <v>22.71</v>
          </cell>
          <cell r="D1097">
            <v>13.28</v>
          </cell>
          <cell r="E1097">
            <v>0.835</v>
          </cell>
          <cell r="F1097">
            <v>13.893653516295</v>
          </cell>
          <cell r="G1097">
            <v>50.3430531732418</v>
          </cell>
          <cell r="H1097">
            <v>-897.956</v>
          </cell>
          <cell r="I1097">
            <v>2.0019</v>
          </cell>
          <cell r="J1097">
            <v>35.3684</v>
          </cell>
          <cell r="K1097">
            <v>-100.2078</v>
          </cell>
          <cell r="L1097" t="str">
            <v>医药生物-化学制药-化学制剂</v>
          </cell>
          <cell r="M1097" t="str">
            <v>医美,消毒剂,仿制药,创新药,医疗器械,化妆护肤品</v>
          </cell>
        </row>
        <row r="1098">
          <cell r="A1098" t="str">
            <v>600183.SH</v>
          </cell>
          <cell r="B1098" t="str">
            <v>生益科技</v>
          </cell>
          <cell r="C1098">
            <v>394.16</v>
          </cell>
          <cell r="D1098">
            <v>16.97</v>
          </cell>
          <cell r="E1098">
            <v>0.832</v>
          </cell>
          <cell r="F1098">
            <v>16.2328767123287</v>
          </cell>
          <cell r="G1098">
            <v>20.8904109589041</v>
          </cell>
          <cell r="H1098">
            <v>20.425</v>
          </cell>
          <cell r="I1098">
            <v>2.8934</v>
          </cell>
          <cell r="J1098">
            <v>41.0875</v>
          </cell>
          <cell r="K1098">
            <v>-11.3723</v>
          </cell>
          <cell r="L1098" t="str">
            <v>电子-半导体及元件-印制电路板</v>
          </cell>
          <cell r="M1098" t="str">
            <v>汽车电子,元器件,5G,危废处理,液态金属,电子书,覆铜板,先进封装（Chiplet）,PCB,MiniLED</v>
          </cell>
          <cell r="N1098" t="str">
            <v>华为</v>
          </cell>
        </row>
        <row r="1099">
          <cell r="A1099" t="str">
            <v>600757.SH</v>
          </cell>
          <cell r="B1099" t="str">
            <v>长江传媒</v>
          </cell>
          <cell r="C1099">
            <v>62.86</v>
          </cell>
          <cell r="D1099">
            <v>5.18</v>
          </cell>
          <cell r="E1099">
            <v>0.583</v>
          </cell>
          <cell r="F1099">
            <v>17.4603174603174</v>
          </cell>
          <cell r="G1099">
            <v>23.3560090702947</v>
          </cell>
          <cell r="H1099">
            <v>5.3568</v>
          </cell>
          <cell r="I1099">
            <v>0.744</v>
          </cell>
          <cell r="J1099">
            <v>29.5767</v>
          </cell>
          <cell r="K1099">
            <v>12.747</v>
          </cell>
          <cell r="L1099" t="str">
            <v>传媒-传媒-出版</v>
          </cell>
          <cell r="M1099" t="str">
            <v>托育服务,在线教育,文化传媒,新媒体,知识产权保护</v>
          </cell>
          <cell r="N1099" t="str">
            <v>地方国资改革</v>
          </cell>
        </row>
        <row r="1100">
          <cell r="A1100" t="str">
            <v>600231.SH</v>
          </cell>
          <cell r="B1100" t="str">
            <v>凌钢股份</v>
          </cell>
          <cell r="C1100">
            <v>69.31</v>
          </cell>
          <cell r="D1100">
            <v>2.43</v>
          </cell>
          <cell r="E1100">
            <v>0.83</v>
          </cell>
          <cell r="F1100">
            <v>9.80569362855852</v>
          </cell>
          <cell r="G1100">
            <v>32.9868956168097</v>
          </cell>
          <cell r="H1100">
            <v>13.6935</v>
          </cell>
          <cell r="I1100">
            <v>0.7419</v>
          </cell>
          <cell r="J1100">
            <v>46.7289</v>
          </cell>
          <cell r="K1100">
            <v>-46.8817</v>
          </cell>
          <cell r="L1100" t="str">
            <v>黑色金属-钢铁-普钢</v>
          </cell>
          <cell r="M1100" t="str">
            <v>稀有金属,铁矿石,油页岩</v>
          </cell>
          <cell r="N1100" t="str">
            <v>地方国资改革</v>
          </cell>
        </row>
        <row r="1101">
          <cell r="A1101" t="str">
            <v>002682.SZ</v>
          </cell>
          <cell r="B1101" t="str">
            <v>龙洲股份</v>
          </cell>
          <cell r="C1101">
            <v>26.98</v>
          </cell>
          <cell r="D1101">
            <v>4.86</v>
          </cell>
          <cell r="E1101">
            <v>0.83</v>
          </cell>
          <cell r="F1101">
            <v>32.7868852459016</v>
          </cell>
          <cell r="G1101">
            <v>67.75956284153</v>
          </cell>
          <cell r="H1101">
            <v>-36.1974</v>
          </cell>
          <cell r="I1101">
            <v>1.4389</v>
          </cell>
          <cell r="J1101">
            <v>69.9692</v>
          </cell>
          <cell r="K1101">
            <v>-246.1662</v>
          </cell>
          <cell r="L1101" t="str">
            <v>交通运输-物流-物流Ⅲ</v>
          </cell>
          <cell r="M1101" t="str">
            <v>垃圾分类,天然气,职业教育,机器人,燃料电池,航运港口,沥青,ETC,人工智能,冷链物流,汽车制造,物流电商平台,电子商务,新能源汽车,充电桩</v>
          </cell>
          <cell r="N1101" t="str">
            <v>宁德时代,一带一路,油品改革,农村电商,地方国资改革,军工</v>
          </cell>
        </row>
        <row r="1102">
          <cell r="A1102" t="str">
            <v>001211.SZ</v>
          </cell>
          <cell r="B1102" t="str">
            <v>双枪科技</v>
          </cell>
          <cell r="C1102">
            <v>9.59</v>
          </cell>
          <cell r="D1102">
            <v>24.35</v>
          </cell>
          <cell r="E1102">
            <v>0.828</v>
          </cell>
          <cell r="F1102">
            <v>11.3906678865507</v>
          </cell>
          <cell r="G1102">
            <v>19.807868252516</v>
          </cell>
          <cell r="H1102">
            <v>31.7161</v>
          </cell>
          <cell r="I1102">
            <v>1.8583</v>
          </cell>
          <cell r="J1102">
            <v>21.714</v>
          </cell>
          <cell r="K1102">
            <v>-3.899</v>
          </cell>
          <cell r="L1102" t="str">
            <v>轻工制造-家用轻工-其他家用轻工</v>
          </cell>
          <cell r="M1102" t="str">
            <v>电子商务,海底捞</v>
          </cell>
          <cell r="N1102" t="str">
            <v>露营经济,新零售</v>
          </cell>
        </row>
        <row r="1103">
          <cell r="A1103" t="str">
            <v>600373.SH</v>
          </cell>
          <cell r="B1103" t="str">
            <v>中文传媒</v>
          </cell>
          <cell r="C1103">
            <v>125.34</v>
          </cell>
          <cell r="D1103">
            <v>9.25</v>
          </cell>
          <cell r="E1103">
            <v>0.983</v>
          </cell>
          <cell r="F1103">
            <v>2.0971302428256</v>
          </cell>
          <cell r="G1103">
            <v>16.6666666666666</v>
          </cell>
          <cell r="H1103">
            <v>8.0984</v>
          </cell>
          <cell r="I1103">
            <v>0.7443</v>
          </cell>
          <cell r="J1103">
            <v>44.1802</v>
          </cell>
          <cell r="K1103">
            <v>3.4161</v>
          </cell>
          <cell r="L1103" t="str">
            <v>传媒-传媒-出版</v>
          </cell>
          <cell r="M1103" t="str">
            <v>平面媒体,手机游戏,在线教育,广播电视,虚拟现实,文化传媒,VR平台,新媒体</v>
          </cell>
          <cell r="N1103" t="str">
            <v>地方国资改革</v>
          </cell>
        </row>
        <row r="1104">
          <cell r="A1104" t="str">
            <v>000008.SZ</v>
          </cell>
          <cell r="B1104" t="str">
            <v>神州高铁</v>
          </cell>
          <cell r="C1104">
            <v>65.73</v>
          </cell>
          <cell r="D1104">
            <v>2.44</v>
          </cell>
          <cell r="E1104">
            <v>0.826</v>
          </cell>
          <cell r="F1104">
            <v>14.018691588785</v>
          </cell>
          <cell r="G1104">
            <v>36.4485981308411</v>
          </cell>
          <cell r="H1104">
            <v>-33.0401</v>
          </cell>
          <cell r="I1104">
            <v>1.3168</v>
          </cell>
          <cell r="J1104">
            <v>55.8176</v>
          </cell>
          <cell r="K1104">
            <v>40.3093</v>
          </cell>
          <cell r="L1104" t="str">
            <v>交运设备-非汽车交运-轨交设备</v>
          </cell>
          <cell r="M1104" t="str">
            <v>高铁,机器人,融资租赁,铁路基建,轨道交通,磁悬浮,云计算</v>
          </cell>
          <cell r="N1104" t="str">
            <v>新基建,工业4.0,PPP,腾讯,地方国资改革,央企国资改革,国投系</v>
          </cell>
        </row>
        <row r="1105">
          <cell r="A1105" t="str">
            <v>603599.SH</v>
          </cell>
          <cell r="B1105" t="str">
            <v>广信股份</v>
          </cell>
          <cell r="C1105">
            <v>174.13</v>
          </cell>
          <cell r="D1105">
            <v>26.88</v>
          </cell>
          <cell r="E1105">
            <v>0.825</v>
          </cell>
          <cell r="F1105">
            <v>23.5456336178586</v>
          </cell>
          <cell r="G1105">
            <v>44.845699244911</v>
          </cell>
          <cell r="H1105">
            <v>7.6789</v>
          </cell>
          <cell r="I1105">
            <v>2.3172</v>
          </cell>
          <cell r="J1105">
            <v>33.8177</v>
          </cell>
          <cell r="K1105">
            <v>101.9025</v>
          </cell>
          <cell r="L1105" t="str">
            <v>基础化工-化学制品-农药</v>
          </cell>
          <cell r="M1105" t="str">
            <v>草甘膦</v>
          </cell>
        </row>
        <row r="1106">
          <cell r="A1106" t="str">
            <v>605368.SH</v>
          </cell>
          <cell r="B1106" t="str">
            <v>蓝天燃气</v>
          </cell>
          <cell r="C1106">
            <v>23.87</v>
          </cell>
          <cell r="D1106">
            <v>13.46</v>
          </cell>
          <cell r="E1106">
            <v>0.824</v>
          </cell>
          <cell r="F1106">
            <v>9.34199837530463</v>
          </cell>
          <cell r="G1106">
            <v>21.5272136474411</v>
          </cell>
          <cell r="H1106">
            <v>8.6879</v>
          </cell>
          <cell r="I1106">
            <v>2.147</v>
          </cell>
          <cell r="J1106">
            <v>41.5536</v>
          </cell>
          <cell r="K1106">
            <v>75.2017</v>
          </cell>
          <cell r="L1106" t="str">
            <v>公用事业-燃气-燃气Ⅲ</v>
          </cell>
          <cell r="M1106" t="str">
            <v>天然气,天然气管道,LNG加气站</v>
          </cell>
        </row>
        <row r="1107">
          <cell r="A1107" t="str">
            <v>000758.SZ</v>
          </cell>
          <cell r="B1107" t="str">
            <v>中色股份</v>
          </cell>
          <cell r="C1107">
            <v>96.5</v>
          </cell>
          <cell r="D1107">
            <v>4.9</v>
          </cell>
          <cell r="E1107">
            <v>0.823</v>
          </cell>
          <cell r="F1107">
            <v>26.2886597938144</v>
          </cell>
          <cell r="G1107">
            <v>42.7835051546391</v>
          </cell>
          <cell r="H1107">
            <v>27.0303</v>
          </cell>
          <cell r="I1107">
            <v>2.0986</v>
          </cell>
          <cell r="J1107">
            <v>54.7952</v>
          </cell>
          <cell r="K1107">
            <v>-3.7557</v>
          </cell>
          <cell r="L1107" t="str">
            <v>有色金属-工业金属-铅锌</v>
          </cell>
          <cell r="M1107" t="str">
            <v>铌,稀有金属,金属铅,金属锌,小金属,稀土永磁,涉矿,有色铝</v>
          </cell>
          <cell r="N1107" t="str">
            <v>地方国资改革,稀缺资源,央企国资改革</v>
          </cell>
        </row>
        <row r="1108">
          <cell r="A1108" t="str">
            <v>601958.SH</v>
          </cell>
          <cell r="B1108" t="str">
            <v>金钼股份</v>
          </cell>
          <cell r="C1108">
            <v>277.17</v>
          </cell>
          <cell r="D1108">
            <v>8.59</v>
          </cell>
          <cell r="E1108">
            <v>0.822</v>
          </cell>
          <cell r="F1108">
            <v>31.5467075038284</v>
          </cell>
          <cell r="G1108">
            <v>52.0673813169984</v>
          </cell>
          <cell r="H1108">
            <v>25.2067</v>
          </cell>
          <cell r="I1108">
            <v>2.2459</v>
          </cell>
          <cell r="J1108">
            <v>12.0755</v>
          </cell>
          <cell r="K1108">
            <v>276.1389</v>
          </cell>
          <cell r="L1108" t="str">
            <v>有色金属-小金属-其他小金属</v>
          </cell>
          <cell r="M1108" t="str">
            <v>辉钼,钼,铀矿,靶材,OLED,小金属,稀有金属</v>
          </cell>
          <cell r="N1108" t="str">
            <v>地方国资改革,军工</v>
          </cell>
        </row>
        <row r="1109">
          <cell r="A1109" t="str">
            <v>601020.SH</v>
          </cell>
          <cell r="B1109" t="str">
            <v>华钰矿业</v>
          </cell>
          <cell r="C1109">
            <v>75.91</v>
          </cell>
          <cell r="D1109">
            <v>13.5</v>
          </cell>
          <cell r="E1109">
            <v>0.822</v>
          </cell>
          <cell r="F1109">
            <v>-10.3585657370517</v>
          </cell>
          <cell r="G1109">
            <v>35.1261620185922</v>
          </cell>
          <cell r="H1109">
            <v>-489.3333</v>
          </cell>
          <cell r="I1109">
            <v>2.8832</v>
          </cell>
          <cell r="J1109">
            <v>32.7528</v>
          </cell>
          <cell r="K1109">
            <v>-114.2683</v>
          </cell>
          <cell r="L1109" t="str">
            <v>有色金属-工业金属-铅锌</v>
          </cell>
          <cell r="M1109" t="str">
            <v>金属锑,金属锌,金属铜,小金属,涉矿,黄金</v>
          </cell>
          <cell r="N1109" t="str">
            <v>稀缺资源,一带一路</v>
          </cell>
        </row>
        <row r="1110">
          <cell r="A1110" t="str">
            <v>600966.SH</v>
          </cell>
          <cell r="B1110" t="str">
            <v>博汇纸业</v>
          </cell>
          <cell r="C1110">
            <v>98.53</v>
          </cell>
          <cell r="D1110">
            <v>7.37</v>
          </cell>
          <cell r="E1110">
            <v>0.821</v>
          </cell>
          <cell r="F1110">
            <v>12.8637059724349</v>
          </cell>
          <cell r="G1110">
            <v>28.177641653905</v>
          </cell>
          <cell r="H1110">
            <v>13.6389</v>
          </cell>
          <cell r="I1110">
            <v>1.3767</v>
          </cell>
          <cell r="J1110">
            <v>67.2378</v>
          </cell>
          <cell r="K1110">
            <v>-77.7189</v>
          </cell>
          <cell r="L1110" t="str">
            <v>轻工制造-造纸-造纸Ⅲ</v>
          </cell>
          <cell r="M1110" t="str">
            <v>造纸转暖,纸浆,以纸代塑,双胶纸</v>
          </cell>
        </row>
        <row r="1111">
          <cell r="A1111" t="str">
            <v>601006.SH</v>
          </cell>
          <cell r="B1111" t="str">
            <v>大秦铁路</v>
          </cell>
          <cell r="C1111">
            <v>924.72</v>
          </cell>
          <cell r="D1111">
            <v>6.22</v>
          </cell>
          <cell r="E1111">
            <v>0.81</v>
          </cell>
          <cell r="F1111">
            <v>-1.89274447949527</v>
          </cell>
          <cell r="G1111">
            <v>7.88643533123028</v>
          </cell>
          <cell r="H1111">
            <v>7.7919</v>
          </cell>
          <cell r="I1111">
            <v>0.7447</v>
          </cell>
          <cell r="J1111">
            <v>30.7144</v>
          </cell>
          <cell r="K1111">
            <v>-18.1202</v>
          </cell>
          <cell r="L1111" t="str">
            <v>交通运输-公路铁路运输-铁路运输</v>
          </cell>
          <cell r="M1111" t="str">
            <v>铁路基建</v>
          </cell>
          <cell r="N1111" t="str">
            <v>央企国资改革,中铁系,铁路混改</v>
          </cell>
        </row>
        <row r="1112">
          <cell r="A1112" t="str">
            <v>300364.SZ</v>
          </cell>
          <cell r="B1112" t="str">
            <v>中文在线</v>
          </cell>
          <cell r="C1112">
            <v>63.97</v>
          </cell>
          <cell r="D1112">
            <v>9.84</v>
          </cell>
          <cell r="E1112">
            <v>0.82</v>
          </cell>
          <cell r="F1112">
            <v>12.7147766323024</v>
          </cell>
          <cell r="G1112">
            <v>49.3699885452462</v>
          </cell>
          <cell r="H1112">
            <v>-112.0027</v>
          </cell>
          <cell r="I1112">
            <v>4.6713</v>
          </cell>
          <cell r="J1112">
            <v>26.9194</v>
          </cell>
          <cell r="K1112">
            <v>39.3197</v>
          </cell>
          <cell r="L1112" t="str">
            <v>传媒-传媒-数字媒体</v>
          </cell>
          <cell r="M1112" t="str">
            <v>影视娱乐,平面媒体,数字阅读,在线教育,区块链,元宇宙,文化传媒,动漫,IP,知识产权保护,NFT,虚拟数字人</v>
          </cell>
          <cell r="N1112" t="str">
            <v>鸿蒙,腾讯,百度,华为,抖音,快手</v>
          </cell>
        </row>
        <row r="1113">
          <cell r="A1113" t="str">
            <v>000680.SZ</v>
          </cell>
          <cell r="B1113" t="str">
            <v>山推股份</v>
          </cell>
          <cell r="C1113">
            <v>52.21</v>
          </cell>
          <cell r="D1113">
            <v>4.94</v>
          </cell>
          <cell r="E1113">
            <v>0.816</v>
          </cell>
          <cell r="F1113">
            <v>41.3447782546495</v>
          </cell>
          <cell r="G1113">
            <v>81.5450643776824</v>
          </cell>
          <cell r="H1113">
            <v>5.0906</v>
          </cell>
          <cell r="I1113">
            <v>1.614</v>
          </cell>
          <cell r="J1113">
            <v>54.4721</v>
          </cell>
          <cell r="K1113">
            <v>342.0544</v>
          </cell>
          <cell r="L1113" t="str">
            <v>机械设备-专用设备-工程机械</v>
          </cell>
          <cell r="M1113" t="str">
            <v>垃圾分类,机器人,挖掘机,高端装备,机械装备</v>
          </cell>
          <cell r="N1113" t="str">
            <v>地方国资改革,新型城镇化,马歇尔计划,一带一路</v>
          </cell>
        </row>
        <row r="1114">
          <cell r="A1114" t="str">
            <v>300833.SZ</v>
          </cell>
          <cell r="B1114" t="str">
            <v>浩洋股份</v>
          </cell>
          <cell r="C1114">
            <v>20.32</v>
          </cell>
          <cell r="D1114">
            <v>96.38</v>
          </cell>
          <cell r="E1114">
            <v>0.816</v>
          </cell>
          <cell r="F1114">
            <v>62.6117766154884</v>
          </cell>
          <cell r="G1114">
            <v>72.8024295596423</v>
          </cell>
          <cell r="H1114">
            <v>33.1622</v>
          </cell>
          <cell r="I1114">
            <v>4.2441</v>
          </cell>
          <cell r="J1114">
            <v>9.41</v>
          </cell>
          <cell r="K1114">
            <v>518.5198</v>
          </cell>
          <cell r="L1114" t="str">
            <v>机械设备-专用设备-其他专用设备</v>
          </cell>
          <cell r="M1114" t="str">
            <v>文化传媒</v>
          </cell>
          <cell r="N1114" t="str">
            <v>专精特新</v>
          </cell>
        </row>
        <row r="1115">
          <cell r="A1115" t="str">
            <v>603053.SH</v>
          </cell>
          <cell r="B1115" t="str">
            <v>成都燃气</v>
          </cell>
          <cell r="C1115">
            <v>55.47</v>
          </cell>
          <cell r="D1115">
            <v>9.89</v>
          </cell>
          <cell r="E1115">
            <v>0.816</v>
          </cell>
          <cell r="F1115">
            <v>19.7336561743341</v>
          </cell>
          <cell r="G1115">
            <v>28.4503631961259</v>
          </cell>
          <cell r="H1115">
            <v>11.1746</v>
          </cell>
          <cell r="I1115">
            <v>2.1445</v>
          </cell>
          <cell r="J1115">
            <v>38.4392</v>
          </cell>
          <cell r="K1115">
            <v>4.3756</v>
          </cell>
          <cell r="L1115" t="str">
            <v>公用事业-燃气-燃气Ⅲ</v>
          </cell>
          <cell r="M1115" t="str">
            <v>氢能源,天然气</v>
          </cell>
          <cell r="N1115" t="str">
            <v>地方国资改革</v>
          </cell>
        </row>
        <row r="1116">
          <cell r="A1116" t="str">
            <v>600489.SH</v>
          </cell>
          <cell r="B1116" t="str">
            <v>中金黄金</v>
          </cell>
          <cell r="C1116">
            <v>324.15</v>
          </cell>
          <cell r="D1116">
            <v>7.43</v>
          </cell>
          <cell r="E1116">
            <v>0.814</v>
          </cell>
          <cell r="F1116">
            <v>11.970101119701</v>
          </cell>
          <cell r="G1116">
            <v>15.586901155869</v>
          </cell>
          <cell r="H1116">
            <v>18.2248</v>
          </cell>
          <cell r="I1116">
            <v>1.4279</v>
          </cell>
          <cell r="J1116">
            <v>44.3712</v>
          </cell>
          <cell r="K1116">
            <v>2.4832</v>
          </cell>
          <cell r="L1116" t="str">
            <v>有色金属-贵金属-贵金属Ⅲ</v>
          </cell>
          <cell r="M1116" t="str">
            <v>白银,金属铜,小金属,涉矿,黄金</v>
          </cell>
          <cell r="N1116" t="str">
            <v>地方国资改革,稀缺资源,央企国资改革</v>
          </cell>
        </row>
        <row r="1117">
          <cell r="A1117" t="str">
            <v>300828.SZ</v>
          </cell>
          <cell r="B1117" t="str">
            <v>锐新科技</v>
          </cell>
          <cell r="C1117">
            <v>15.49</v>
          </cell>
          <cell r="D1117">
            <v>18.57</v>
          </cell>
          <cell r="E1117">
            <v>0.814</v>
          </cell>
          <cell r="F1117">
            <v>59.9942561746077</v>
          </cell>
          <cell r="G1117">
            <v>74.15278578403</v>
          </cell>
          <cell r="H1117">
            <v>35.2521</v>
          </cell>
          <cell r="I1117">
            <v>3.8623</v>
          </cell>
          <cell r="J1117">
            <v>5.4636</v>
          </cell>
          <cell r="K1117">
            <v>61.0402</v>
          </cell>
          <cell r="L1117" t="str">
            <v>机械设备-通用设备-金属制品</v>
          </cell>
          <cell r="M1117" t="str">
            <v>医疗器械,机器人,光伏,5G,风电,新能源汽车,汽车热管理</v>
          </cell>
        </row>
        <row r="1118">
          <cell r="A1118" t="str">
            <v>300459.SZ</v>
          </cell>
          <cell r="B1118" t="str">
            <v>汤姆猫</v>
          </cell>
          <cell r="C1118">
            <v>109.63</v>
          </cell>
          <cell r="D1118">
            <v>3.72</v>
          </cell>
          <cell r="E1118">
            <v>0.813</v>
          </cell>
          <cell r="F1118">
            <v>15.8878504672897</v>
          </cell>
          <cell r="G1118">
            <v>24.9221183800623</v>
          </cell>
          <cell r="H1118">
            <v>17.9105</v>
          </cell>
          <cell r="I1118">
            <v>3.4967</v>
          </cell>
          <cell r="J1118">
            <v>44.6311</v>
          </cell>
          <cell r="K1118">
            <v>-20.0392</v>
          </cell>
          <cell r="L1118" t="str">
            <v>传媒-传媒-游戏</v>
          </cell>
          <cell r="M1118" t="str">
            <v>托育服务,虚拟现实,文化传媒,知识产权保护,NFT,大数据,影视娱乐,人机交互,手机游戏,增强现实,脑科学,广告营销,云游戏,幼儿教育,区块链,元宇宙,人脑工程,动漫,IP,人工智能,VR游戏</v>
          </cell>
          <cell r="N1118" t="str">
            <v>facebook,一带一路,阿里巴巴,鸿蒙,网红经济,华为,抖音,快手</v>
          </cell>
        </row>
        <row r="1119">
          <cell r="A1119" t="str">
            <v>000779.SZ</v>
          </cell>
          <cell r="B1119" t="str">
            <v>甘咨询</v>
          </cell>
          <cell r="C1119">
            <v>36.94</v>
          </cell>
          <cell r="D1119">
            <v>9.92</v>
          </cell>
          <cell r="E1119">
            <v>0.813</v>
          </cell>
          <cell r="F1119">
            <v>-5.16252390057362</v>
          </cell>
          <cell r="G1119">
            <v>84.2256214149139</v>
          </cell>
          <cell r="H1119">
            <v>23.362</v>
          </cell>
          <cell r="I1119">
            <v>1.5182</v>
          </cell>
          <cell r="J1119">
            <v>37.7094</v>
          </cell>
          <cell r="K1119">
            <v>-28.4938</v>
          </cell>
          <cell r="L1119" t="str">
            <v>建筑装饰-建筑装饰-工程咨询服务</v>
          </cell>
          <cell r="M1119" t="str">
            <v>建筑节能,口罩,水利</v>
          </cell>
          <cell r="N1119" t="str">
            <v>地方国资改革,新型城镇化</v>
          </cell>
        </row>
        <row r="1120">
          <cell r="A1120" t="str">
            <v>300788.SZ</v>
          </cell>
          <cell r="B1120" t="str">
            <v>中信出版</v>
          </cell>
          <cell r="C1120">
            <v>35.41</v>
          </cell>
          <cell r="D1120">
            <v>18.62</v>
          </cell>
          <cell r="E1120">
            <v>0.812</v>
          </cell>
          <cell r="F1120">
            <v>9.13140311804008</v>
          </cell>
          <cell r="G1120">
            <v>30.770132458094</v>
          </cell>
          <cell r="H1120">
            <v>21.599</v>
          </cell>
          <cell r="I1120">
            <v>1.7076</v>
          </cell>
          <cell r="J1120">
            <v>37.4508</v>
          </cell>
          <cell r="K1120">
            <v>-35.2375</v>
          </cell>
          <cell r="L1120" t="str">
            <v>传媒-传媒-出版</v>
          </cell>
          <cell r="M1120" t="str">
            <v>职业教育,知识产权保护,文化传媒</v>
          </cell>
          <cell r="N1120" t="str">
            <v>央企国资改革</v>
          </cell>
        </row>
        <row r="1121">
          <cell r="A1121" t="str">
            <v>002183.SZ</v>
          </cell>
          <cell r="B1121" t="str">
            <v>怡亚通</v>
          </cell>
          <cell r="C1121">
            <v>147.98</v>
          </cell>
          <cell r="D1121">
            <v>6.21</v>
          </cell>
          <cell r="E1121">
            <v>0.812</v>
          </cell>
          <cell r="F1121">
            <v>26.734693877551</v>
          </cell>
          <cell r="G1121">
            <v>103.469387755102</v>
          </cell>
          <cell r="H1121">
            <v>70.8845</v>
          </cell>
          <cell r="I1121">
            <v>1.8661</v>
          </cell>
          <cell r="J1121">
            <v>77.0207</v>
          </cell>
          <cell r="K1121">
            <v>-44.5863</v>
          </cell>
          <cell r="L1121" t="str">
            <v>交通运输-物流-物流Ⅲ</v>
          </cell>
          <cell r="M1121" t="str">
            <v>小额再贷款,啤酒,供应链金融,新型烟草,现代服务业,小额贷款,REITs,乳业,电子商务,白酒,大数据</v>
          </cell>
          <cell r="N1121" t="str">
            <v>油价下调,新零售,京东,健康中国,国产操作系统,乡村振兴,地方国资改革,农村电商,社区团购,统一大市场</v>
          </cell>
        </row>
        <row r="1122">
          <cell r="A1122" t="str">
            <v>002127.SZ</v>
          </cell>
          <cell r="B1122" t="str">
            <v>南极电商</v>
          </cell>
          <cell r="C1122">
            <v>99.14</v>
          </cell>
          <cell r="D1122">
            <v>4.97</v>
          </cell>
          <cell r="E1122">
            <v>0.811</v>
          </cell>
          <cell r="F1122">
            <v>20.0483091787439</v>
          </cell>
          <cell r="G1122">
            <v>52.8985507246376</v>
          </cell>
          <cell r="H1122">
            <v>21.932</v>
          </cell>
          <cell r="I1122">
            <v>2.4394</v>
          </cell>
          <cell r="J1122">
            <v>10.1379</v>
          </cell>
          <cell r="K1122">
            <v>3.7849</v>
          </cell>
          <cell r="L1122" t="str">
            <v>商贸零售-互联网电商-互联网电商Ⅲ</v>
          </cell>
          <cell r="M1122" t="str">
            <v>跨境电商,融资租赁,网络直播,丝绸,文化传媒,广告营销,电子商务,化妆护肤品</v>
          </cell>
          <cell r="N1122" t="str">
            <v>露营经济,三胎,新零售,网红经济,商品新零售</v>
          </cell>
        </row>
        <row r="1123">
          <cell r="A1123" t="str">
            <v>600023.SH</v>
          </cell>
          <cell r="B1123" t="str">
            <v>浙能电力</v>
          </cell>
          <cell r="C1123">
            <v>480.1</v>
          </cell>
          <cell r="D1123">
            <v>3.53</v>
          </cell>
          <cell r="E1123">
            <v>0.857</v>
          </cell>
          <cell r="F1123">
            <v>10.6583072100313</v>
          </cell>
          <cell r="G1123">
            <v>24.1379310344827</v>
          </cell>
          <cell r="H1123">
            <v>19.1458</v>
          </cell>
          <cell r="I1123">
            <v>0.746</v>
          </cell>
          <cell r="J1123">
            <v>38.6798</v>
          </cell>
          <cell r="K1123">
            <v>-40.4574</v>
          </cell>
          <cell r="L1123" t="str">
            <v>公用事业-电力-火电</v>
          </cell>
          <cell r="M1123" t="str">
            <v>核电,超超临界发电</v>
          </cell>
          <cell r="N1123" t="str">
            <v>地方国资改革,一带一路</v>
          </cell>
        </row>
        <row r="1124">
          <cell r="A1124" t="str">
            <v>836260.BJ</v>
          </cell>
          <cell r="B1124" t="str">
            <v>中寰股份</v>
          </cell>
          <cell r="C1124">
            <v>2.22</v>
          </cell>
          <cell r="D1124">
            <v>6.24</v>
          </cell>
          <cell r="E1124">
            <v>0.808</v>
          </cell>
          <cell r="F1124">
            <v>23.5643564356435</v>
          </cell>
          <cell r="G1124">
            <v>35.9405940594059</v>
          </cell>
          <cell r="H1124">
            <v>347.3224</v>
          </cell>
          <cell r="I1124">
            <v>1.6863</v>
          </cell>
          <cell r="J1124">
            <v>16.5112</v>
          </cell>
          <cell r="K1124">
            <v>-56.1612</v>
          </cell>
          <cell r="L1124" t="str">
            <v>机械设备-自动化设备-工控设备</v>
          </cell>
        </row>
        <row r="1125">
          <cell r="A1125" t="str">
            <v>600109.SH</v>
          </cell>
          <cell r="B1125" t="str">
            <v>国金证券</v>
          </cell>
          <cell r="C1125">
            <v>264.63</v>
          </cell>
          <cell r="D1125">
            <v>8.75</v>
          </cell>
          <cell r="E1125">
            <v>0.807</v>
          </cell>
          <cell r="F1125">
            <v>8.83084577114429</v>
          </cell>
          <cell r="G1125">
            <v>27.9850746268656</v>
          </cell>
          <cell r="H1125">
            <v>65.4858</v>
          </cell>
          <cell r="I1125">
            <v>1.3278</v>
          </cell>
          <cell r="J1125">
            <v>74.7133</v>
          </cell>
          <cell r="K1125">
            <v>-73.8928</v>
          </cell>
          <cell r="L1125" t="str">
            <v>非银金融-证券-证券Ⅲ</v>
          </cell>
          <cell r="M1125" t="str">
            <v>互联网券商,互联网银行,互联网金融</v>
          </cell>
          <cell r="N1125" t="str">
            <v>腾讯,微信</v>
          </cell>
        </row>
        <row r="1126">
          <cell r="A1126" t="str">
            <v>300888.SZ</v>
          </cell>
          <cell r="B1126" t="str">
            <v>稳健医疗</v>
          </cell>
          <cell r="C1126">
            <v>100.37</v>
          </cell>
          <cell r="D1126">
            <v>73.77</v>
          </cell>
          <cell r="E1126">
            <v>0.806</v>
          </cell>
          <cell r="F1126">
            <v>38.7436524355839</v>
          </cell>
          <cell r="G1126">
            <v>49.3135226631559</v>
          </cell>
          <cell r="H1126">
            <v>22.0262</v>
          </cell>
          <cell r="I1126">
            <v>2.9055</v>
          </cell>
          <cell r="J1126">
            <v>20.4448</v>
          </cell>
          <cell r="K1126">
            <v>-25.6941</v>
          </cell>
          <cell r="L1126" t="str">
            <v>纺织服装-纺织制造-其他纺织</v>
          </cell>
          <cell r="M1126" t="str">
            <v>医疗器械,跨境电商,网络直播,电子商务,口罩</v>
          </cell>
          <cell r="N1126" t="str">
            <v>新冠检测,三胎</v>
          </cell>
        </row>
        <row r="1127">
          <cell r="A1127" t="str">
            <v>300194.SZ</v>
          </cell>
          <cell r="B1127" t="str">
            <v>福安药业</v>
          </cell>
          <cell r="C1127">
            <v>35.46</v>
          </cell>
          <cell r="D1127">
            <v>3.76</v>
          </cell>
          <cell r="E1127">
            <v>0.804</v>
          </cell>
          <cell r="F1127">
            <v>12.2388059701492</v>
          </cell>
          <cell r="G1127">
            <v>27.4626865671641</v>
          </cell>
          <cell r="H1127">
            <v>30.0127</v>
          </cell>
          <cell r="I1127">
            <v>1.1864</v>
          </cell>
          <cell r="J1127">
            <v>30.2019</v>
          </cell>
          <cell r="K1127">
            <v>-39.4412</v>
          </cell>
          <cell r="L1127" t="str">
            <v>医药生物-化学制药-化学制剂</v>
          </cell>
          <cell r="M1127" t="str">
            <v>抗癌,仿制药一致性评价,抗肿瘤,工业大麻,仿制药,肝炎,生物医药,幽门螺杆菌</v>
          </cell>
          <cell r="N1127" t="str">
            <v>医保目录,抗艾滋病,猴痘</v>
          </cell>
        </row>
        <row r="1128">
          <cell r="A1128" t="str">
            <v>002592.SZ</v>
          </cell>
          <cell r="B1128" t="str">
            <v>ST八菱</v>
          </cell>
          <cell r="C1128">
            <v>13.12</v>
          </cell>
          <cell r="D1128">
            <v>5.02</v>
          </cell>
          <cell r="E1128">
            <v>0.803</v>
          </cell>
          <cell r="F1128">
            <v>14.8741418764301</v>
          </cell>
          <cell r="G1128">
            <v>25.858123569794</v>
          </cell>
          <cell r="H1128">
            <v>83.5997</v>
          </cell>
          <cell r="I1128">
            <v>1.9609</v>
          </cell>
          <cell r="J1128">
            <v>42.9608</v>
          </cell>
          <cell r="K1128">
            <v>-97.4434</v>
          </cell>
          <cell r="L1128" t="str">
            <v>交运设备-汽车零部件-汽车零部件Ⅲ</v>
          </cell>
          <cell r="M1128" t="str">
            <v>燃料电池,文化传媒,细胞免疫治疗,网络游戏,新能源汽车,汽车热管理</v>
          </cell>
          <cell r="N1128" t="str">
            <v>专精特新</v>
          </cell>
        </row>
        <row r="1129">
          <cell r="A1129" t="str">
            <v>600661.SH</v>
          </cell>
          <cell r="B1129" t="str">
            <v>昂立教育</v>
          </cell>
          <cell r="C1129">
            <v>25.22</v>
          </cell>
          <cell r="D1129">
            <v>8.8</v>
          </cell>
          <cell r="E1129">
            <v>0.802</v>
          </cell>
          <cell r="F1129">
            <v>23.422159887798</v>
          </cell>
          <cell r="G1129">
            <v>80.9256661991584</v>
          </cell>
          <cell r="H1129">
            <v>8.6332</v>
          </cell>
          <cell r="I1129">
            <v>10.3212</v>
          </cell>
          <cell r="J1129">
            <v>76.9964</v>
          </cell>
          <cell r="K1129">
            <v>41.5244</v>
          </cell>
          <cell r="L1129" t="str">
            <v>社会服务-教育-教育Ⅲ</v>
          </cell>
          <cell r="M1129" t="str">
            <v>在线教育,职业教育,高校</v>
          </cell>
          <cell r="N1129" t="str">
            <v>K12教育</v>
          </cell>
        </row>
        <row r="1130">
          <cell r="A1130" t="str">
            <v>002043.SZ</v>
          </cell>
          <cell r="B1130" t="str">
            <v>兔宝宝</v>
          </cell>
          <cell r="C1130">
            <v>61.15</v>
          </cell>
          <cell r="D1130">
            <v>8.82</v>
          </cell>
          <cell r="E1130">
            <v>0.8</v>
          </cell>
          <cell r="F1130">
            <v>7.6923076923077</v>
          </cell>
          <cell r="G1130">
            <v>47.8632478632478</v>
          </cell>
          <cell r="H1130">
            <v>17.9564</v>
          </cell>
          <cell r="I1130">
            <v>3.0195</v>
          </cell>
          <cell r="J1130">
            <v>56.8819</v>
          </cell>
          <cell r="K1130">
            <v>-7.7111</v>
          </cell>
          <cell r="L1130" t="str">
            <v>建筑材料-建筑材料-其他建材</v>
          </cell>
          <cell r="M1130" t="str">
            <v>智能家居,胶合板,电子商务,精装修</v>
          </cell>
          <cell r="N1130" t="str">
            <v>林场改革</v>
          </cell>
        </row>
        <row r="1131">
          <cell r="A1131" t="str">
            <v>603045.SH</v>
          </cell>
          <cell r="B1131" t="str">
            <v>福达合金</v>
          </cell>
          <cell r="C1131">
            <v>22.56</v>
          </cell>
          <cell r="D1131">
            <v>16.39</v>
          </cell>
          <cell r="E1131">
            <v>0.8</v>
          </cell>
          <cell r="F1131">
            <v>30.9105431309904</v>
          </cell>
          <cell r="G1131">
            <v>47.7635782747603</v>
          </cell>
          <cell r="H1131">
            <v>146.8799</v>
          </cell>
          <cell r="I1131">
            <v>2.5824</v>
          </cell>
          <cell r="J1131">
            <v>56.4245</v>
          </cell>
          <cell r="K1131">
            <v>-47.7729</v>
          </cell>
          <cell r="L1131" t="str">
            <v>有色金属-金属新材料-其他金属新材料</v>
          </cell>
          <cell r="M1131" t="str">
            <v>智能电网,卫星导航,金属回收</v>
          </cell>
        </row>
        <row r="1132">
          <cell r="A1132" t="str">
            <v>001267.SZ</v>
          </cell>
          <cell r="B1132" t="str">
            <v>汇绿生态</v>
          </cell>
          <cell r="C1132">
            <v>14.43</v>
          </cell>
          <cell r="D1132">
            <v>5.04</v>
          </cell>
          <cell r="E1132">
            <v>0.8</v>
          </cell>
          <cell r="F1132">
            <v>10.5263157894736</v>
          </cell>
          <cell r="G1132">
            <v>35.3070175438596</v>
          </cell>
          <cell r="H1132">
            <v>173.1749</v>
          </cell>
          <cell r="I1132">
            <v>3.0411</v>
          </cell>
          <cell r="J1132">
            <v>50.2231</v>
          </cell>
          <cell r="K1132">
            <v>-33.5767</v>
          </cell>
          <cell r="L1132" t="str">
            <v>建筑装饰-建筑装饰-装饰园林</v>
          </cell>
          <cell r="M1132" t="str">
            <v>土壤修复,园林开发</v>
          </cell>
          <cell r="N1132" t="str">
            <v>新型城镇化,生态城乡</v>
          </cell>
        </row>
        <row r="1133">
          <cell r="A1133" t="str">
            <v>601985.SH</v>
          </cell>
          <cell r="B1133" t="str">
            <v>中国核电</v>
          </cell>
          <cell r="C1133">
            <v>1187.58</v>
          </cell>
          <cell r="D1133">
            <v>6.3</v>
          </cell>
          <cell r="E1133">
            <v>0.8</v>
          </cell>
          <cell r="F1133">
            <v>-7.07964601769912</v>
          </cell>
          <cell r="G1133">
            <v>22.2713864306784</v>
          </cell>
          <cell r="H1133">
            <v>10.2942</v>
          </cell>
          <cell r="I1133">
            <v>1.5317</v>
          </cell>
          <cell r="J1133">
            <v>67.0489</v>
          </cell>
          <cell r="K1133">
            <v>53.2453</v>
          </cell>
          <cell r="L1133" t="str">
            <v>公用事业-电力-新能源发电</v>
          </cell>
          <cell r="M1133" t="str">
            <v>新能源,绿色电力,核电</v>
          </cell>
          <cell r="N1133" t="str">
            <v>地方国资改革,央企国资改革,一带一路</v>
          </cell>
        </row>
        <row r="1134">
          <cell r="A1134" t="str">
            <v>600648.SH</v>
          </cell>
          <cell r="B1134" t="str">
            <v>外高桥</v>
          </cell>
          <cell r="C1134">
            <v>118.06</v>
          </cell>
          <cell r="D1134">
            <v>12.63</v>
          </cell>
          <cell r="E1134">
            <v>0.798</v>
          </cell>
          <cell r="F1134">
            <v>7.35596620369584</v>
          </cell>
          <cell r="G1134">
            <v>29.2861635754721</v>
          </cell>
          <cell r="H1134">
            <v>4.4229</v>
          </cell>
          <cell r="I1134">
            <v>1.1473</v>
          </cell>
          <cell r="J1134">
            <v>70.2499</v>
          </cell>
          <cell r="K1134">
            <v>144.8216</v>
          </cell>
          <cell r="L1134" t="str">
            <v>房地产-房地产开发-产业地产</v>
          </cell>
          <cell r="M1134" t="str">
            <v>工业用地,跨境电商</v>
          </cell>
          <cell r="N1134" t="str">
            <v>地方国资改革</v>
          </cell>
        </row>
        <row r="1135">
          <cell r="A1135" t="str">
            <v>002254.SZ</v>
          </cell>
          <cell r="B1135" t="str">
            <v>泰和新材</v>
          </cell>
          <cell r="C1135">
            <v>75.53</v>
          </cell>
          <cell r="D1135">
            <v>17.7</v>
          </cell>
          <cell r="E1135">
            <v>0.797</v>
          </cell>
          <cell r="F1135">
            <v>53.3795493934142</v>
          </cell>
          <cell r="G1135">
            <v>60.7452339688041</v>
          </cell>
          <cell r="H1135">
            <v>20.7604</v>
          </cell>
          <cell r="I1135">
            <v>2.9489</v>
          </cell>
          <cell r="J1135">
            <v>43.0748</v>
          </cell>
          <cell r="K1135">
            <v>-17.5901</v>
          </cell>
          <cell r="L1135" t="str">
            <v>基础化工-化工合成材料-氨纶</v>
          </cell>
          <cell r="M1135" t="str">
            <v>高铁,氨纶,新材料,无人机,航空航天</v>
          </cell>
          <cell r="N1135" t="str">
            <v>军用无人机,地方国资改革,军工,反恐,军民融合,阅兵</v>
          </cell>
        </row>
        <row r="1136">
          <cell r="A1136" t="str">
            <v>002208.SZ</v>
          </cell>
          <cell r="B1136" t="str">
            <v>合肥城建</v>
          </cell>
          <cell r="C1136">
            <v>47.23</v>
          </cell>
          <cell r="D1136">
            <v>7.59</v>
          </cell>
          <cell r="E1136">
            <v>0.797</v>
          </cell>
          <cell r="F1136">
            <v>6.60112359550561</v>
          </cell>
          <cell r="G1136">
            <v>34.2696629213483</v>
          </cell>
          <cell r="H1136">
            <v>44.0946</v>
          </cell>
          <cell r="I1136">
            <v>0.9843</v>
          </cell>
          <cell r="J1136">
            <v>64.5826</v>
          </cell>
          <cell r="K1136">
            <v>-90.7885</v>
          </cell>
          <cell r="L1136" t="str">
            <v>房地产-房地产开发-住宅开发</v>
          </cell>
          <cell r="M1136" t="str">
            <v>合肥迪士尼,住房租赁</v>
          </cell>
          <cell r="N1136" t="str">
            <v>地方国资改革,租售同权,蚂蚁金服</v>
          </cell>
        </row>
        <row r="1137">
          <cell r="A1137" t="str">
            <v>300622.SZ</v>
          </cell>
          <cell r="B1137" t="str">
            <v>博士眼镜</v>
          </cell>
          <cell r="C1137">
            <v>23.03</v>
          </cell>
          <cell r="D1137">
            <v>21.55</v>
          </cell>
          <cell r="E1137">
            <v>0.795</v>
          </cell>
          <cell r="F1137">
            <v>8.8933804951996</v>
          </cell>
          <cell r="G1137">
            <v>41.4350682162708</v>
          </cell>
          <cell r="H1137">
            <v>134.7897</v>
          </cell>
          <cell r="I1137">
            <v>5.5613</v>
          </cell>
          <cell r="J1137">
            <v>32.6216</v>
          </cell>
          <cell r="K1137">
            <v>-67.803</v>
          </cell>
          <cell r="L1137" t="str">
            <v>商贸零售-零售-专业连锁</v>
          </cell>
          <cell r="M1137" t="str">
            <v>虚拟现实,眼科医疗</v>
          </cell>
          <cell r="N1137" t="str">
            <v>华为</v>
          </cell>
        </row>
        <row r="1138">
          <cell r="A1138" t="str">
            <v>002928.SZ</v>
          </cell>
          <cell r="B1138" t="str">
            <v>华夏航空</v>
          </cell>
          <cell r="C1138">
            <v>102.98</v>
          </cell>
          <cell r="D1138">
            <v>10.16</v>
          </cell>
          <cell r="E1138">
            <v>0.794</v>
          </cell>
          <cell r="F1138">
            <v>1.80360721442885</v>
          </cell>
          <cell r="G1138">
            <v>31.1623246492985</v>
          </cell>
          <cell r="H1138">
            <v>-5.6726</v>
          </cell>
          <cell r="I1138">
            <v>3.2555</v>
          </cell>
          <cell r="J1138">
            <v>79.8811</v>
          </cell>
          <cell r="K1138">
            <v>-845.0219</v>
          </cell>
          <cell r="L1138" t="str">
            <v>交通运输-机场航运-航空运输</v>
          </cell>
        </row>
        <row r="1139">
          <cell r="A1139" t="str">
            <v>002387.SZ</v>
          </cell>
          <cell r="B1139" t="str">
            <v>维信诺</v>
          </cell>
          <cell r="C1139">
            <v>97.35</v>
          </cell>
          <cell r="D1139">
            <v>7.12</v>
          </cell>
          <cell r="E1139">
            <v>-0.836</v>
          </cell>
          <cell r="F1139">
            <v>29.92700729927</v>
          </cell>
          <cell r="G1139">
            <v>45.6204379562043</v>
          </cell>
          <cell r="H1139">
            <v>-4.2441</v>
          </cell>
          <cell r="I1139">
            <v>0.7487</v>
          </cell>
          <cell r="J1139">
            <v>55.9529</v>
          </cell>
          <cell r="K1139">
            <v>-55.5921</v>
          </cell>
          <cell r="L1139" t="str">
            <v>电子-光学光电子-面板</v>
          </cell>
          <cell r="M1139" t="str">
            <v>OLED面板,柔性屏,全面屏,OLED材料,元器件,VR设备,智能穿戴,虚拟现实,OLED,MicroLED</v>
          </cell>
          <cell r="N1139" t="str">
            <v>小米</v>
          </cell>
        </row>
        <row r="1140">
          <cell r="A1140" t="str">
            <v>603136.SH</v>
          </cell>
          <cell r="B1140" t="str">
            <v>天目湖</v>
          </cell>
          <cell r="C1140">
            <v>42.75</v>
          </cell>
          <cell r="D1140">
            <v>22.95</v>
          </cell>
          <cell r="E1140">
            <v>0.791</v>
          </cell>
          <cell r="F1140">
            <v>3.79918588873812</v>
          </cell>
          <cell r="G1140">
            <v>48.8014473089099</v>
          </cell>
          <cell r="H1140">
            <v>-49.7371</v>
          </cell>
          <cell r="I1140">
            <v>3.7237</v>
          </cell>
          <cell r="J1140">
            <v>18.6487</v>
          </cell>
          <cell r="K1140">
            <v>-371.2716</v>
          </cell>
          <cell r="L1140" t="str">
            <v>社会服务-景点及旅游-自然景点</v>
          </cell>
          <cell r="M1140" t="str">
            <v>旅游</v>
          </cell>
        </row>
        <row r="1141">
          <cell r="A1141" t="str">
            <v>600888.SH</v>
          </cell>
          <cell r="B1141" t="str">
            <v>新疆众和</v>
          </cell>
          <cell r="C1141">
            <v>135.37</v>
          </cell>
          <cell r="D1141">
            <v>10.21</v>
          </cell>
          <cell r="E1141">
            <v>0.79</v>
          </cell>
          <cell r="F1141">
            <v>48.6171761280931</v>
          </cell>
          <cell r="G1141">
            <v>58.9519650655021</v>
          </cell>
          <cell r="H1141">
            <v>9.0614</v>
          </cell>
          <cell r="I1141">
            <v>1.8927</v>
          </cell>
          <cell r="J1141">
            <v>48.525</v>
          </cell>
          <cell r="K1141">
            <v>162.0367</v>
          </cell>
          <cell r="L1141" t="str">
            <v>有色金属-工业金属-铝</v>
          </cell>
          <cell r="M1141" t="str">
            <v>石墨烯,新材料,靶材,铝材加工,有色铝</v>
          </cell>
          <cell r="N1141" t="str">
            <v>军工,稀缺资源,一带一路</v>
          </cell>
        </row>
        <row r="1142">
          <cell r="A1142" t="str">
            <v>003036.SZ</v>
          </cell>
          <cell r="B1142" t="str">
            <v>泰坦股份</v>
          </cell>
          <cell r="C1142">
            <v>7.62</v>
          </cell>
          <cell r="D1142">
            <v>12.78</v>
          </cell>
          <cell r="E1142">
            <v>0.789</v>
          </cell>
          <cell r="F1142">
            <v>44.6028513238289</v>
          </cell>
          <cell r="G1142">
            <v>55.0124462548087</v>
          </cell>
          <cell r="H1142">
            <v>33.8794</v>
          </cell>
          <cell r="I1142">
            <v>2.3738</v>
          </cell>
          <cell r="J1142">
            <v>44.617</v>
          </cell>
          <cell r="K1142">
            <v>40.8282</v>
          </cell>
          <cell r="L1142" t="str">
            <v>机械设备-专用设备-纺织服装设备</v>
          </cell>
        </row>
        <row r="1143">
          <cell r="A1143" t="str">
            <v>300529.SZ</v>
          </cell>
          <cell r="B1143" t="str">
            <v>健帆生物</v>
          </cell>
          <cell r="C1143">
            <v>235.6</v>
          </cell>
          <cell r="D1143">
            <v>45.99</v>
          </cell>
          <cell r="E1143">
            <v>0.789</v>
          </cell>
          <cell r="F1143">
            <v>15.9606656580938</v>
          </cell>
          <cell r="G1143">
            <v>36.5103378719112</v>
          </cell>
          <cell r="H1143">
            <v>27.6283</v>
          </cell>
          <cell r="I1143">
            <v>10.3627</v>
          </cell>
          <cell r="J1143">
            <v>27.0279</v>
          </cell>
          <cell r="K1143">
            <v>18.32</v>
          </cell>
          <cell r="L1143" t="str">
            <v>医药生物-医疗器械-医疗耗材</v>
          </cell>
          <cell r="M1143" t="str">
            <v>血液制品,肝炎,医疗器械</v>
          </cell>
        </row>
        <row r="1144">
          <cell r="A1144" t="str">
            <v>603365.SH</v>
          </cell>
          <cell r="B1144" t="str">
            <v>水星家纺</v>
          </cell>
          <cell r="C1144">
            <v>37.55</v>
          </cell>
          <cell r="D1144">
            <v>14.08</v>
          </cell>
          <cell r="E1144">
            <v>0.787</v>
          </cell>
          <cell r="F1144">
            <v>0.14224751066856</v>
          </cell>
          <cell r="G1144">
            <v>19.9146514935988</v>
          </cell>
          <cell r="H1144">
            <v>11.0832</v>
          </cell>
          <cell r="I1144">
            <v>1.3796</v>
          </cell>
          <cell r="J1144">
            <v>20.2379</v>
          </cell>
          <cell r="K1144">
            <v>7.3589</v>
          </cell>
          <cell r="L1144" t="str">
            <v>纺织服装-服装家纺-家纺</v>
          </cell>
          <cell r="M1144" t="str">
            <v>电子商务</v>
          </cell>
        </row>
        <row r="1145">
          <cell r="A1145" t="str">
            <v>300154.SZ</v>
          </cell>
          <cell r="B1145" t="str">
            <v>瑞凌股份</v>
          </cell>
          <cell r="C1145">
            <v>20.41</v>
          </cell>
          <cell r="D1145">
            <v>6.42</v>
          </cell>
          <cell r="E1145">
            <v>0.785</v>
          </cell>
          <cell r="F1145">
            <v>32.6446280991735</v>
          </cell>
          <cell r="G1145">
            <v>43.3884297520661</v>
          </cell>
          <cell r="H1145">
            <v>48.0355</v>
          </cell>
          <cell r="I1145">
            <v>1.7867</v>
          </cell>
          <cell r="J1145">
            <v>21.5703</v>
          </cell>
          <cell r="K1145">
            <v>-53.7949</v>
          </cell>
          <cell r="L1145" t="str">
            <v>机械设备-通用设备-其他通用设备</v>
          </cell>
          <cell r="M1145" t="str">
            <v>工业机器人,机器人</v>
          </cell>
          <cell r="N1145" t="str">
            <v>工业4.0</v>
          </cell>
        </row>
        <row r="1146">
          <cell r="A1146" t="str">
            <v>000560.SZ</v>
          </cell>
          <cell r="B1146" t="str">
            <v>我爱我家</v>
          </cell>
          <cell r="C1146">
            <v>57.82</v>
          </cell>
          <cell r="D1146">
            <v>2.57</v>
          </cell>
          <cell r="E1146">
            <v>0.784</v>
          </cell>
          <cell r="F1146">
            <v>-9.25141242937853</v>
          </cell>
          <cell r="G1146">
            <v>21.9632768361581</v>
          </cell>
          <cell r="H1146">
            <v>-6.2727</v>
          </cell>
          <cell r="I1146">
            <v>0.5851</v>
          </cell>
          <cell r="J1146">
            <v>68.8234</v>
          </cell>
          <cell r="K1146">
            <v>-240.2706</v>
          </cell>
          <cell r="L1146" t="str">
            <v>房地产-房地产服务-房地产服务Ⅲ</v>
          </cell>
          <cell r="M1146" t="str">
            <v>电子商务,住房租赁</v>
          </cell>
          <cell r="N1146" t="str">
            <v>租售同权,大消费,新零售</v>
          </cell>
        </row>
        <row r="1147">
          <cell r="A1147" t="str">
            <v>600545.SH</v>
          </cell>
          <cell r="B1147" t="str">
            <v>卓郎智能</v>
          </cell>
          <cell r="C1147">
            <v>73.16</v>
          </cell>
          <cell r="D1147">
            <v>3.86</v>
          </cell>
          <cell r="E1147">
            <v>0.783</v>
          </cell>
          <cell r="F1147">
            <v>49.6124031007751</v>
          </cell>
          <cell r="G1147">
            <v>71.3178294573643</v>
          </cell>
          <cell r="H1147">
            <v>4.0199</v>
          </cell>
          <cell r="I1147">
            <v>1.9469</v>
          </cell>
          <cell r="J1147">
            <v>57.1624</v>
          </cell>
          <cell r="K1147">
            <v>2537.8863</v>
          </cell>
          <cell r="L1147" t="str">
            <v>机械设备-专用设备-纺织服装设备</v>
          </cell>
        </row>
        <row r="1147">
          <cell r="N1147" t="str">
            <v>工业4.0,一带一路</v>
          </cell>
        </row>
        <row r="1148">
          <cell r="A1148" t="str">
            <v>002246.SZ</v>
          </cell>
          <cell r="B1148" t="str">
            <v>北化股份</v>
          </cell>
          <cell r="C1148">
            <v>49.74</v>
          </cell>
          <cell r="D1148">
            <v>9.06</v>
          </cell>
          <cell r="E1148">
            <v>0.779</v>
          </cell>
          <cell r="F1148">
            <v>17.7387914230019</v>
          </cell>
          <cell r="G1148">
            <v>33.1384015594541</v>
          </cell>
          <cell r="H1148">
            <v>78.5299</v>
          </cell>
          <cell r="I1148">
            <v>1.8148</v>
          </cell>
          <cell r="J1148">
            <v>34.6778</v>
          </cell>
          <cell r="K1148">
            <v>-41.7386</v>
          </cell>
          <cell r="L1148" t="str">
            <v>基础化工-化学制品-民爆用品</v>
          </cell>
          <cell r="M1148" t="str">
            <v>垃圾分类,TDI,核污染防治,口罩</v>
          </cell>
          <cell r="N1148" t="str">
            <v>航天军工,新冠检测,军工,央企国资改革,军民融合</v>
          </cell>
        </row>
        <row r="1149">
          <cell r="A1149" t="str">
            <v>600490.SH</v>
          </cell>
          <cell r="B1149" t="str">
            <v>鹏欣资源</v>
          </cell>
          <cell r="C1149">
            <v>77.51</v>
          </cell>
          <cell r="D1149">
            <v>3.89</v>
          </cell>
          <cell r="E1149">
            <v>0.777</v>
          </cell>
          <cell r="F1149">
            <v>19.3251533742331</v>
          </cell>
          <cell r="G1149">
            <v>34.0490797546012</v>
          </cell>
          <cell r="H1149">
            <v>32.9973</v>
          </cell>
          <cell r="I1149">
            <v>1.3521</v>
          </cell>
          <cell r="J1149">
            <v>29.654</v>
          </cell>
          <cell r="K1149">
            <v>75.3291</v>
          </cell>
          <cell r="L1149" t="str">
            <v>有色金属-工业金属-铜</v>
          </cell>
          <cell r="M1149" t="str">
            <v>白银,金属镍,锂电原料,金属锰,钴,超材料,金属铜,小金属,锂电池,涉矿,黄金</v>
          </cell>
          <cell r="N1149" t="str">
            <v>俄乌冲突</v>
          </cell>
        </row>
        <row r="1150">
          <cell r="A1150" t="str">
            <v>688399.SH</v>
          </cell>
          <cell r="B1150" t="str">
            <v>硕世生物</v>
          </cell>
          <cell r="C1150">
            <v>36.63</v>
          </cell>
          <cell r="D1150">
            <v>113</v>
          </cell>
          <cell r="E1150">
            <v>0.776</v>
          </cell>
          <cell r="F1150">
            <v>-0.702987697715287</v>
          </cell>
          <cell r="G1150">
            <v>32.3374340949033</v>
          </cell>
          <cell r="H1150">
            <v>2.6241</v>
          </cell>
          <cell r="I1150">
            <v>2.0912</v>
          </cell>
          <cell r="J1150">
            <v>28.0944</v>
          </cell>
          <cell r="K1150">
            <v>62.9046</v>
          </cell>
          <cell r="L1150" t="str">
            <v>医药生物-医疗器械-体外诊断</v>
          </cell>
          <cell r="M1150" t="str">
            <v>医疗器械,体外诊断</v>
          </cell>
          <cell r="N1150" t="str">
            <v>流感,方舱医院,新冠检测,猴痘</v>
          </cell>
        </row>
        <row r="1151">
          <cell r="A1151" t="str">
            <v>002503.SZ</v>
          </cell>
          <cell r="B1151" t="str">
            <v>搜于特</v>
          </cell>
          <cell r="C1151">
            <v>33.83</v>
          </cell>
          <cell r="D1151">
            <v>1.3</v>
          </cell>
          <cell r="E1151">
            <v>0.775</v>
          </cell>
          <cell r="F1151">
            <v>5.69105691056911</v>
          </cell>
          <cell r="G1151">
            <v>24.390243902439</v>
          </cell>
          <cell r="H1151">
            <v>-7.8151</v>
          </cell>
          <cell r="I1151">
            <v>52.5971</v>
          </cell>
          <cell r="J1151">
            <v>94.3353</v>
          </cell>
          <cell r="K1151">
            <v>56.0982</v>
          </cell>
          <cell r="L1151" t="str">
            <v>纺织服装-服装家纺-服装</v>
          </cell>
          <cell r="M1151" t="str">
            <v>跨境电商,在线教育,网络直播,C2M,口罩</v>
          </cell>
          <cell r="N1151" t="str">
            <v>网红经济</v>
          </cell>
        </row>
        <row r="1152">
          <cell r="A1152" t="str">
            <v>300732.SZ</v>
          </cell>
          <cell r="B1152" t="str">
            <v>设研院</v>
          </cell>
          <cell r="C1152">
            <v>33.63</v>
          </cell>
          <cell r="D1152">
            <v>10.43</v>
          </cell>
          <cell r="E1152">
            <v>0.773</v>
          </cell>
          <cell r="F1152">
            <v>-4.0184049079784</v>
          </cell>
          <cell r="G1152">
            <v>29.9386502760727</v>
          </cell>
          <cell r="H1152">
            <v>15.363</v>
          </cell>
          <cell r="I1152">
            <v>1.2672</v>
          </cell>
          <cell r="J1152">
            <v>50.797</v>
          </cell>
          <cell r="K1152">
            <v>5.2824</v>
          </cell>
          <cell r="L1152" t="str">
            <v>建筑装饰-建筑装饰-工程咨询服务</v>
          </cell>
          <cell r="M1152" t="str">
            <v>装配式建筑,地下管网</v>
          </cell>
          <cell r="N1152" t="str">
            <v>新型城镇化,一带一路</v>
          </cell>
        </row>
        <row r="1153">
          <cell r="A1153" t="str">
            <v>002528.SZ</v>
          </cell>
          <cell r="B1153" t="str">
            <v>英飞拓</v>
          </cell>
          <cell r="C1153">
            <v>40.92</v>
          </cell>
          <cell r="D1153">
            <v>3.91</v>
          </cell>
          <cell r="E1153">
            <v>0.773</v>
          </cell>
          <cell r="F1153">
            <v>37.1929824561403</v>
          </cell>
          <cell r="G1153">
            <v>85.2631578947368</v>
          </cell>
          <cell r="H1153">
            <v>-13.2568</v>
          </cell>
          <cell r="I1153">
            <v>2.0923</v>
          </cell>
          <cell r="J1153">
            <v>63.846</v>
          </cell>
          <cell r="K1153">
            <v>-32.3311</v>
          </cell>
          <cell r="L1153" t="str">
            <v>计算机-计算机设备-计算机设备Ⅲ</v>
          </cell>
          <cell r="M1153" t="str">
            <v>机器视觉,5G,数字营销,智能家居,智能建筑,安防,文化传媒,智能交通,广告营销</v>
          </cell>
          <cell r="N1153" t="str">
            <v>数字经济,谷歌,军民融合,智慧政务,智慧灯杆,商汤科技,智慧城市,地方国资改革,反恐,华为</v>
          </cell>
        </row>
        <row r="1154">
          <cell r="A1154" t="str">
            <v>600751.SH</v>
          </cell>
          <cell r="B1154" t="str">
            <v>海航科技</v>
          </cell>
          <cell r="C1154">
            <v>67.16</v>
          </cell>
          <cell r="D1154">
            <v>2.61</v>
          </cell>
          <cell r="E1154">
            <v>0.772</v>
          </cell>
          <cell r="F1154">
            <v>0.772200772200772</v>
          </cell>
          <cell r="G1154">
            <v>21.6216216216216</v>
          </cell>
          <cell r="H1154">
            <v>23.2533</v>
          </cell>
          <cell r="I1154">
            <v>1.0803</v>
          </cell>
          <cell r="J1154">
            <v>32.1023</v>
          </cell>
          <cell r="K1154">
            <v>-79.8428</v>
          </cell>
          <cell r="L1154" t="str">
            <v>电子-其他电子-其他电子Ⅲ</v>
          </cell>
          <cell r="M1154" t="str">
            <v>人工智能,云计算,航运</v>
          </cell>
          <cell r="N1154" t="str">
            <v>海航系,商汤科技,一带一路</v>
          </cell>
        </row>
        <row r="1155">
          <cell r="A1155" t="str">
            <v>600362.SH</v>
          </cell>
          <cell r="B1155" t="str">
            <v>江西铜业</v>
          </cell>
          <cell r="C1155">
            <v>360.06</v>
          </cell>
          <cell r="D1155">
            <v>17.35</v>
          </cell>
          <cell r="E1155">
            <v>0.289</v>
          </cell>
          <cell r="F1155">
            <v>11.2892880051315</v>
          </cell>
          <cell r="G1155">
            <v>22.3861449647209</v>
          </cell>
          <cell r="H1155">
            <v>10.1927</v>
          </cell>
          <cell r="I1155">
            <v>0.7512</v>
          </cell>
          <cell r="J1155">
            <v>53.4559</v>
          </cell>
          <cell r="K1155">
            <v>71.4547</v>
          </cell>
          <cell r="L1155" t="str">
            <v>有色金属-工业金属-铜</v>
          </cell>
          <cell r="M1155" t="str">
            <v>稀有金属,白银,金属回收,铀矿,金属铜,小金属,铜冶炼,锂电池,黄金</v>
          </cell>
          <cell r="N1155" t="str">
            <v>地方国资改革,稀缺资源,循环经济</v>
          </cell>
        </row>
        <row r="1156">
          <cell r="A1156" t="str">
            <v>000987.SZ</v>
          </cell>
          <cell r="B1156" t="str">
            <v>越秀金控</v>
          </cell>
          <cell r="C1156">
            <v>328.62</v>
          </cell>
          <cell r="D1156">
            <v>6.55</v>
          </cell>
          <cell r="E1156">
            <v>0.769</v>
          </cell>
          <cell r="F1156">
            <v>29.2763157894728</v>
          </cell>
          <cell r="G1156">
            <v>52.777777697368</v>
          </cell>
          <cell r="H1156">
            <v>14.0689</v>
          </cell>
          <cell r="I1156">
            <v>1.2777</v>
          </cell>
          <cell r="J1156">
            <v>76.8969</v>
          </cell>
          <cell r="K1156">
            <v>2.5526</v>
          </cell>
          <cell r="L1156" t="str">
            <v>非银金融-保险及其他-多元金融</v>
          </cell>
          <cell r="M1156" t="str">
            <v>移动购物,小额贷款</v>
          </cell>
          <cell r="N1156" t="str">
            <v>收入改革,新零售,地方国资改革,商品新零售,寒武纪</v>
          </cell>
        </row>
        <row r="1157">
          <cell r="A1157" t="str">
            <v>000570.SZ</v>
          </cell>
          <cell r="B1157" t="str">
            <v>苏常柴A</v>
          </cell>
          <cell r="C1157">
            <v>26.19</v>
          </cell>
          <cell r="D1157">
            <v>5.25</v>
          </cell>
          <cell r="E1157">
            <v>0.768</v>
          </cell>
          <cell r="F1157">
            <v>36.22210690192</v>
          </cell>
          <cell r="G1157">
            <v>56.201349247535</v>
          </cell>
          <cell r="H1157">
            <v>-29.7942</v>
          </cell>
          <cell r="I1157">
            <v>1.2479</v>
          </cell>
          <cell r="J1157">
            <v>38.2394</v>
          </cell>
          <cell r="K1157">
            <v>-226.5188</v>
          </cell>
          <cell r="L1157" t="str">
            <v>交运设备-汽车零部件-汽车零部件Ⅲ</v>
          </cell>
          <cell r="M1157" t="str">
            <v>锂电隔膜,锂电池,农机</v>
          </cell>
          <cell r="N1157" t="str">
            <v>地方国资改革,金改</v>
          </cell>
        </row>
        <row r="1158">
          <cell r="A1158" t="str">
            <v>601155.SH</v>
          </cell>
          <cell r="B1158" t="str">
            <v>新城控股</v>
          </cell>
          <cell r="C1158">
            <v>445.1</v>
          </cell>
          <cell r="D1158">
            <v>19.69</v>
          </cell>
          <cell r="E1158">
            <v>0.768</v>
          </cell>
          <cell r="F1158">
            <v>-20.7645875251509</v>
          </cell>
          <cell r="G1158">
            <v>39.5573440643863</v>
          </cell>
          <cell r="H1158">
            <v>21.8531</v>
          </cell>
          <cell r="I1158">
            <v>0.7441</v>
          </cell>
          <cell r="J1158">
            <v>81.8638</v>
          </cell>
          <cell r="K1158">
            <v>-5.9408</v>
          </cell>
          <cell r="L1158" t="str">
            <v>房地产-房地产开发-商业地产</v>
          </cell>
          <cell r="M1158" t="str">
            <v>装配式建筑,REITs,住房租赁</v>
          </cell>
        </row>
        <row r="1159">
          <cell r="A1159" t="str">
            <v>002521.SZ</v>
          </cell>
          <cell r="B1159" t="str">
            <v>齐峰新材</v>
          </cell>
          <cell r="C1159">
            <v>22.08</v>
          </cell>
          <cell r="D1159">
            <v>5.48</v>
          </cell>
          <cell r="E1159">
            <v>0.366</v>
          </cell>
          <cell r="F1159">
            <v>16.595744680851</v>
          </cell>
          <cell r="G1159">
            <v>22.127659574468</v>
          </cell>
          <cell r="H1159">
            <v>32.9693</v>
          </cell>
          <cell r="I1159">
            <v>0.7516</v>
          </cell>
          <cell r="J1159">
            <v>25.6816</v>
          </cell>
          <cell r="K1159">
            <v>-77.1771</v>
          </cell>
          <cell r="L1159" t="str">
            <v>轻工制造-造纸-造纸Ⅲ</v>
          </cell>
          <cell r="M1159" t="str">
            <v>造纸转暖,胶合板,纸浆,可降解塑料</v>
          </cell>
        </row>
        <row r="1160">
          <cell r="A1160" t="str">
            <v>301258.SZ</v>
          </cell>
          <cell r="B1160" t="str">
            <v>富士莱</v>
          </cell>
          <cell r="C1160">
            <v>10.3</v>
          </cell>
          <cell r="D1160">
            <v>47.39</v>
          </cell>
          <cell r="E1160">
            <v>0.766</v>
          </cell>
          <cell r="F1160">
            <v>11.1658456486042</v>
          </cell>
          <cell r="G1160">
            <v>28.8763781374618</v>
          </cell>
          <cell r="H1160">
            <v>27.2063</v>
          </cell>
          <cell r="I1160">
            <v>2.4325</v>
          </cell>
          <cell r="J1160">
            <v>10.5159</v>
          </cell>
          <cell r="K1160">
            <v>48.5026</v>
          </cell>
          <cell r="L1160" t="str">
            <v>医药生物-化学制药-原料药</v>
          </cell>
          <cell r="M1160" t="str">
            <v>医美,保健品</v>
          </cell>
          <cell r="N1160" t="str">
            <v>外贸受益</v>
          </cell>
        </row>
        <row r="1161">
          <cell r="A1161" t="str">
            <v>002798.SZ</v>
          </cell>
          <cell r="B1161" t="str">
            <v>帝欧家居</v>
          </cell>
          <cell r="C1161">
            <v>18.89</v>
          </cell>
          <cell r="D1161">
            <v>8.17</v>
          </cell>
          <cell r="E1161">
            <v>-0.244</v>
          </cell>
          <cell r="F1161">
            <v>0.245398773006129</v>
          </cell>
          <cell r="G1161">
            <v>32.5153374233128</v>
          </cell>
          <cell r="H1161">
            <v>-8.6548</v>
          </cell>
          <cell r="I1161">
            <v>0.7533</v>
          </cell>
          <cell r="J1161">
            <v>59.751</v>
          </cell>
          <cell r="K1161">
            <v>-220.0103</v>
          </cell>
          <cell r="L1161" t="str">
            <v>轻工制造-家用轻工-瓷砖地板</v>
          </cell>
          <cell r="M1161" t="str">
            <v>精装修,智能家居</v>
          </cell>
          <cell r="N1161" t="str">
            <v>华为</v>
          </cell>
        </row>
        <row r="1162">
          <cell r="A1162" t="str">
            <v>300997.SZ</v>
          </cell>
          <cell r="B1162" t="str">
            <v>欢乐家</v>
          </cell>
          <cell r="C1162">
            <v>10.75</v>
          </cell>
          <cell r="D1162">
            <v>11.94</v>
          </cell>
          <cell r="E1162">
            <v>0.76</v>
          </cell>
          <cell r="F1162">
            <v>-1.24069478908188</v>
          </cell>
          <cell r="G1162">
            <v>24.4830438378825</v>
          </cell>
          <cell r="H1162">
            <v>26.1522</v>
          </cell>
          <cell r="I1162">
            <v>4.2029</v>
          </cell>
          <cell r="J1162">
            <v>29.615</v>
          </cell>
          <cell r="K1162">
            <v>9.5024</v>
          </cell>
          <cell r="L1162" t="str">
            <v>食品饮料-饮料制造-软饮料</v>
          </cell>
          <cell r="M1162" t="str">
            <v>无人零售</v>
          </cell>
          <cell r="N1162" t="str">
            <v>大消费</v>
          </cell>
        </row>
        <row r="1163">
          <cell r="A1163" t="str">
            <v>300295.SZ</v>
          </cell>
          <cell r="B1163" t="str">
            <v>三六五网</v>
          </cell>
          <cell r="C1163">
            <v>15.41</v>
          </cell>
          <cell r="D1163">
            <v>9.29</v>
          </cell>
          <cell r="E1163">
            <v>0.759</v>
          </cell>
          <cell r="F1163">
            <v>13.9877300613496</v>
          </cell>
          <cell r="G1163">
            <v>29.9386503067484</v>
          </cell>
          <cell r="H1163">
            <v>84.1444</v>
          </cell>
          <cell r="I1163">
            <v>1.3557</v>
          </cell>
          <cell r="J1163">
            <v>24.9079</v>
          </cell>
          <cell r="K1163">
            <v>-83.6312</v>
          </cell>
          <cell r="L1163" t="str">
            <v>传媒-传媒-数字媒体</v>
          </cell>
          <cell r="M1163" t="str">
            <v>电子商务,文化传媒,小额贷款,互联网金融</v>
          </cell>
          <cell r="N1163" t="str">
            <v>租售同权</v>
          </cell>
        </row>
        <row r="1164">
          <cell r="A1164" t="str">
            <v>000524.SZ</v>
          </cell>
          <cell r="B1164" t="str">
            <v>岭南控股</v>
          </cell>
          <cell r="C1164">
            <v>62.46</v>
          </cell>
          <cell r="D1164">
            <v>9.32</v>
          </cell>
          <cell r="E1164">
            <v>0.757</v>
          </cell>
          <cell r="F1164">
            <v>2.19298245614036</v>
          </cell>
          <cell r="G1164">
            <v>56.359649122807</v>
          </cell>
          <cell r="H1164">
            <v>-20.5657</v>
          </cell>
          <cell r="I1164">
            <v>2.9091</v>
          </cell>
          <cell r="J1164">
            <v>26.6951</v>
          </cell>
          <cell r="K1164">
            <v>-35.7369</v>
          </cell>
          <cell r="L1164" t="str">
            <v>社会服务-景点及旅游-旅游综合</v>
          </cell>
          <cell r="M1164" t="str">
            <v>在线旅游,免税店,旅游,预制菜</v>
          </cell>
          <cell r="N1164" t="str">
            <v>地方国资改革,露营经济,收入改革,情人节</v>
          </cell>
        </row>
        <row r="1165">
          <cell r="A1165" t="str">
            <v>600512.SH</v>
          </cell>
          <cell r="B1165" t="str">
            <v>腾达建设</v>
          </cell>
          <cell r="C1165">
            <v>44.29</v>
          </cell>
          <cell r="D1165">
            <v>2.77</v>
          </cell>
          <cell r="E1165">
            <v>0.727</v>
          </cell>
          <cell r="F1165">
            <v>-20.8571428571428</v>
          </cell>
          <cell r="G1165">
            <v>29.1428571428571</v>
          </cell>
          <cell r="H1165">
            <v>-6.4061</v>
          </cell>
          <cell r="I1165">
            <v>0.7537</v>
          </cell>
          <cell r="J1165">
            <v>47.8576</v>
          </cell>
          <cell r="K1165">
            <v>-142.9814</v>
          </cell>
          <cell r="L1165" t="str">
            <v>建筑装饰-建筑装饰-基础建设</v>
          </cell>
          <cell r="M1165" t="str">
            <v>装配式建筑,基建工程,水利,轨道交通</v>
          </cell>
          <cell r="N1165" t="str">
            <v>PPP,新型城镇化,一带一路</v>
          </cell>
        </row>
        <row r="1166">
          <cell r="A1166" t="str">
            <v>600710.SH</v>
          </cell>
          <cell r="B1166" t="str">
            <v>苏美达</v>
          </cell>
          <cell r="C1166">
            <v>87.03</v>
          </cell>
          <cell r="D1166">
            <v>6.66</v>
          </cell>
          <cell r="E1166">
            <v>0.756</v>
          </cell>
          <cell r="F1166">
            <v>35.7798165137614</v>
          </cell>
          <cell r="G1166">
            <v>44.7502548419979</v>
          </cell>
          <cell r="H1166">
            <v>10.1211</v>
          </cell>
          <cell r="I1166">
            <v>1.4865</v>
          </cell>
          <cell r="J1166">
            <v>78.5601</v>
          </cell>
          <cell r="K1166">
            <v>5.5998</v>
          </cell>
          <cell r="L1166" t="str">
            <v>商贸零售-贸易-贸易Ⅲ</v>
          </cell>
          <cell r="M1166" t="str">
            <v>固废处理,机器人,光伏,可降解塑料,储能,光伏建筑一体化,新能源汽车,服务机器人,土壤修复,污水处理,工业互联网,航运</v>
          </cell>
          <cell r="N1166" t="str">
            <v>马歇尔计划,一带一路,乡村振兴,地方国资改革,军工,央企国资改革,美丽中国</v>
          </cell>
        </row>
        <row r="1167">
          <cell r="A1167" t="str">
            <v>600361.SH</v>
          </cell>
          <cell r="B1167" t="str">
            <v>华联综超</v>
          </cell>
          <cell r="C1167">
            <v>44.34</v>
          </cell>
          <cell r="D1167">
            <v>6.66</v>
          </cell>
          <cell r="E1167">
            <v>0.756</v>
          </cell>
          <cell r="F1167">
            <v>42.9184549356223</v>
          </cell>
          <cell r="G1167">
            <v>73.3905579399141</v>
          </cell>
          <cell r="H1167">
            <v>53.3347</v>
          </cell>
          <cell r="I1167">
            <v>2.2204</v>
          </cell>
          <cell r="J1167">
            <v>82.4072</v>
          </cell>
          <cell r="K1167">
            <v>-40.6962</v>
          </cell>
          <cell r="L1167" t="str">
            <v>商贸零售-零售-百货零售</v>
          </cell>
          <cell r="M1167" t="str">
            <v>铝材加工,商超百货</v>
          </cell>
          <cell r="N1167" t="str">
            <v>新零售</v>
          </cell>
        </row>
        <row r="1168">
          <cell r="A1168" t="str">
            <v>000719.SZ</v>
          </cell>
          <cell r="B1168" t="str">
            <v>中原传媒</v>
          </cell>
          <cell r="C1168">
            <v>47.17</v>
          </cell>
          <cell r="D1168">
            <v>7.07</v>
          </cell>
          <cell r="E1168">
            <v>0.142</v>
          </cell>
          <cell r="F1168">
            <v>11.3385826771653</v>
          </cell>
          <cell r="G1168">
            <v>17.7952755905511</v>
          </cell>
          <cell r="H1168">
            <v>18.7448</v>
          </cell>
          <cell r="I1168">
            <v>0.7551</v>
          </cell>
          <cell r="J1168">
            <v>35.814</v>
          </cell>
          <cell r="K1168">
            <v>0.5804</v>
          </cell>
          <cell r="L1168" t="str">
            <v>传媒-传媒-出版</v>
          </cell>
          <cell r="M1168" t="str">
            <v>在线教育,知识产权保护</v>
          </cell>
          <cell r="N1168" t="str">
            <v>地方国资改革</v>
          </cell>
        </row>
        <row r="1169">
          <cell r="A1169" t="str">
            <v>300032.SZ</v>
          </cell>
          <cell r="B1169" t="str">
            <v>金龙机电</v>
          </cell>
          <cell r="C1169">
            <v>53.57</v>
          </cell>
          <cell r="D1169">
            <v>6.67</v>
          </cell>
          <cell r="E1169">
            <v>0.755</v>
          </cell>
          <cell r="F1169">
            <v>9.70394736842105</v>
          </cell>
          <cell r="G1169">
            <v>30.9210526315789</v>
          </cell>
          <cell r="H1169">
            <v>109.2224</v>
          </cell>
          <cell r="I1169">
            <v>4.6425</v>
          </cell>
          <cell r="J1169">
            <v>63.8572</v>
          </cell>
          <cell r="K1169">
            <v>45.1585</v>
          </cell>
          <cell r="L1169" t="str">
            <v>电子-消费电子-消费电子零部件及组装</v>
          </cell>
          <cell r="M1169" t="str">
            <v>消费电子,机器人,触摸屏,智能穿戴,蓝宝石,虚拟现实,骨传导,元宇宙,OLED,先进封装（Chiplet）,新型烟草,新能源汽车</v>
          </cell>
          <cell r="N1169" t="str">
            <v>华为,小米</v>
          </cell>
        </row>
        <row r="1170">
          <cell r="A1170" t="str">
            <v>600987.SH</v>
          </cell>
          <cell r="B1170" t="str">
            <v>航民股份</v>
          </cell>
          <cell r="C1170">
            <v>47.59</v>
          </cell>
          <cell r="D1170">
            <v>5.34</v>
          </cell>
          <cell r="E1170">
            <v>0.755</v>
          </cell>
          <cell r="F1170">
            <v>12.8964059196617</v>
          </cell>
          <cell r="G1170">
            <v>28.3298097251585</v>
          </cell>
          <cell r="H1170">
            <v>10.1679</v>
          </cell>
          <cell r="I1170">
            <v>1.0343</v>
          </cell>
          <cell r="J1170">
            <v>23.2136</v>
          </cell>
          <cell r="K1170">
            <v>15.7798</v>
          </cell>
          <cell r="L1170" t="str">
            <v>纺织服装-纺织制造-印染</v>
          </cell>
          <cell r="M1170" t="str">
            <v>涉矿,黄金</v>
          </cell>
          <cell r="N1170" t="str">
            <v>杭州亚运会</v>
          </cell>
        </row>
        <row r="1171">
          <cell r="A1171" t="str">
            <v>002826.SZ</v>
          </cell>
          <cell r="B1171" t="str">
            <v>易明医药</v>
          </cell>
          <cell r="C1171">
            <v>18.75</v>
          </cell>
          <cell r="D1171">
            <v>10.67</v>
          </cell>
          <cell r="E1171">
            <v>0.755</v>
          </cell>
          <cell r="F1171">
            <v>33.2084893882646</v>
          </cell>
          <cell r="G1171">
            <v>51.8102372034956</v>
          </cell>
          <cell r="H1171">
            <v>59.6412</v>
          </cell>
          <cell r="I1171">
            <v>2.802</v>
          </cell>
          <cell r="J1171">
            <v>12.7527</v>
          </cell>
          <cell r="K1171">
            <v>62.1648</v>
          </cell>
          <cell r="L1171" t="str">
            <v>医药生物-化学制药-化学制剂</v>
          </cell>
          <cell r="M1171" t="str">
            <v>中医药,仿制药,仿制药一致性评价</v>
          </cell>
          <cell r="N1171" t="str">
            <v>医保目录</v>
          </cell>
        </row>
        <row r="1172">
          <cell r="A1172" t="str">
            <v>000966.SZ</v>
          </cell>
          <cell r="B1172" t="str">
            <v>长源电力</v>
          </cell>
          <cell r="C1172">
            <v>69.84</v>
          </cell>
          <cell r="D1172">
            <v>5.34</v>
          </cell>
          <cell r="E1172">
            <v>0.755</v>
          </cell>
          <cell r="F1172">
            <v>20.2702702702702</v>
          </cell>
          <cell r="G1172">
            <v>65.3153153153153</v>
          </cell>
          <cell r="H1172">
            <v>45.8919</v>
          </cell>
          <cell r="I1172">
            <v>1.5374</v>
          </cell>
          <cell r="J1172">
            <v>56.2471</v>
          </cell>
          <cell r="K1172">
            <v>-52.3897</v>
          </cell>
          <cell r="L1172" t="str">
            <v>公用事业-电力-火电</v>
          </cell>
          <cell r="M1172" t="str">
            <v>光伏,风电,绿色电力,抽水蓄能,超超临界发电</v>
          </cell>
          <cell r="N1172" t="str">
            <v>碳中和,碳交易,电力改革,煤价下跌受益,地方国资改革,央企国资改革</v>
          </cell>
        </row>
        <row r="1173">
          <cell r="A1173" t="str">
            <v>600506.SH</v>
          </cell>
          <cell r="B1173" t="str">
            <v>香梨股份</v>
          </cell>
          <cell r="C1173">
            <v>15.8</v>
          </cell>
          <cell r="D1173">
            <v>10.7</v>
          </cell>
          <cell r="E1173">
            <v>0.753</v>
          </cell>
          <cell r="F1173">
            <v>10.5371900826446</v>
          </cell>
          <cell r="G1173">
            <v>58.2644628099173</v>
          </cell>
          <cell r="H1173">
            <v>-19.6566</v>
          </cell>
          <cell r="I1173">
            <v>7.8092</v>
          </cell>
          <cell r="J1173">
            <v>90.9066</v>
          </cell>
          <cell r="K1173">
            <v>-367.8393</v>
          </cell>
          <cell r="L1173" t="str">
            <v>石油石化-石油加工贸易-石油加工</v>
          </cell>
          <cell r="M1173" t="str">
            <v>农业种植,新能源汽车</v>
          </cell>
          <cell r="N1173" t="str">
            <v>农垦改革,土地流转,央企国资改革,乡村振兴</v>
          </cell>
        </row>
        <row r="1174">
          <cell r="A1174" t="str">
            <v>600120.SH</v>
          </cell>
          <cell r="B1174" t="str">
            <v>浙江东方</v>
          </cell>
          <cell r="C1174">
            <v>116.43</v>
          </cell>
          <cell r="D1174">
            <v>4.02</v>
          </cell>
          <cell r="E1174">
            <v>0.752</v>
          </cell>
          <cell r="F1174">
            <v>17.269544924154</v>
          </cell>
          <cell r="G1174">
            <v>30.6884480746791</v>
          </cell>
          <cell r="H1174">
            <v>72.8815</v>
          </cell>
          <cell r="I1174">
            <v>0.877</v>
          </cell>
          <cell r="J1174">
            <v>53.2702</v>
          </cell>
          <cell r="K1174">
            <v>-51.1542</v>
          </cell>
          <cell r="L1174" t="str">
            <v>非银金融-保险及其他-多元金融</v>
          </cell>
          <cell r="M1174" t="str">
            <v>供应链金融,电子商务,量子科技,融资租赁</v>
          </cell>
          <cell r="N1174" t="str">
            <v>地方国资改革,金改,中芯国际</v>
          </cell>
        </row>
        <row r="1175">
          <cell r="A1175" t="str">
            <v>600637.SH</v>
          </cell>
          <cell r="B1175" t="str">
            <v>东方明珠</v>
          </cell>
          <cell r="C1175">
            <v>228.77</v>
          </cell>
          <cell r="D1175">
            <v>6.7</v>
          </cell>
          <cell r="E1175">
            <v>0.752</v>
          </cell>
          <cell r="F1175">
            <v>4.68749999999999</v>
          </cell>
          <cell r="G1175">
            <v>15.625</v>
          </cell>
          <cell r="H1175">
            <v>31.8329</v>
          </cell>
          <cell r="I1175">
            <v>0.7575</v>
          </cell>
          <cell r="J1175">
            <v>18.1285</v>
          </cell>
          <cell r="K1175">
            <v>-36.293</v>
          </cell>
          <cell r="L1175" t="str">
            <v>传媒-传媒-有线电视网络</v>
          </cell>
          <cell r="M1175" t="str">
            <v>电子竞技,网络直播,在线教育,广播电视,超清视频,人工智能,网络电视,虚拟现实,智能电视,文化传媒,VR影视,网络游戏,电子商务</v>
          </cell>
          <cell r="N1175" t="str">
            <v>迪士尼,腾讯,富士康,智慧城市,地方国资改革</v>
          </cell>
        </row>
        <row r="1176">
          <cell r="A1176" t="str">
            <v>002620.SZ</v>
          </cell>
          <cell r="B1176" t="str">
            <v>瑞和股份</v>
          </cell>
          <cell r="C1176">
            <v>21.15</v>
          </cell>
          <cell r="D1176">
            <v>6.72</v>
          </cell>
          <cell r="E1176">
            <v>0.75</v>
          </cell>
          <cell r="F1176">
            <v>52.0361990950226</v>
          </cell>
          <cell r="G1176">
            <v>62.6696832579185</v>
          </cell>
          <cell r="H1176">
            <v>65.522</v>
          </cell>
          <cell r="I1176">
            <v>3.9858</v>
          </cell>
          <cell r="J1176">
            <v>79.0418</v>
          </cell>
          <cell r="K1176">
            <v>-58.0737</v>
          </cell>
          <cell r="L1176" t="str">
            <v>建筑装饰-建筑装饰-装饰园林</v>
          </cell>
          <cell r="M1176" t="str">
            <v>装配式建筑,全屋定制,光伏,建筑节能,光伏建筑一体化</v>
          </cell>
          <cell r="N1176" t="str">
            <v>新型城镇化,恒大</v>
          </cell>
        </row>
        <row r="1177">
          <cell r="A1177" t="str">
            <v>000603.SZ</v>
          </cell>
          <cell r="B1177" t="str">
            <v>盛达资源</v>
          </cell>
          <cell r="C1177">
            <v>71.36</v>
          </cell>
          <cell r="D1177">
            <v>12.12</v>
          </cell>
          <cell r="E1177">
            <v>0.748</v>
          </cell>
          <cell r="F1177">
            <v>15.538608198284</v>
          </cell>
          <cell r="G1177">
            <v>20.9723546234509</v>
          </cell>
          <cell r="H1177">
            <v>59.4751</v>
          </cell>
          <cell r="I1177">
            <v>3.1602</v>
          </cell>
          <cell r="J1177">
            <v>38.5908</v>
          </cell>
          <cell r="K1177">
            <v>369.4329</v>
          </cell>
          <cell r="L1177" t="str">
            <v>有色金属-工业金属-铅锌</v>
          </cell>
          <cell r="M1177" t="str">
            <v>金属镍,白银,金属锰,金属锌,文化传媒,小金属,涉矿,黄金</v>
          </cell>
        </row>
        <row r="1178">
          <cell r="A1178" t="str">
            <v>603829.SH</v>
          </cell>
          <cell r="B1178" t="str">
            <v>洛凯股份</v>
          </cell>
          <cell r="C1178">
            <v>19.44</v>
          </cell>
          <cell r="D1178">
            <v>12.15</v>
          </cell>
          <cell r="E1178">
            <v>0.746</v>
          </cell>
          <cell r="F1178">
            <v>44.4708680142687</v>
          </cell>
          <cell r="G1178">
            <v>51.6052318668252</v>
          </cell>
          <cell r="H1178">
            <v>18519.8593</v>
          </cell>
          <cell r="I1178">
            <v>2.4632</v>
          </cell>
          <cell r="J1178">
            <v>49.4026</v>
          </cell>
          <cell r="K1178">
            <v>-99.7816</v>
          </cell>
          <cell r="L1178" t="str">
            <v>电力设备-电力设备-输变电设备</v>
          </cell>
          <cell r="M1178" t="str">
            <v>智能电网</v>
          </cell>
        </row>
        <row r="1179">
          <cell r="A1179" t="str">
            <v>601002.SH</v>
          </cell>
          <cell r="B1179" t="str">
            <v>晋亿实业</v>
          </cell>
          <cell r="C1179">
            <v>46.05</v>
          </cell>
          <cell r="D1179">
            <v>5.4</v>
          </cell>
          <cell r="E1179">
            <v>0.746</v>
          </cell>
          <cell r="F1179">
            <v>23.2876712328767</v>
          </cell>
          <cell r="G1179">
            <v>27.6255707762557</v>
          </cell>
          <cell r="H1179">
            <v>23.7359</v>
          </cell>
          <cell r="I1179">
            <v>1.2361</v>
          </cell>
          <cell r="J1179">
            <v>23.6096</v>
          </cell>
          <cell r="K1179">
            <v>9.6333</v>
          </cell>
          <cell r="L1179" t="str">
            <v>机械设备-通用设备-金属制品</v>
          </cell>
          <cell r="M1179" t="str">
            <v>高铁,铁路基建,高端装备,轨道交通,新能源汽车</v>
          </cell>
          <cell r="N1179" t="str">
            <v>新基建</v>
          </cell>
        </row>
        <row r="1180">
          <cell r="A1180" t="str">
            <v>002242.SZ</v>
          </cell>
          <cell r="B1180" t="str">
            <v>九阳股份</v>
          </cell>
          <cell r="C1180">
            <v>124.26</v>
          </cell>
          <cell r="D1180">
            <v>16.23</v>
          </cell>
          <cell r="E1180">
            <v>0.745</v>
          </cell>
          <cell r="F1180">
            <v>22.4905660377358</v>
          </cell>
          <cell r="G1180">
            <v>57.0566037735849</v>
          </cell>
          <cell r="H1180">
            <v>18.7208</v>
          </cell>
          <cell r="I1180">
            <v>2.8121</v>
          </cell>
          <cell r="J1180">
            <v>47.7836</v>
          </cell>
          <cell r="K1180">
            <v>-7.6971</v>
          </cell>
          <cell r="L1180" t="str">
            <v>家用电器-小家电-小家电Ⅲ</v>
          </cell>
          <cell r="M1180" t="str">
            <v>智能家居,家用电器,净水,大豆,电子商务,分离膜</v>
          </cell>
        </row>
        <row r="1181">
          <cell r="A1181" t="str">
            <v>002089.SZ</v>
          </cell>
          <cell r="B1181" t="str">
            <v>ST新海</v>
          </cell>
          <cell r="C1181">
            <v>33.86</v>
          </cell>
          <cell r="D1181">
            <v>2.71</v>
          </cell>
          <cell r="E1181">
            <v>0.744</v>
          </cell>
          <cell r="F1181">
            <v>6.69291338582676</v>
          </cell>
          <cell r="G1181">
            <v>48.4251968503937</v>
          </cell>
          <cell r="H1181">
            <v>111.5025</v>
          </cell>
          <cell r="I1181">
            <v>2.9662</v>
          </cell>
          <cell r="J1181">
            <v>47.3484</v>
          </cell>
          <cell r="K1181">
            <v>135.221</v>
          </cell>
          <cell r="L1181" t="str">
            <v>计算机-计算机应用-IT服务</v>
          </cell>
          <cell r="M1181" t="str">
            <v>新能源物流车,数据中心,锂电制造,光伏,5G,锂电原料,节能照明,边缘计算,IPV6,光纤,量子科技,光纤光缆,锂电池,新能源汽车</v>
          </cell>
          <cell r="N1181" t="str">
            <v>军民融合,宽带中国,华为</v>
          </cell>
        </row>
        <row r="1182">
          <cell r="A1182" t="str">
            <v>601010.SH</v>
          </cell>
          <cell r="B1182" t="str">
            <v>文峰股份</v>
          </cell>
          <cell r="C1182">
            <v>50.27</v>
          </cell>
          <cell r="D1182">
            <v>2.72</v>
          </cell>
          <cell r="E1182">
            <v>0.741</v>
          </cell>
          <cell r="F1182">
            <v>-10.2606400527878</v>
          </cell>
          <cell r="G1182">
            <v>18.5087429891125</v>
          </cell>
          <cell r="H1182">
            <v>-52.3235</v>
          </cell>
          <cell r="I1182">
            <v>1.0604</v>
          </cell>
          <cell r="J1182">
            <v>35.5508</v>
          </cell>
          <cell r="K1182">
            <v>-128.4974</v>
          </cell>
          <cell r="L1182" t="str">
            <v>商贸零售-零售-百货零售</v>
          </cell>
        </row>
        <row r="1183">
          <cell r="A1183" t="str">
            <v>002630.SZ</v>
          </cell>
          <cell r="B1183" t="str">
            <v>华西能源</v>
          </cell>
          <cell r="C1183">
            <v>26.42</v>
          </cell>
          <cell r="D1183">
            <v>2.72</v>
          </cell>
          <cell r="E1183">
            <v>0.741</v>
          </cell>
          <cell r="F1183">
            <v>51.9553072625698</v>
          </cell>
          <cell r="G1183">
            <v>155.865921787709</v>
          </cell>
          <cell r="H1183">
            <v>-5.1905</v>
          </cell>
          <cell r="I1183">
            <v>2.1477</v>
          </cell>
          <cell r="J1183">
            <v>85.1205</v>
          </cell>
          <cell r="K1183">
            <v>-186.212</v>
          </cell>
          <cell r="L1183" t="str">
            <v>电力设备-电力设备-其他电源设备</v>
          </cell>
          <cell r="M1183" t="str">
            <v>固废处理,光伏,储能,节能环保,垃圾发电,绿色电力,生物质能,新材料,天然气锅炉,无人驾驶,超超临界发电</v>
          </cell>
          <cell r="N1183" t="str">
            <v>PPP,碳中和</v>
          </cell>
        </row>
        <row r="1184">
          <cell r="A1184" t="str">
            <v>601595.SH</v>
          </cell>
          <cell r="B1184" t="str">
            <v>上海电影</v>
          </cell>
          <cell r="C1184">
            <v>42.71</v>
          </cell>
          <cell r="D1184">
            <v>9.53</v>
          </cell>
          <cell r="E1184">
            <v>0.74</v>
          </cell>
          <cell r="F1184">
            <v>6.95847362514028</v>
          </cell>
          <cell r="G1184">
            <v>35.3535353535353</v>
          </cell>
          <cell r="H1184">
            <v>-829.4919</v>
          </cell>
          <cell r="I1184">
            <v>2.2136</v>
          </cell>
          <cell r="J1184">
            <v>41.9244</v>
          </cell>
          <cell r="K1184">
            <v>-105.1443</v>
          </cell>
          <cell r="L1184" t="str">
            <v>传媒-传媒-影视院线</v>
          </cell>
          <cell r="M1184" t="str">
            <v>影视娱乐,文化传媒</v>
          </cell>
          <cell r="N1184" t="str">
            <v>地方国资改革</v>
          </cell>
        </row>
        <row r="1185">
          <cell r="A1185" t="str">
            <v>000837.SZ</v>
          </cell>
          <cell r="B1185" t="str">
            <v>秦川机床</v>
          </cell>
          <cell r="C1185">
            <v>75.57</v>
          </cell>
          <cell r="D1185">
            <v>10.9</v>
          </cell>
          <cell r="E1185">
            <v>0.739</v>
          </cell>
          <cell r="F1185">
            <v>72.4683544303797</v>
          </cell>
          <cell r="G1185">
            <v>125.791139240506</v>
          </cell>
          <cell r="H1185">
            <v>40.7985</v>
          </cell>
          <cell r="I1185">
            <v>2.9836</v>
          </cell>
          <cell r="J1185">
            <v>51.747</v>
          </cell>
          <cell r="K1185">
            <v>-15.0251</v>
          </cell>
          <cell r="L1185" t="str">
            <v>机械设备-通用设备-机床工具</v>
          </cell>
          <cell r="M1185" t="str">
            <v>机器人,工业母机,3D打印,工业机器人,新能源汽车,工业大麻,高端装备,航空发动机,减速器,工业互联网</v>
          </cell>
          <cell r="N1185" t="str">
            <v>航天军工,一带一路,比亚迪,地方国资改革,军工,工业4.0</v>
          </cell>
        </row>
        <row r="1186">
          <cell r="A1186" t="str">
            <v>300165.SZ</v>
          </cell>
          <cell r="B1186" t="str">
            <v>天瑞仪器</v>
          </cell>
          <cell r="C1186">
            <v>19.14</v>
          </cell>
          <cell r="D1186">
            <v>5.45</v>
          </cell>
          <cell r="E1186">
            <v>0.739</v>
          </cell>
          <cell r="F1186">
            <v>27.039627039627</v>
          </cell>
          <cell r="G1186">
            <v>62.7039627039626</v>
          </cell>
          <cell r="H1186">
            <v>71.6467</v>
          </cell>
          <cell r="I1186">
            <v>1.6695</v>
          </cell>
          <cell r="J1186">
            <v>50.7242</v>
          </cell>
          <cell r="K1186">
            <v>-38.4196</v>
          </cell>
          <cell r="L1186" t="str">
            <v>机械设备-仪器仪表-仪器仪表Ⅲ</v>
          </cell>
          <cell r="M1186" t="str">
            <v>垃圾分类,透明工厂,废气处理,危废处理,医药安全,节能环保,塑化剂,体外诊断,仪电仪表,工业大麻,太赫兹,土壤修复,污水处理,医疗器械,环境监测,工业节水</v>
          </cell>
          <cell r="N1186" t="str">
            <v>新冠检测,专精特新,食品安全</v>
          </cell>
        </row>
        <row r="1187">
          <cell r="A1187" t="str">
            <v>600186.SH</v>
          </cell>
          <cell r="B1187" t="str">
            <v>莲花健康</v>
          </cell>
          <cell r="C1187">
            <v>47.83</v>
          </cell>
          <cell r="D1187">
            <v>2.73</v>
          </cell>
          <cell r="E1187">
            <v>0.738</v>
          </cell>
          <cell r="F1187">
            <v>31.8840579710145</v>
          </cell>
          <cell r="G1187">
            <v>51.6908212560386</v>
          </cell>
          <cell r="H1187">
            <v>83.5555</v>
          </cell>
          <cell r="I1187">
            <v>3.4477</v>
          </cell>
          <cell r="J1187">
            <v>46.5064</v>
          </cell>
          <cell r="K1187">
            <v>32.8007</v>
          </cell>
          <cell r="L1187" t="str">
            <v>食品饮料-食品加工制造-调味发酵品</v>
          </cell>
          <cell r="M1187" t="str">
            <v>味精,调味品,粮食,土壤修复,人造肉</v>
          </cell>
          <cell r="N1187" t="str">
            <v>大消费</v>
          </cell>
        </row>
        <row r="1188">
          <cell r="A1188" t="str">
            <v>003816.SZ</v>
          </cell>
          <cell r="B1188" t="str">
            <v>中国广核</v>
          </cell>
          <cell r="C1188">
            <v>266.29</v>
          </cell>
          <cell r="D1188">
            <v>2.73</v>
          </cell>
          <cell r="E1188">
            <v>0.738</v>
          </cell>
          <cell r="F1188">
            <v>2.78614457831324</v>
          </cell>
          <cell r="G1188">
            <v>14.4578313253012</v>
          </cell>
          <cell r="H1188">
            <v>12.0861</v>
          </cell>
          <cell r="I1188">
            <v>1.3286</v>
          </cell>
          <cell r="J1188">
            <v>61.9557</v>
          </cell>
          <cell r="K1188">
            <v>20.1003</v>
          </cell>
          <cell r="L1188" t="str">
            <v>公用事业-电力-新能源发电</v>
          </cell>
          <cell r="M1188" t="str">
            <v>绿色电力,核电,核污染防治</v>
          </cell>
          <cell r="N1188" t="str">
            <v>地方国资改革,央企国资改革,一带一路</v>
          </cell>
        </row>
        <row r="1189">
          <cell r="A1189" t="str">
            <v>002889.SZ</v>
          </cell>
          <cell r="B1189" t="str">
            <v>东方嘉盛</v>
          </cell>
          <cell r="C1189">
            <v>20.93</v>
          </cell>
          <cell r="D1189">
            <v>23.31</v>
          </cell>
          <cell r="E1189">
            <v>0.735</v>
          </cell>
          <cell r="F1189">
            <v>5.52763819095477</v>
          </cell>
          <cell r="G1189">
            <v>19.8288741002308</v>
          </cell>
          <cell r="H1189">
            <v>16.3928</v>
          </cell>
          <cell r="I1189">
            <v>1.6215</v>
          </cell>
          <cell r="J1189">
            <v>48.7686</v>
          </cell>
          <cell r="K1189">
            <v>3.7237</v>
          </cell>
          <cell r="L1189" t="str">
            <v>交通运输-物流-物流Ⅲ</v>
          </cell>
          <cell r="M1189" t="str">
            <v>跨境电商,智能物流,供应链金融,生物疫苗,冷链物流,快递,电子商务,大数据</v>
          </cell>
          <cell r="N1189" t="str">
            <v>统一大市场</v>
          </cell>
        </row>
        <row r="1190">
          <cell r="A1190" t="str">
            <v>600707.SH</v>
          </cell>
          <cell r="B1190" t="str">
            <v>彩虹股份</v>
          </cell>
          <cell r="C1190">
            <v>113.6</v>
          </cell>
          <cell r="D1190">
            <v>4.59</v>
          </cell>
          <cell r="E1190">
            <v>-1.078</v>
          </cell>
          <cell r="F1190">
            <v>1.77383592017738</v>
          </cell>
          <cell r="G1190">
            <v>27.4944567627494</v>
          </cell>
          <cell r="H1190">
            <v>-5.5541</v>
          </cell>
          <cell r="I1190">
            <v>0.7634</v>
          </cell>
          <cell r="J1190">
            <v>50.9083</v>
          </cell>
          <cell r="K1190">
            <v>-166.7303</v>
          </cell>
          <cell r="L1190" t="str">
            <v>电子-光学光电子-面板</v>
          </cell>
          <cell r="M1190" t="str">
            <v>柔性屏,触摸屏,新材料,OLED,全息手机</v>
          </cell>
          <cell r="N1190" t="str">
            <v>地方国资改革</v>
          </cell>
        </row>
        <row r="1191">
          <cell r="A1191" t="str">
            <v>000783.SZ</v>
          </cell>
          <cell r="B1191" t="str">
            <v>长江证券</v>
          </cell>
          <cell r="C1191">
            <v>303.59</v>
          </cell>
          <cell r="D1191">
            <v>5.49</v>
          </cell>
          <cell r="E1191">
            <v>0.734</v>
          </cell>
          <cell r="F1191">
            <v>7.85854616895875</v>
          </cell>
          <cell r="G1191">
            <v>24.75442043222</v>
          </cell>
          <cell r="H1191">
            <v>162.0238</v>
          </cell>
          <cell r="I1191">
            <v>1.0138</v>
          </cell>
          <cell r="J1191">
            <v>81.7777</v>
          </cell>
          <cell r="K1191">
            <v>-93.3216</v>
          </cell>
          <cell r="L1191" t="str">
            <v>非银金融-证券-证券Ⅲ</v>
          </cell>
        </row>
        <row r="1191">
          <cell r="N1191" t="str">
            <v>武汉金改</v>
          </cell>
        </row>
        <row r="1192">
          <cell r="A1192" t="str">
            <v>600917.SH</v>
          </cell>
          <cell r="B1192" t="str">
            <v>重庆燃气</v>
          </cell>
          <cell r="C1192">
            <v>149.69</v>
          </cell>
          <cell r="D1192">
            <v>9.62</v>
          </cell>
          <cell r="E1192">
            <v>0.733</v>
          </cell>
          <cell r="F1192">
            <v>57.6532284496886</v>
          </cell>
          <cell r="G1192">
            <v>68.3054736152081</v>
          </cell>
          <cell r="H1192">
            <v>37.4301</v>
          </cell>
          <cell r="I1192">
            <v>3.1056</v>
          </cell>
          <cell r="J1192">
            <v>43.0084</v>
          </cell>
          <cell r="K1192">
            <v>6.6943</v>
          </cell>
          <cell r="L1192" t="str">
            <v>公用事业-燃气-燃气Ⅲ</v>
          </cell>
          <cell r="M1192" t="str">
            <v>天然气,LNG加气站,燃料电池</v>
          </cell>
          <cell r="N1192" t="str">
            <v>地方国资改革</v>
          </cell>
        </row>
        <row r="1193">
          <cell r="A1193" t="str">
            <v>300478.SZ</v>
          </cell>
          <cell r="B1193" t="str">
            <v>杭州高新</v>
          </cell>
          <cell r="C1193">
            <v>13.64</v>
          </cell>
          <cell r="D1193">
            <v>11</v>
          </cell>
          <cell r="E1193">
            <v>0.733</v>
          </cell>
          <cell r="F1193">
            <v>16.6489925768822</v>
          </cell>
          <cell r="G1193">
            <v>26.6171792152704</v>
          </cell>
          <cell r="H1193">
            <v>279.8038</v>
          </cell>
          <cell r="I1193">
            <v>16.8438</v>
          </cell>
          <cell r="J1193">
            <v>77.5813</v>
          </cell>
          <cell r="K1193">
            <v>116.3166</v>
          </cell>
          <cell r="L1193" t="str">
            <v>基础化工-化工合成材料-改性塑料</v>
          </cell>
          <cell r="M1193" t="str">
            <v>网络游戏,核电,区块链</v>
          </cell>
        </row>
        <row r="1194">
          <cell r="A1194" t="str">
            <v>002033.SZ</v>
          </cell>
          <cell r="B1194" t="str">
            <v>丽江股份</v>
          </cell>
          <cell r="C1194">
            <v>45.39</v>
          </cell>
          <cell r="D1194">
            <v>8.26</v>
          </cell>
          <cell r="E1194">
            <v>0.732</v>
          </cell>
          <cell r="F1194">
            <v>39.527027027027</v>
          </cell>
          <cell r="G1194">
            <v>101.013513513513</v>
          </cell>
          <cell r="H1194">
            <v>-42.4824</v>
          </cell>
          <cell r="I1194">
            <v>1.9244</v>
          </cell>
          <cell r="J1194">
            <v>5.758</v>
          </cell>
          <cell r="K1194">
            <v>-185.0383</v>
          </cell>
          <cell r="L1194" t="str">
            <v>社会服务-景点及旅游-自然景点</v>
          </cell>
          <cell r="M1194" t="str">
            <v>婚庆,旅游</v>
          </cell>
          <cell r="N1194" t="str">
            <v>露营经济,收入改革</v>
          </cell>
        </row>
        <row r="1195">
          <cell r="A1195" t="str">
            <v>000089.SZ</v>
          </cell>
          <cell r="B1195" t="str">
            <v>深圳机场</v>
          </cell>
          <cell r="C1195">
            <v>141.09</v>
          </cell>
          <cell r="D1195">
            <v>6.88</v>
          </cell>
          <cell r="E1195">
            <v>0.732</v>
          </cell>
          <cell r="F1195">
            <v>10.2564102564102</v>
          </cell>
          <cell r="G1195">
            <v>29.6474358974359</v>
          </cell>
          <cell r="H1195">
            <v>-11.8059</v>
          </cell>
          <cell r="I1195">
            <v>1.2173</v>
          </cell>
          <cell r="J1195">
            <v>55.9422</v>
          </cell>
          <cell r="K1195">
            <v>-697.9608</v>
          </cell>
          <cell r="L1195" t="str">
            <v>交通运输-机场航运-机场</v>
          </cell>
        </row>
        <row r="1195">
          <cell r="N1195" t="str">
            <v>地方国资改革,大运会</v>
          </cell>
        </row>
        <row r="1196">
          <cell r="A1196" t="str">
            <v>002702.SZ</v>
          </cell>
          <cell r="B1196" t="str">
            <v>海欣食品</v>
          </cell>
          <cell r="C1196">
            <v>21.28</v>
          </cell>
          <cell r="D1196">
            <v>5.51</v>
          </cell>
          <cell r="E1196">
            <v>0.731</v>
          </cell>
          <cell r="F1196">
            <v>4.15879017013232</v>
          </cell>
          <cell r="G1196">
            <v>29.3005671077504</v>
          </cell>
          <cell r="H1196">
            <v>63.6985</v>
          </cell>
          <cell r="I1196">
            <v>3.3007</v>
          </cell>
          <cell r="J1196">
            <v>44.6409</v>
          </cell>
          <cell r="K1196">
            <v>51.0931</v>
          </cell>
          <cell r="L1196" t="str">
            <v>食品饮料-食品加工制造-其他食品</v>
          </cell>
          <cell r="M1196" t="str">
            <v>海底捞,预制菜</v>
          </cell>
          <cell r="N1196" t="str">
            <v>大消费</v>
          </cell>
        </row>
        <row r="1197">
          <cell r="A1197" t="str">
            <v>600861.SH</v>
          </cell>
          <cell r="B1197" t="str">
            <v>北京城乡</v>
          </cell>
          <cell r="C1197">
            <v>61.21</v>
          </cell>
          <cell r="D1197">
            <v>19.32</v>
          </cell>
          <cell r="E1197">
            <v>0.73</v>
          </cell>
          <cell r="F1197">
            <v>17.8767541183648</v>
          </cell>
          <cell r="G1197">
            <v>46.0646735814521</v>
          </cell>
          <cell r="H1197">
            <v>-78.3413</v>
          </cell>
          <cell r="I1197">
            <v>2.8094</v>
          </cell>
          <cell r="J1197">
            <v>23.1473</v>
          </cell>
          <cell r="K1197">
            <v>-189.4131</v>
          </cell>
          <cell r="L1197" t="str">
            <v>商贸零售-零售-百货零售</v>
          </cell>
          <cell r="M1197" t="str">
            <v>人力资源服务,商超百货</v>
          </cell>
          <cell r="N1197" t="str">
            <v>地方国资改革,新零售</v>
          </cell>
        </row>
        <row r="1198">
          <cell r="A1198" t="str">
            <v>600348.SH</v>
          </cell>
          <cell r="B1198" t="str">
            <v>华阳股份</v>
          </cell>
          <cell r="C1198">
            <v>497.59</v>
          </cell>
          <cell r="D1198">
            <v>20.69</v>
          </cell>
          <cell r="E1198">
            <v>0.73</v>
          </cell>
          <cell r="F1198">
            <v>122.473118279569</v>
          </cell>
          <cell r="G1198">
            <v>154.086021505376</v>
          </cell>
          <cell r="H1198">
            <v>9.5513</v>
          </cell>
          <cell r="I1198">
            <v>2.374</v>
          </cell>
          <cell r="J1198">
            <v>60.8996</v>
          </cell>
          <cell r="K1198">
            <v>181.7289</v>
          </cell>
          <cell r="L1198" t="str">
            <v>煤炭-煤炭开采加工-煤炭开采</v>
          </cell>
          <cell r="M1198" t="str">
            <v>钠离子电池,光伏,储能,稀缺煤,煤化工,煤炭,煤层气</v>
          </cell>
          <cell r="N1198" t="str">
            <v>地方国资改革</v>
          </cell>
        </row>
        <row r="1199">
          <cell r="A1199" t="str">
            <v>002092.SZ</v>
          </cell>
          <cell r="B1199" t="str">
            <v>中泰化学</v>
          </cell>
          <cell r="C1199">
            <v>187.98</v>
          </cell>
          <cell r="D1199">
            <v>7.55</v>
          </cell>
          <cell r="E1199">
            <v>0.936</v>
          </cell>
          <cell r="F1199">
            <v>8.63309352517985</v>
          </cell>
          <cell r="G1199">
            <v>32.2302158273381</v>
          </cell>
          <cell r="H1199">
            <v>11.0989</v>
          </cell>
          <cell r="I1199">
            <v>0.7646</v>
          </cell>
          <cell r="J1199">
            <v>58.7937</v>
          </cell>
          <cell r="K1199">
            <v>-39.7312</v>
          </cell>
          <cell r="L1199" t="str">
            <v>基础化工-化学原料-氯碱</v>
          </cell>
          <cell r="M1199" t="str">
            <v>职业教育,可降解塑料,烧碱,石墨烯,脱硫脱硝,消毒剂,电石,煤化工,PVC,煤炭,粘胶短纤,涉矿</v>
          </cell>
          <cell r="N1199" t="str">
            <v>地方国资改革,碳中和,碳交易,一带一路</v>
          </cell>
        </row>
        <row r="1200">
          <cell r="A1200" t="str">
            <v>603919.SH</v>
          </cell>
          <cell r="B1200" t="str">
            <v>金徽酒</v>
          </cell>
          <cell r="C1200">
            <v>154.16</v>
          </cell>
          <cell r="D1200">
            <v>30.39</v>
          </cell>
          <cell r="E1200">
            <v>0.729</v>
          </cell>
          <cell r="F1200">
            <v>11.2779201757598</v>
          </cell>
          <cell r="G1200">
            <v>30.6481142438667</v>
          </cell>
          <cell r="H1200">
            <v>23.4047</v>
          </cell>
          <cell r="I1200">
            <v>4.9</v>
          </cell>
          <cell r="J1200">
            <v>21.5252</v>
          </cell>
          <cell r="K1200">
            <v>42.7817</v>
          </cell>
          <cell r="L1200" t="str">
            <v>食品饮料-饮料制造-白酒</v>
          </cell>
          <cell r="M1200" t="str">
            <v>消费金融,白酒</v>
          </cell>
        </row>
        <row r="1201">
          <cell r="A1201" t="str">
            <v>600272.SH</v>
          </cell>
          <cell r="B1201" t="str">
            <v>开开实业</v>
          </cell>
          <cell r="C1201">
            <v>15.47</v>
          </cell>
          <cell r="D1201">
            <v>9.67</v>
          </cell>
          <cell r="E1201">
            <v>0.729</v>
          </cell>
          <cell r="F1201">
            <v>19.5302843016069</v>
          </cell>
          <cell r="G1201">
            <v>51.0506798516687</v>
          </cell>
          <cell r="H1201">
            <v>69.6025</v>
          </cell>
          <cell r="I1201">
            <v>4.3733</v>
          </cell>
          <cell r="J1201">
            <v>47.7326</v>
          </cell>
          <cell r="K1201">
            <v>507.6819</v>
          </cell>
          <cell r="L1201" t="str">
            <v>医药生物-医药商业-医药商业Ⅲ</v>
          </cell>
          <cell r="M1201" t="str">
            <v>生物医药,电子商务,中医药</v>
          </cell>
          <cell r="N1201" t="str">
            <v>地方国资改革,民营医院,健康中国</v>
          </cell>
        </row>
        <row r="1202">
          <cell r="A1202" t="str">
            <v>603017.SH</v>
          </cell>
          <cell r="B1202" t="str">
            <v>中衡设计</v>
          </cell>
          <cell r="C1202">
            <v>26.94</v>
          </cell>
          <cell r="D1202">
            <v>9.68</v>
          </cell>
          <cell r="E1202">
            <v>0.728</v>
          </cell>
          <cell r="F1202">
            <v>21.608040201005</v>
          </cell>
          <cell r="G1202">
            <v>37.4371859296482</v>
          </cell>
          <cell r="H1202">
            <v>18.6897</v>
          </cell>
          <cell r="I1202">
            <v>1.8842</v>
          </cell>
          <cell r="J1202">
            <v>53.7592</v>
          </cell>
          <cell r="K1202">
            <v>15.921</v>
          </cell>
          <cell r="L1202" t="str">
            <v>建筑装饰-建筑装饰-工程咨询服务</v>
          </cell>
          <cell r="M1202" t="str">
            <v>装配式建筑,数据中心,建筑节能,光伏建筑一体化,数字孪生,虚拟现实,元宇宙</v>
          </cell>
          <cell r="N1202" t="str">
            <v>一带一路</v>
          </cell>
        </row>
        <row r="1203">
          <cell r="A1203" t="str">
            <v>600035.SH</v>
          </cell>
          <cell r="B1203" t="str">
            <v>楚天高速</v>
          </cell>
          <cell r="C1203">
            <v>55.55</v>
          </cell>
          <cell r="D1203">
            <v>3.45</v>
          </cell>
          <cell r="E1203">
            <v>0.877</v>
          </cell>
          <cell r="F1203">
            <v>18.1506849315068</v>
          </cell>
          <cell r="G1203">
            <v>37.6712328767123</v>
          </cell>
          <cell r="H1203">
            <v>5.606</v>
          </cell>
          <cell r="I1203">
            <v>0.7667</v>
          </cell>
          <cell r="J1203">
            <v>53.9806</v>
          </cell>
          <cell r="K1203">
            <v>-0.9389</v>
          </cell>
          <cell r="L1203" t="str">
            <v>交通运输-公路铁路运输-高速公路</v>
          </cell>
          <cell r="M1203" t="str">
            <v>物联网,车联网,智能医疗,在线教育,无线耳机,ETC,智能交通</v>
          </cell>
          <cell r="N1203" t="str">
            <v>地方国资改革,华为,国产操作系统</v>
          </cell>
        </row>
        <row r="1204">
          <cell r="A1204" t="str">
            <v>300411.SZ</v>
          </cell>
          <cell r="B1204" t="str">
            <v>金盾股份</v>
          </cell>
          <cell r="C1204">
            <v>15.06</v>
          </cell>
          <cell r="D1204">
            <v>8.31</v>
          </cell>
          <cell r="E1204">
            <v>0.727</v>
          </cell>
          <cell r="F1204">
            <v>20.7848837209302</v>
          </cell>
          <cell r="G1204">
            <v>48.5465116279069</v>
          </cell>
          <cell r="H1204">
            <v>30.1083</v>
          </cell>
          <cell r="I1204">
            <v>3.6767</v>
          </cell>
          <cell r="J1204">
            <v>29.8961</v>
          </cell>
          <cell r="K1204">
            <v>1215.8917</v>
          </cell>
          <cell r="L1204" t="str">
            <v>机械设备-专用设备-其他专用设备</v>
          </cell>
          <cell r="M1204" t="str">
            <v>海工装备,核电,轨道交通</v>
          </cell>
          <cell r="N1204" t="str">
            <v>军工,方舱医院</v>
          </cell>
        </row>
        <row r="1205">
          <cell r="A1205" t="str">
            <v>600682.SH</v>
          </cell>
          <cell r="B1205" t="str">
            <v>南京新百</v>
          </cell>
          <cell r="C1205">
            <v>115.22</v>
          </cell>
          <cell r="D1205">
            <v>9.89</v>
          </cell>
          <cell r="E1205">
            <v>-0.101</v>
          </cell>
          <cell r="F1205">
            <v>11.7514124293785</v>
          </cell>
          <cell r="G1205">
            <v>23.0508474576271</v>
          </cell>
          <cell r="H1205">
            <v>15.8469</v>
          </cell>
          <cell r="I1205">
            <v>0.7679</v>
          </cell>
          <cell r="J1205">
            <v>27.8562</v>
          </cell>
          <cell r="K1205">
            <v>-23.9225</v>
          </cell>
          <cell r="L1205" t="str">
            <v>医药生物-生物制品-其他生物制品</v>
          </cell>
          <cell r="M1205" t="str">
            <v>抗癌,基因测序,创新药,生物医药,养老,细胞免疫治疗,电子商务</v>
          </cell>
          <cell r="N1205" t="str">
            <v>新零售</v>
          </cell>
        </row>
        <row r="1206">
          <cell r="A1206" t="str">
            <v>002153.SZ</v>
          </cell>
          <cell r="B1206" t="str">
            <v>石基信息</v>
          </cell>
          <cell r="C1206">
            <v>170.39</v>
          </cell>
          <cell r="D1206">
            <v>13.85</v>
          </cell>
          <cell r="E1206">
            <v>0.727</v>
          </cell>
          <cell r="F1206">
            <v>22.5663716814159</v>
          </cell>
          <cell r="G1206">
            <v>51.9216182300884</v>
          </cell>
          <cell r="H1206">
            <v>236.7655</v>
          </cell>
          <cell r="I1206">
            <v>3.6006</v>
          </cell>
          <cell r="J1206">
            <v>13.8207</v>
          </cell>
          <cell r="K1206">
            <v>-25.5281</v>
          </cell>
          <cell r="L1206" t="str">
            <v>计算机-计算机应用-软件开发</v>
          </cell>
          <cell r="M1206" t="str">
            <v>区块链应用,跨境支付（CIPS）,区块链,移动支付,SAAS,云计算,电子商务,电子信息</v>
          </cell>
          <cell r="N1206" t="str">
            <v>阿里巴巴,迪士尼,新零售,美团股,国产软件</v>
          </cell>
        </row>
        <row r="1207">
          <cell r="A1207" t="str">
            <v>300049.SZ</v>
          </cell>
          <cell r="B1207" t="str">
            <v>福瑞股份</v>
          </cell>
          <cell r="C1207">
            <v>41.57</v>
          </cell>
          <cell r="D1207">
            <v>18.04</v>
          </cell>
          <cell r="E1207">
            <v>0.726</v>
          </cell>
          <cell r="F1207">
            <v>9.73236009732358</v>
          </cell>
          <cell r="G1207">
            <v>50.0608272506082</v>
          </cell>
          <cell r="H1207">
            <v>137.2538</v>
          </cell>
          <cell r="I1207">
            <v>3.1068</v>
          </cell>
          <cell r="J1207">
            <v>27.7313</v>
          </cell>
          <cell r="K1207">
            <v>-31.2053</v>
          </cell>
          <cell r="L1207" t="str">
            <v>医药生物-医疗器械-医疗设备</v>
          </cell>
          <cell r="M1207" t="str">
            <v>家庭医生,互联网医疗,中医药,冬虫夏草,肝炎,医疗器械</v>
          </cell>
          <cell r="N1207" t="str">
            <v>三胎,辉瑞</v>
          </cell>
        </row>
        <row r="1208">
          <cell r="A1208" t="str">
            <v>605378.SH</v>
          </cell>
          <cell r="B1208" t="str">
            <v>野马电池</v>
          </cell>
          <cell r="C1208">
            <v>9.25</v>
          </cell>
          <cell r="D1208">
            <v>27.75</v>
          </cell>
          <cell r="E1208">
            <v>0.726</v>
          </cell>
          <cell r="F1208">
            <v>60.6832657788071</v>
          </cell>
          <cell r="G1208">
            <v>73.248407643312</v>
          </cell>
          <cell r="H1208">
            <v>345.5886</v>
          </cell>
          <cell r="I1208">
            <v>3.2455</v>
          </cell>
          <cell r="J1208">
            <v>19.7852</v>
          </cell>
          <cell r="K1208">
            <v>-89.0488</v>
          </cell>
          <cell r="L1208" t="str">
            <v>电力设备-电力设备-电池</v>
          </cell>
        </row>
        <row r="1209">
          <cell r="A1209" t="str">
            <v>300311.SZ</v>
          </cell>
          <cell r="B1209" t="str">
            <v>任子行</v>
          </cell>
          <cell r="C1209">
            <v>37.19</v>
          </cell>
          <cell r="D1209">
            <v>6.95</v>
          </cell>
          <cell r="E1209">
            <v>0.725</v>
          </cell>
          <cell r="F1209">
            <v>26.8248175182481</v>
          </cell>
          <cell r="G1209">
            <v>41.970802919708</v>
          </cell>
          <cell r="H1209">
            <v>-27.086</v>
          </cell>
          <cell r="I1209">
            <v>5.6917</v>
          </cell>
          <cell r="J1209">
            <v>50.435</v>
          </cell>
          <cell r="K1209">
            <v>-93.3503</v>
          </cell>
          <cell r="L1209" t="str">
            <v>计算机-计算机应用-软件开发</v>
          </cell>
          <cell r="M1209" t="str">
            <v>数据中心,数据安全,区块链,网络安全,VPN,云计算,工业互联网</v>
          </cell>
          <cell r="N1209" t="str">
            <v>京东金融,智慧政务,电子身份证,国产软件,大数据反恐</v>
          </cell>
        </row>
        <row r="1210">
          <cell r="A1210" t="str">
            <v>002210.SZ</v>
          </cell>
          <cell r="B1210" t="str">
            <v>飞马国际</v>
          </cell>
          <cell r="C1210">
            <v>73.92</v>
          </cell>
          <cell r="D1210">
            <v>2.78</v>
          </cell>
          <cell r="E1210">
            <v>0.725</v>
          </cell>
          <cell r="F1210">
            <v>10.7569721115537</v>
          </cell>
          <cell r="G1210">
            <v>25.4980079681274</v>
          </cell>
          <cell r="H1210">
            <v>-315.8661</v>
          </cell>
          <cell r="I1210">
            <v>52.0069</v>
          </cell>
          <cell r="J1210">
            <v>87.49</v>
          </cell>
          <cell r="K1210">
            <v>-589.1397</v>
          </cell>
          <cell r="L1210" t="str">
            <v>环保-环保-固废治理</v>
          </cell>
          <cell r="M1210" t="str">
            <v>固废处理,电子商务,垃圾发电,节能环保</v>
          </cell>
          <cell r="N1210" t="str">
            <v>西气东输,统一大市场</v>
          </cell>
        </row>
        <row r="1211">
          <cell r="A1211" t="str">
            <v>300158.SZ</v>
          </cell>
          <cell r="B1211" t="str">
            <v>振东制药</v>
          </cell>
          <cell r="C1211">
            <v>61.41</v>
          </cell>
          <cell r="D1211">
            <v>6.05</v>
          </cell>
          <cell r="E1211">
            <v>0.498</v>
          </cell>
          <cell r="F1211">
            <v>-21.2239583333333</v>
          </cell>
          <cell r="G1211">
            <v>50</v>
          </cell>
          <cell r="H1211">
            <v>169.8481</v>
          </cell>
          <cell r="I1211">
            <v>0.7685</v>
          </cell>
          <cell r="J1211">
            <v>20.2066</v>
          </cell>
          <cell r="K1211">
            <v>-90.6276</v>
          </cell>
          <cell r="L1211" t="str">
            <v>医药生物-化学制药-化学制剂</v>
          </cell>
          <cell r="M1211" t="str">
            <v>农业种植,抗癌,仿制药一致性评价,抗肿瘤,仿制药,创新药,中医药,肝炎,毛发医疗,维生素</v>
          </cell>
          <cell r="N1211" t="str">
            <v>土地流转,医保目录,流感,乡村振兴,埃博拉</v>
          </cell>
        </row>
        <row r="1212">
          <cell r="A1212" t="str">
            <v>600675.SH</v>
          </cell>
          <cell r="B1212" t="str">
            <v>中华企业</v>
          </cell>
          <cell r="C1212">
            <v>170.08</v>
          </cell>
          <cell r="D1212">
            <v>2.79</v>
          </cell>
          <cell r="E1212">
            <v>0.722</v>
          </cell>
          <cell r="F1212">
            <v>-15.6335046870275</v>
          </cell>
          <cell r="G1212">
            <v>36.4983368612035</v>
          </cell>
          <cell r="H1212">
            <v>-38.6907</v>
          </cell>
          <cell r="I1212">
            <v>1.1028</v>
          </cell>
          <cell r="J1212">
            <v>69.4474</v>
          </cell>
          <cell r="K1212">
            <v>-259.6127</v>
          </cell>
          <cell r="L1212" t="str">
            <v>房地产-房地产开发-住宅开发</v>
          </cell>
          <cell r="M1212" t="str">
            <v>工业用地</v>
          </cell>
          <cell r="N1212" t="str">
            <v>地方国资改革,土地流转,土地增值,迪士尼</v>
          </cell>
        </row>
        <row r="1213">
          <cell r="A1213" t="str">
            <v>300448.SZ</v>
          </cell>
          <cell r="B1213" t="str">
            <v>浩云科技</v>
          </cell>
          <cell r="C1213">
            <v>27.1</v>
          </cell>
          <cell r="D1213">
            <v>5.59</v>
          </cell>
          <cell r="E1213">
            <v>0.721</v>
          </cell>
          <cell r="F1213">
            <v>20.6040992448759</v>
          </cell>
          <cell r="G1213">
            <v>29.2340884573894</v>
          </cell>
          <cell r="H1213">
            <v>243.5596</v>
          </cell>
          <cell r="I1213">
            <v>2.6886</v>
          </cell>
          <cell r="J1213">
            <v>8.5061</v>
          </cell>
          <cell r="K1213">
            <v>-64.1331</v>
          </cell>
          <cell r="L1213" t="str">
            <v>计算机-计算机应用-IT服务</v>
          </cell>
          <cell r="M1213" t="str">
            <v>物联网,机器视觉,智能医疗,区块链,ETC,人工智能,边缘计算,安防,数字货币,芯片,智能交通</v>
          </cell>
          <cell r="N1213" t="str">
            <v>国产软件,华为,食品安全</v>
          </cell>
        </row>
        <row r="1214">
          <cell r="A1214" t="str">
            <v>002258.SZ</v>
          </cell>
          <cell r="B1214" t="str">
            <v>利尔化学</v>
          </cell>
          <cell r="C1214">
            <v>176.6</v>
          </cell>
          <cell r="D1214">
            <v>23.82</v>
          </cell>
          <cell r="E1214">
            <v>0.719</v>
          </cell>
          <cell r="F1214">
            <v>24.321503131524</v>
          </cell>
          <cell r="G1214">
            <v>39.7181628392484</v>
          </cell>
          <cell r="H1214">
            <v>8.4624</v>
          </cell>
          <cell r="I1214">
            <v>3.132</v>
          </cell>
          <cell r="J1214">
            <v>44.5587</v>
          </cell>
          <cell r="K1214">
            <v>142.0184</v>
          </cell>
          <cell r="L1214" t="str">
            <v>基础化工-化学制品-农药</v>
          </cell>
          <cell r="M1214" t="str">
            <v>登革热,吡啶,蜱虫</v>
          </cell>
          <cell r="N1214" t="str">
            <v>央企国资改革</v>
          </cell>
        </row>
        <row r="1215">
          <cell r="A1215" t="str">
            <v>300387.SZ</v>
          </cell>
          <cell r="B1215" t="str">
            <v>富邦股份</v>
          </cell>
          <cell r="C1215">
            <v>20.22</v>
          </cell>
          <cell r="D1215">
            <v>7.01</v>
          </cell>
          <cell r="E1215">
            <v>0.718</v>
          </cell>
          <cell r="F1215">
            <v>10.2201257861635</v>
          </cell>
          <cell r="G1215">
            <v>34.1194968553459</v>
          </cell>
          <cell r="H1215">
            <v>37.6522</v>
          </cell>
          <cell r="I1215">
            <v>1.702</v>
          </cell>
          <cell r="J1215">
            <v>29.463</v>
          </cell>
          <cell r="K1215">
            <v>-42.9497</v>
          </cell>
          <cell r="L1215" t="str">
            <v>基础化工-化学制品-复合肥</v>
          </cell>
          <cell r="M1215" t="str">
            <v>节水灌溉,钾肥,生态农业,土壤修复,化肥</v>
          </cell>
          <cell r="N1215" t="str">
            <v>数字乡村,京东,乡村振兴</v>
          </cell>
        </row>
        <row r="1216">
          <cell r="A1216" t="str">
            <v>300851.SZ</v>
          </cell>
          <cell r="B1216" t="str">
            <v>交大思诺</v>
          </cell>
          <cell r="C1216">
            <v>8.24</v>
          </cell>
          <cell r="D1216">
            <v>23.86</v>
          </cell>
          <cell r="E1216">
            <v>0.718</v>
          </cell>
          <cell r="F1216">
            <v>11.6518483855872</v>
          </cell>
          <cell r="G1216">
            <v>19.0921853065044</v>
          </cell>
          <cell r="H1216">
            <v>-131.2273</v>
          </cell>
          <cell r="I1216">
            <v>1.6926</v>
          </cell>
          <cell r="J1216">
            <v>7.7403</v>
          </cell>
          <cell r="K1216">
            <v>-118.353</v>
          </cell>
          <cell r="L1216" t="str">
            <v>交运设备-非汽车交运-轨交设备</v>
          </cell>
          <cell r="M1216" t="str">
            <v>高铁,轨道交通</v>
          </cell>
        </row>
        <row r="1217">
          <cell r="A1217" t="str">
            <v>600153.SH</v>
          </cell>
          <cell r="B1217" t="str">
            <v>建发股份</v>
          </cell>
          <cell r="C1217">
            <v>306.2</v>
          </cell>
          <cell r="D1217">
            <v>10.8</v>
          </cell>
          <cell r="E1217">
            <v>0.84</v>
          </cell>
          <cell r="F1217">
            <v>-15.2941176470588</v>
          </cell>
          <cell r="G1217">
            <v>29.0980392156862</v>
          </cell>
          <cell r="H1217">
            <v>8.0497</v>
          </cell>
          <cell r="I1217">
            <v>0.7701</v>
          </cell>
          <cell r="J1217">
            <v>79.6393</v>
          </cell>
          <cell r="K1217">
            <v>29.8386</v>
          </cell>
          <cell r="L1217" t="str">
            <v>交通运输-物流-物流Ⅲ</v>
          </cell>
          <cell r="M1217" t="str">
            <v>造纸转暖,电子商务,纸浆,白酒</v>
          </cell>
          <cell r="N1217" t="str">
            <v>地方国资改革,海峡两岸</v>
          </cell>
        </row>
        <row r="1218">
          <cell r="A1218" t="str">
            <v>601015.SH</v>
          </cell>
          <cell r="B1218" t="str">
            <v>陕西黑猫</v>
          </cell>
          <cell r="C1218">
            <v>114.99</v>
          </cell>
          <cell r="D1218">
            <v>5.63</v>
          </cell>
          <cell r="E1218">
            <v>0.716</v>
          </cell>
          <cell r="F1218">
            <v>15.6057494866529</v>
          </cell>
          <cell r="G1218">
            <v>53.3880903490759</v>
          </cell>
          <cell r="H1218">
            <v>12.1265</v>
          </cell>
          <cell r="I1218">
            <v>1.3189</v>
          </cell>
          <cell r="J1218">
            <v>49.0755</v>
          </cell>
          <cell r="K1218">
            <v>-54.4441</v>
          </cell>
          <cell r="L1218" t="str">
            <v>煤炭-煤炭开采加工-焦炭加工</v>
          </cell>
          <cell r="M1218" t="str">
            <v>天然气,尿素,粗苯,甲醇,焦炭,煤化工,污水处理,煤炭</v>
          </cell>
          <cell r="N1218" t="str">
            <v>循环经济</v>
          </cell>
        </row>
        <row r="1219">
          <cell r="A1219" t="str">
            <v>688630.SH</v>
          </cell>
          <cell r="B1219" t="str">
            <v>芯碁微装</v>
          </cell>
          <cell r="C1219">
            <v>55.46</v>
          </cell>
          <cell r="D1219">
            <v>85.76</v>
          </cell>
          <cell r="E1219">
            <v>0.716</v>
          </cell>
          <cell r="F1219">
            <v>105.511622334052</v>
          </cell>
          <cell r="G1219">
            <v>129.331416247304</v>
          </cell>
          <cell r="H1219">
            <v>131.6459</v>
          </cell>
          <cell r="I1219">
            <v>10.8961</v>
          </cell>
          <cell r="J1219">
            <v>24.1125</v>
          </cell>
          <cell r="K1219">
            <v>51.1917</v>
          </cell>
          <cell r="L1219" t="str">
            <v>机械设备-专用设备-其他专用设备</v>
          </cell>
          <cell r="M1219" t="str">
            <v>高端装备,光刻胶,OLED</v>
          </cell>
          <cell r="N1219" t="str">
            <v>专精特新</v>
          </cell>
        </row>
        <row r="1220">
          <cell r="A1220" t="str">
            <v>600689.SH</v>
          </cell>
          <cell r="B1220" t="str">
            <v>上海三毛</v>
          </cell>
          <cell r="C1220">
            <v>12.85</v>
          </cell>
          <cell r="D1220">
            <v>8.44</v>
          </cell>
          <cell r="E1220">
            <v>0.716</v>
          </cell>
          <cell r="F1220">
            <v>4.71464019851115</v>
          </cell>
          <cell r="G1220">
            <v>58.0645161290322</v>
          </cell>
          <cell r="H1220">
            <v>413.5546</v>
          </cell>
          <cell r="I1220">
            <v>3.8595</v>
          </cell>
          <cell r="J1220">
            <v>39.2057</v>
          </cell>
          <cell r="K1220">
            <v>-68.4078</v>
          </cell>
          <cell r="L1220" t="str">
            <v>综合-综合-综合Ⅲ</v>
          </cell>
        </row>
        <row r="1220">
          <cell r="N1220" t="str">
            <v>地方国资改革,外贸受益</v>
          </cell>
        </row>
        <row r="1221">
          <cell r="A1221" t="str">
            <v>600057.SH</v>
          </cell>
          <cell r="B1221" t="str">
            <v>厦门象屿</v>
          </cell>
          <cell r="C1221">
            <v>180.49</v>
          </cell>
          <cell r="D1221">
            <v>8.45</v>
          </cell>
          <cell r="E1221">
            <v>0.715</v>
          </cell>
          <cell r="F1221">
            <v>9.31435963777488</v>
          </cell>
          <cell r="G1221">
            <v>23.5446313065976</v>
          </cell>
          <cell r="H1221">
            <v>10.2111</v>
          </cell>
          <cell r="I1221">
            <v>1.4291</v>
          </cell>
          <cell r="J1221">
            <v>73.9863</v>
          </cell>
          <cell r="K1221">
            <v>31.8272</v>
          </cell>
          <cell r="L1221" t="str">
            <v>交通运输-物流-物流Ⅲ</v>
          </cell>
          <cell r="M1221" t="str">
            <v>农业种植,智能物流,供应链金融,玉米,冷链物流,电子商务</v>
          </cell>
          <cell r="N1221" t="str">
            <v>土地流转,一带一路,乡村振兴,地方国资改革,统一大市场</v>
          </cell>
        </row>
        <row r="1222">
          <cell r="A1222" t="str">
            <v>300673.SZ</v>
          </cell>
          <cell r="B1222" t="str">
            <v>佩蒂股份</v>
          </cell>
          <cell r="C1222">
            <v>27.61</v>
          </cell>
          <cell r="D1222">
            <v>16.9</v>
          </cell>
          <cell r="E1222">
            <v>0.715</v>
          </cell>
          <cell r="F1222">
            <v>8.9619600257898</v>
          </cell>
          <cell r="G1222">
            <v>28.4977433913604</v>
          </cell>
          <cell r="H1222">
            <v>37.5028</v>
          </cell>
          <cell r="I1222">
            <v>2.5491</v>
          </cell>
          <cell r="J1222">
            <v>38.2683</v>
          </cell>
          <cell r="K1222">
            <v>22.1249</v>
          </cell>
          <cell r="L1222" t="str">
            <v>农林牧渔-农产品加工-饲料</v>
          </cell>
          <cell r="M1222" t="str">
            <v>电子商务</v>
          </cell>
          <cell r="N1222" t="str">
            <v>宠物经济</v>
          </cell>
        </row>
        <row r="1223">
          <cell r="A1223" t="str">
            <v>600800.SH</v>
          </cell>
          <cell r="B1223" t="str">
            <v>渤海化学</v>
          </cell>
          <cell r="C1223">
            <v>33.6</v>
          </cell>
          <cell r="D1223">
            <v>4.23</v>
          </cell>
          <cell r="E1223">
            <v>0.714</v>
          </cell>
          <cell r="F1223">
            <v>16.5289256198347</v>
          </cell>
          <cell r="G1223">
            <v>30.3030303030303</v>
          </cell>
          <cell r="H1223">
            <v>-19.4197</v>
          </cell>
          <cell r="I1223">
            <v>1.7395</v>
          </cell>
          <cell r="J1223">
            <v>44.6329</v>
          </cell>
          <cell r="K1223">
            <v>-198.1115</v>
          </cell>
          <cell r="L1223" t="str">
            <v>石油石化-石油加工贸易-石油加工</v>
          </cell>
          <cell r="M1223" t="str">
            <v>丙烯酸,换芯,工业大麻,芯片,金融IC,电子信息,丙烯</v>
          </cell>
          <cell r="N1223" t="str">
            <v>地方国资改革</v>
          </cell>
        </row>
        <row r="1224">
          <cell r="A1224" t="str">
            <v>603099.SH</v>
          </cell>
          <cell r="B1224" t="str">
            <v>长白山</v>
          </cell>
          <cell r="C1224">
            <v>22.59</v>
          </cell>
          <cell r="D1224">
            <v>8.47</v>
          </cell>
          <cell r="E1224">
            <v>0.713</v>
          </cell>
          <cell r="F1224">
            <v>17.6388888888888</v>
          </cell>
          <cell r="G1224">
            <v>44.8611111111111</v>
          </cell>
          <cell r="H1224">
            <v>-16.3323</v>
          </cell>
          <cell r="I1224">
            <v>2.4248</v>
          </cell>
          <cell r="J1224">
            <v>16.6896</v>
          </cell>
          <cell r="K1224">
            <v>11.7949</v>
          </cell>
          <cell r="L1224" t="str">
            <v>社会服务-景点及旅游-自然景点</v>
          </cell>
          <cell r="M1224" t="str">
            <v>旅游,网约车</v>
          </cell>
          <cell r="N1224" t="str">
            <v>地方国资改革</v>
          </cell>
        </row>
        <row r="1225">
          <cell r="A1225" t="str">
            <v>831832.BJ</v>
          </cell>
          <cell r="B1225" t="str">
            <v>科达自控</v>
          </cell>
          <cell r="C1225">
            <v>5.33</v>
          </cell>
          <cell r="D1225">
            <v>12.75</v>
          </cell>
          <cell r="E1225">
            <v>0.711</v>
          </cell>
          <cell r="F1225">
            <v>16.9724770642201</v>
          </cell>
          <cell r="G1225">
            <v>33.5779816513761</v>
          </cell>
          <cell r="H1225">
            <v>34.0493</v>
          </cell>
          <cell r="I1225">
            <v>1.6046</v>
          </cell>
          <cell r="J1225">
            <v>18.7655</v>
          </cell>
          <cell r="K1225">
            <v>1707.7776</v>
          </cell>
          <cell r="L1225" t="str">
            <v>机械设备-专用设备-能源及重型设备</v>
          </cell>
          <cell r="M1225" t="str">
            <v>物联网,机器人,智能制造</v>
          </cell>
        </row>
        <row r="1226">
          <cell r="A1226" t="str">
            <v>002177.SZ</v>
          </cell>
          <cell r="B1226" t="str">
            <v>*ST御银</v>
          </cell>
          <cell r="C1226">
            <v>21.62</v>
          </cell>
          <cell r="D1226">
            <v>2.84</v>
          </cell>
          <cell r="E1226">
            <v>0.709</v>
          </cell>
          <cell r="F1226">
            <v>-6.57894736842105</v>
          </cell>
          <cell r="G1226">
            <v>37.1710526315789</v>
          </cell>
          <cell r="H1226">
            <v>-19.1386</v>
          </cell>
          <cell r="I1226">
            <v>1.3448</v>
          </cell>
          <cell r="J1226">
            <v>4.0038</v>
          </cell>
          <cell r="K1226">
            <v>18.2075</v>
          </cell>
          <cell r="L1226" t="str">
            <v>计算机-计算机设备-计算机设备Ⅲ</v>
          </cell>
          <cell r="M1226" t="str">
            <v>虹膜识别,互联网金融,NFC,ATM机,区块链,区块链储备,数字货币,人脸识别,指纹技术,村镇银行</v>
          </cell>
          <cell r="N1226" t="str">
            <v>新版人民币,国产替代,国产操作系统</v>
          </cell>
        </row>
        <row r="1227">
          <cell r="A1227" t="str">
            <v>000721.SZ</v>
          </cell>
          <cell r="B1227" t="str">
            <v>西安饮食</v>
          </cell>
          <cell r="C1227">
            <v>18.62</v>
          </cell>
          <cell r="D1227">
            <v>4.27</v>
          </cell>
          <cell r="E1227">
            <v>0.708</v>
          </cell>
          <cell r="F1227">
            <v>10.9090909090908</v>
          </cell>
          <cell r="G1227">
            <v>49.3506493506493</v>
          </cell>
          <cell r="H1227">
            <v>-12.1111</v>
          </cell>
          <cell r="I1227">
            <v>3.4635</v>
          </cell>
          <cell r="J1227">
            <v>60.7568</v>
          </cell>
          <cell r="K1227">
            <v>-25.5473</v>
          </cell>
          <cell r="L1227" t="str">
            <v>社会服务-酒店及餐饮-餐饮</v>
          </cell>
          <cell r="M1227" t="str">
            <v>职业教育,预制菜</v>
          </cell>
          <cell r="N1227" t="str">
            <v>地方国资改革,室外经济,收入改革,美团股</v>
          </cell>
        </row>
        <row r="1228">
          <cell r="A1228" t="str">
            <v>603759.SH</v>
          </cell>
          <cell r="B1228" t="str">
            <v>海天股份</v>
          </cell>
          <cell r="C1228">
            <v>19.47</v>
          </cell>
          <cell r="D1228">
            <v>9.97</v>
          </cell>
          <cell r="E1228">
            <v>0.707</v>
          </cell>
          <cell r="F1228">
            <v>14.1720829464566</v>
          </cell>
          <cell r="G1228">
            <v>34.7941813865677</v>
          </cell>
          <cell r="H1228">
            <v>27.719</v>
          </cell>
          <cell r="I1228">
            <v>2.0507</v>
          </cell>
          <cell r="J1228">
            <v>56.4998</v>
          </cell>
          <cell r="K1228">
            <v>20.974</v>
          </cell>
          <cell r="L1228" t="str">
            <v>环保-环保-水务及水治理</v>
          </cell>
          <cell r="M1228" t="str">
            <v>固废处理,钠离子电池,储能,污水处理,垃圾发电</v>
          </cell>
          <cell r="N1228" t="str">
            <v>PPP</v>
          </cell>
        </row>
        <row r="1229">
          <cell r="A1229" t="str">
            <v>300994.SZ</v>
          </cell>
          <cell r="B1229" t="str">
            <v>久祺股份</v>
          </cell>
          <cell r="C1229">
            <v>16.64</v>
          </cell>
          <cell r="D1229">
            <v>25.64</v>
          </cell>
          <cell r="E1229">
            <v>0.707</v>
          </cell>
          <cell r="F1229">
            <v>2.23285486443382</v>
          </cell>
          <cell r="G1229">
            <v>55.3827751196172</v>
          </cell>
          <cell r="H1229">
            <v>29.3075</v>
          </cell>
          <cell r="I1229">
            <v>4.4513</v>
          </cell>
          <cell r="J1229">
            <v>41.3984</v>
          </cell>
          <cell r="K1229">
            <v>27.4095</v>
          </cell>
          <cell r="L1229" t="str">
            <v>交运设备-非汽车交运-其他交运设备</v>
          </cell>
          <cell r="M1229" t="str">
            <v>两轮车,体育产业,跨境电商</v>
          </cell>
          <cell r="N1229" t="str">
            <v>外贸受益,三胎</v>
          </cell>
        </row>
        <row r="1230">
          <cell r="A1230" t="str">
            <v>600567.SH</v>
          </cell>
          <cell r="B1230" t="str">
            <v>山鹰国际</v>
          </cell>
          <cell r="C1230">
            <v>125.1</v>
          </cell>
          <cell r="D1230">
            <v>2.71</v>
          </cell>
          <cell r="E1230">
            <v>0</v>
          </cell>
          <cell r="F1230">
            <v>3.04182509505703</v>
          </cell>
          <cell r="G1230">
            <v>12.9277566539924</v>
          </cell>
          <cell r="H1230">
            <v>15.6399</v>
          </cell>
          <cell r="I1230">
            <v>0.7711</v>
          </cell>
          <cell r="J1230">
            <v>66.8905</v>
          </cell>
          <cell r="K1230">
            <v>-57.7848</v>
          </cell>
          <cell r="L1230" t="str">
            <v>轻工制造-造纸-造纸Ⅲ</v>
          </cell>
          <cell r="M1230" t="str">
            <v>以纸代塑,环保包装,箱板纸,水利,造纸转暖,纸浆,污水处理,垃圾发电</v>
          </cell>
          <cell r="N1230" t="str">
            <v>金改,循环经济</v>
          </cell>
        </row>
        <row r="1231">
          <cell r="A1231" t="str">
            <v>600127.SH</v>
          </cell>
          <cell r="B1231" t="str">
            <v>金健米业</v>
          </cell>
          <cell r="C1231">
            <v>54.87</v>
          </cell>
          <cell r="D1231">
            <v>8.55</v>
          </cell>
          <cell r="E1231">
            <v>0.707</v>
          </cell>
          <cell r="F1231">
            <v>12.0576671035386</v>
          </cell>
          <cell r="G1231">
            <v>47.0511140235911</v>
          </cell>
          <cell r="H1231">
            <v>-250.708</v>
          </cell>
          <cell r="I1231">
            <v>7.7284</v>
          </cell>
          <cell r="J1231">
            <v>67.0252</v>
          </cell>
          <cell r="K1231">
            <v>-149.623</v>
          </cell>
          <cell r="L1231" t="str">
            <v>农林牧渔-农产品加工-粮油加工</v>
          </cell>
          <cell r="M1231" t="str">
            <v>面粉,玉米,粮食,乳业,电子商务,食用油,预制菜</v>
          </cell>
          <cell r="N1231" t="str">
            <v>循环经济,新零售,乡村振兴,地方国资改革,俄乌冲突</v>
          </cell>
        </row>
        <row r="1232">
          <cell r="A1232" t="str">
            <v>300145.SZ</v>
          </cell>
          <cell r="B1232" t="str">
            <v>中金环境</v>
          </cell>
          <cell r="C1232">
            <v>50.55</v>
          </cell>
          <cell r="D1232">
            <v>2.86</v>
          </cell>
          <cell r="E1232">
            <v>0.704</v>
          </cell>
          <cell r="F1232">
            <v>13.9442231075697</v>
          </cell>
          <cell r="G1232">
            <v>21.1155378486055</v>
          </cell>
          <cell r="H1232">
            <v>25.1634</v>
          </cell>
          <cell r="I1232">
            <v>2.6272</v>
          </cell>
          <cell r="J1232">
            <v>71.5993</v>
          </cell>
          <cell r="K1232">
            <v>7.1273</v>
          </cell>
          <cell r="L1232" t="str">
            <v>机械设备-通用设备-其他通用设备</v>
          </cell>
          <cell r="M1232" t="str">
            <v>固废处理,垃圾分类,危废处理,工业用地,金属回收,土壤修复,污水处理,海水淡化</v>
          </cell>
          <cell r="N1232" t="str">
            <v>地方国资改革,PPP,海洋经济</v>
          </cell>
        </row>
        <row r="1233">
          <cell r="A1233" t="str">
            <v>300621.SZ</v>
          </cell>
          <cell r="B1233" t="str">
            <v>维业股份</v>
          </cell>
          <cell r="C1233">
            <v>16.65</v>
          </cell>
          <cell r="D1233">
            <v>8.59</v>
          </cell>
          <cell r="E1233">
            <v>0.703</v>
          </cell>
          <cell r="F1233">
            <v>8.69290142983677</v>
          </cell>
          <cell r="G1233">
            <v>38.592939390105</v>
          </cell>
          <cell r="H1233">
            <v>-107.3321</v>
          </cell>
          <cell r="I1233">
            <v>2.0924</v>
          </cell>
          <cell r="J1233">
            <v>85.0197</v>
          </cell>
          <cell r="K1233">
            <v>-142.6534</v>
          </cell>
          <cell r="L1233" t="str">
            <v>建筑装饰-建筑装饰-装饰园林</v>
          </cell>
          <cell r="M1233" t="str">
            <v>装配式建筑,建筑节能,光伏建筑一体化,精装修,噪声防治</v>
          </cell>
          <cell r="N1233" t="str">
            <v>方舱医院,新型城镇化,地方国资改革,华为,租售同权</v>
          </cell>
        </row>
        <row r="1234">
          <cell r="A1234" t="str">
            <v>000632.SZ</v>
          </cell>
          <cell r="B1234" t="str">
            <v>三木集团</v>
          </cell>
          <cell r="C1234">
            <v>20.02</v>
          </cell>
          <cell r="D1234">
            <v>4.3</v>
          </cell>
          <cell r="E1234">
            <v>0.703</v>
          </cell>
          <cell r="F1234">
            <v>30.3030303030303</v>
          </cell>
          <cell r="G1234">
            <v>103.636363636363</v>
          </cell>
          <cell r="H1234">
            <v>79.2783</v>
          </cell>
          <cell r="I1234">
            <v>1.4039</v>
          </cell>
          <cell r="J1234">
            <v>81.2766</v>
          </cell>
          <cell r="K1234">
            <v>-61.5389</v>
          </cell>
          <cell r="L1234" t="str">
            <v>综合-综合-综合Ⅲ</v>
          </cell>
          <cell r="M1234" t="str">
            <v>无人岛开发,乙二醇,物业管理,跨境电商</v>
          </cell>
          <cell r="N1234" t="str">
            <v>地方国资改革,露营经济,海峡两岸,郭台铭</v>
          </cell>
        </row>
        <row r="1235">
          <cell r="A1235" t="str">
            <v>300282.SZ</v>
          </cell>
          <cell r="B1235" t="str">
            <v>ST三盛</v>
          </cell>
          <cell r="C1235">
            <v>12.1</v>
          </cell>
          <cell r="D1235">
            <v>3.24</v>
          </cell>
          <cell r="E1235">
            <v>-0.614</v>
          </cell>
          <cell r="F1235">
            <v>-4.70588235294116</v>
          </cell>
          <cell r="G1235">
            <v>31.4705882352941</v>
          </cell>
          <cell r="H1235">
            <v>-35.2624</v>
          </cell>
          <cell r="I1235">
            <v>0.7722</v>
          </cell>
          <cell r="J1235">
            <v>10.4317</v>
          </cell>
          <cell r="K1235">
            <v>-14.9584</v>
          </cell>
          <cell r="L1235" t="str">
            <v>社会服务-教育-教育Ⅲ</v>
          </cell>
          <cell r="M1235" t="str">
            <v>在线教育,职业教育,触摸屏</v>
          </cell>
          <cell r="N1235" t="str">
            <v>军工,三星,华为</v>
          </cell>
        </row>
        <row r="1236">
          <cell r="A1236" t="str">
            <v>600676.SH</v>
          </cell>
          <cell r="B1236" t="str">
            <v>交运股份</v>
          </cell>
          <cell r="C1236">
            <v>42.17</v>
          </cell>
          <cell r="D1236">
            <v>4.1</v>
          </cell>
          <cell r="E1236">
            <v>0.49</v>
          </cell>
          <cell r="F1236">
            <v>7.89473684210525</v>
          </cell>
          <cell r="G1236">
            <v>24.4736842105263</v>
          </cell>
          <cell r="H1236">
            <v>-24.4155</v>
          </cell>
          <cell r="I1236">
            <v>0.7736</v>
          </cell>
          <cell r="J1236">
            <v>32.1319</v>
          </cell>
          <cell r="K1236">
            <v>-487.1757</v>
          </cell>
          <cell r="L1236" t="str">
            <v>综合-综合-综合Ⅲ</v>
          </cell>
          <cell r="M1236" t="str">
            <v>冷链物流,汽车拆解</v>
          </cell>
          <cell r="N1236" t="str">
            <v>地方国资改革,迪士尼,统一大市场</v>
          </cell>
        </row>
        <row r="1237">
          <cell r="A1237" t="str">
            <v>300254.SZ</v>
          </cell>
          <cell r="B1237" t="str">
            <v>仟源医药</v>
          </cell>
          <cell r="C1237">
            <v>15.13</v>
          </cell>
          <cell r="D1237">
            <v>7.19</v>
          </cell>
          <cell r="E1237">
            <v>0.7</v>
          </cell>
          <cell r="F1237">
            <v>2.42165242165243</v>
          </cell>
          <cell r="G1237">
            <v>27.3504273504273</v>
          </cell>
          <cell r="H1237">
            <v>-281.9096</v>
          </cell>
          <cell r="I1237">
            <v>2.9552</v>
          </cell>
          <cell r="J1237">
            <v>51.428</v>
          </cell>
          <cell r="K1237">
            <v>-251.2591</v>
          </cell>
          <cell r="L1237" t="str">
            <v>医药生物-化学制药-化学制剂</v>
          </cell>
          <cell r="M1237" t="str">
            <v>仿制药一致性评价,基因测序,体外诊断,工业用地,中医药,肝炎,生物医药</v>
          </cell>
          <cell r="N1237" t="str">
            <v>医保目录,新冠检测</v>
          </cell>
        </row>
        <row r="1238">
          <cell r="A1238" t="str">
            <v>600683.SH</v>
          </cell>
          <cell r="B1238" t="str">
            <v>京投发展</v>
          </cell>
          <cell r="C1238">
            <v>32</v>
          </cell>
          <cell r="D1238">
            <v>4.32</v>
          </cell>
          <cell r="E1238">
            <v>0.699</v>
          </cell>
          <cell r="F1238">
            <v>6.66666666666667</v>
          </cell>
          <cell r="G1238">
            <v>36.2962962962963</v>
          </cell>
          <cell r="H1238">
            <v>11.7593</v>
          </cell>
          <cell r="I1238">
            <v>1.0339</v>
          </cell>
          <cell r="J1238">
            <v>79.6175</v>
          </cell>
          <cell r="K1238">
            <v>-35.4284</v>
          </cell>
          <cell r="L1238" t="str">
            <v>房地产-房地产开发-住宅开发</v>
          </cell>
          <cell r="M1238" t="str">
            <v>养老,轨道交通</v>
          </cell>
          <cell r="N1238" t="str">
            <v>土地流转,土地增值,棚户区改造,中央政务区,地方国资改革,特色小镇</v>
          </cell>
        </row>
        <row r="1239">
          <cell r="A1239" t="str">
            <v>002644.SZ</v>
          </cell>
          <cell r="B1239" t="str">
            <v>佛慈制药</v>
          </cell>
          <cell r="C1239">
            <v>44.17</v>
          </cell>
          <cell r="D1239">
            <v>8.65</v>
          </cell>
          <cell r="E1239">
            <v>0.699</v>
          </cell>
          <cell r="F1239">
            <v>18.9821182943603</v>
          </cell>
          <cell r="G1239">
            <v>48.4181568088033</v>
          </cell>
          <cell r="H1239">
            <v>51.3711</v>
          </cell>
          <cell r="I1239">
            <v>2.7087</v>
          </cell>
          <cell r="J1239">
            <v>33.05</v>
          </cell>
          <cell r="K1239">
            <v>-6.9628</v>
          </cell>
          <cell r="L1239" t="str">
            <v>医药生物-中药-中药Ⅲ</v>
          </cell>
          <cell r="M1239" t="str">
            <v>肝炎,消毒剂,口罩,中医药</v>
          </cell>
          <cell r="N1239" t="str">
            <v>地方国资改革,禽流感,健康中国</v>
          </cell>
        </row>
        <row r="1240">
          <cell r="A1240" t="str">
            <v>002412.SZ</v>
          </cell>
          <cell r="B1240" t="str">
            <v>汉森制药</v>
          </cell>
          <cell r="C1240">
            <v>28.43</v>
          </cell>
          <cell r="D1240">
            <v>5.76</v>
          </cell>
          <cell r="E1240">
            <v>0.699</v>
          </cell>
          <cell r="F1240">
            <v>9.09090909090908</v>
          </cell>
          <cell r="G1240">
            <v>26.7045454545454</v>
          </cell>
          <cell r="H1240">
            <v>13.9821</v>
          </cell>
          <cell r="I1240">
            <v>1.6179</v>
          </cell>
          <cell r="J1240">
            <v>15.9871</v>
          </cell>
          <cell r="K1240">
            <v>13.3224</v>
          </cell>
          <cell r="L1240" t="str">
            <v>医药生物-中药-中药Ⅲ</v>
          </cell>
          <cell r="M1240" t="str">
            <v>幽门螺杆菌,中医药,仿制药一致性评价</v>
          </cell>
        </row>
        <row r="1241">
          <cell r="A1241" t="str">
            <v>600876.SH</v>
          </cell>
          <cell r="B1241" t="str">
            <v>洛阳玻璃</v>
          </cell>
          <cell r="C1241">
            <v>105.44</v>
          </cell>
          <cell r="D1241">
            <v>27.57</v>
          </cell>
          <cell r="E1241">
            <v>0.694</v>
          </cell>
          <cell r="F1241">
            <v>77.5273663876368</v>
          </cell>
          <cell r="G1241">
            <v>85.8338699291693</v>
          </cell>
          <cell r="H1241">
            <v>39.7223</v>
          </cell>
          <cell r="I1241">
            <v>4.5103</v>
          </cell>
          <cell r="J1241">
            <v>49.3211</v>
          </cell>
          <cell r="K1241">
            <v>-25.0804</v>
          </cell>
          <cell r="L1241" t="str">
            <v>电力设备-电力设备-光伏设备</v>
          </cell>
          <cell r="M1241" t="str">
            <v>特种玻璃,太阳能,触摸屏,光伏,光伏玻璃,玻璃</v>
          </cell>
          <cell r="N1241" t="str">
            <v>地方国资改革,央企国资改革,中材系</v>
          </cell>
        </row>
        <row r="1242">
          <cell r="A1242" t="str">
            <v>002793.SZ</v>
          </cell>
          <cell r="B1242" t="str">
            <v>罗欣药业</v>
          </cell>
          <cell r="C1242">
            <v>35.92</v>
          </cell>
          <cell r="D1242">
            <v>7.27</v>
          </cell>
          <cell r="E1242">
            <v>0.693</v>
          </cell>
          <cell r="F1242">
            <v>16.8810289389067</v>
          </cell>
          <cell r="G1242">
            <v>84.5659163987138</v>
          </cell>
          <cell r="H1242">
            <v>32.4634</v>
          </cell>
          <cell r="I1242">
            <v>2.3785</v>
          </cell>
          <cell r="J1242">
            <v>51.9813</v>
          </cell>
          <cell r="K1242">
            <v>-48.0747</v>
          </cell>
          <cell r="L1242" t="str">
            <v>医药生物-化学制药-化学制剂</v>
          </cell>
          <cell r="M1242" t="str">
            <v>仿制药一致性评价,抗肿瘤,仿制药,中医药,生物医药,幽门螺杆菌,医疗器械</v>
          </cell>
          <cell r="N1242" t="str">
            <v>流感,民营医院</v>
          </cell>
        </row>
        <row r="1243">
          <cell r="A1243" t="str">
            <v>300780.SZ</v>
          </cell>
          <cell r="B1243" t="str">
            <v>德恩精工</v>
          </cell>
          <cell r="C1243">
            <v>15.37</v>
          </cell>
          <cell r="D1243">
            <v>17.45</v>
          </cell>
          <cell r="E1243">
            <v>0.692</v>
          </cell>
          <cell r="F1243">
            <v>28.7822878228782</v>
          </cell>
          <cell r="G1243">
            <v>41.1070110701107</v>
          </cell>
          <cell r="H1243">
            <v>23.9756</v>
          </cell>
          <cell r="I1243">
            <v>2.2544</v>
          </cell>
          <cell r="J1243">
            <v>42.8842</v>
          </cell>
          <cell r="K1243">
            <v>123.7262</v>
          </cell>
          <cell r="L1243" t="str">
            <v>机械设备-通用设备-金属制品</v>
          </cell>
          <cell r="M1243" t="str">
            <v>机器人,工业母机,新能源汽车,减速器,工业互联网</v>
          </cell>
          <cell r="N1243" t="str">
            <v>专精特新</v>
          </cell>
        </row>
        <row r="1244">
          <cell r="A1244" t="str">
            <v>300348.SZ</v>
          </cell>
          <cell r="B1244" t="str">
            <v>长亮科技</v>
          </cell>
          <cell r="C1244">
            <v>71.36</v>
          </cell>
          <cell r="D1244">
            <v>11.68</v>
          </cell>
          <cell r="E1244">
            <v>0.69</v>
          </cell>
          <cell r="F1244">
            <v>40.3003003003003</v>
          </cell>
          <cell r="G1244">
            <v>47.1471471471471</v>
          </cell>
          <cell r="H1244">
            <v>620.9466</v>
          </cell>
          <cell r="I1244">
            <v>5.7243</v>
          </cell>
          <cell r="J1244">
            <v>36.908</v>
          </cell>
          <cell r="K1244">
            <v>-182.5913</v>
          </cell>
          <cell r="L1244" t="str">
            <v>计算机-计算机应用-软件开发</v>
          </cell>
          <cell r="M1244" t="str">
            <v>互联网银行,金融信息服务,互联网金融,金融科技,跨境支付（CIPS）,数字货币,大数据</v>
          </cell>
          <cell r="N1244" t="str">
            <v>国产软件,华为,智慧城市</v>
          </cell>
        </row>
        <row r="1245">
          <cell r="A1245" t="str">
            <v>002841.SZ</v>
          </cell>
          <cell r="B1245" t="str">
            <v>视源股份</v>
          </cell>
          <cell r="C1245">
            <v>316.8</v>
          </cell>
          <cell r="D1245">
            <v>70.22</v>
          </cell>
          <cell r="E1245">
            <v>0.688</v>
          </cell>
          <cell r="F1245">
            <v>8.69969040247678</v>
          </cell>
          <cell r="G1245">
            <v>24.891640866873</v>
          </cell>
          <cell r="H1245">
            <v>39.6632</v>
          </cell>
          <cell r="I1245">
            <v>5.6133</v>
          </cell>
          <cell r="J1245">
            <v>46.5659</v>
          </cell>
          <cell r="K1245">
            <v>53.0899</v>
          </cell>
          <cell r="L1245" t="str">
            <v>电子-消费电子-品牌消费电子</v>
          </cell>
          <cell r="M1245" t="str">
            <v>云办公,在线教育,智能家居,超清视频,智能穿戴,人工智能</v>
          </cell>
          <cell r="N1245" t="str">
            <v>小米</v>
          </cell>
        </row>
        <row r="1246">
          <cell r="A1246" t="str">
            <v>002988.SZ</v>
          </cell>
          <cell r="B1246" t="str">
            <v>豪美新材</v>
          </cell>
          <cell r="C1246">
            <v>13.57</v>
          </cell>
          <cell r="D1246">
            <v>16.11</v>
          </cell>
          <cell r="E1246">
            <v>0.688</v>
          </cell>
          <cell r="F1246">
            <v>61.9095477386934</v>
          </cell>
          <cell r="G1246">
            <v>108.844221105527</v>
          </cell>
          <cell r="H1246">
            <v>27.0877</v>
          </cell>
          <cell r="I1246">
            <v>1.6574</v>
          </cell>
          <cell r="J1246">
            <v>59.8992</v>
          </cell>
          <cell r="K1246">
            <v>33.8496</v>
          </cell>
          <cell r="L1246" t="str">
            <v>有色金属-工业金属-铝</v>
          </cell>
          <cell r="M1246" t="str">
            <v>建筑节能,新材料,铝材加工,精装修,新能源汽车</v>
          </cell>
          <cell r="N1246" t="str">
            <v>比亚迪,恒大,蔚来汽车</v>
          </cell>
        </row>
        <row r="1247">
          <cell r="A1247" t="str">
            <v>300799.SZ</v>
          </cell>
          <cell r="B1247" t="str">
            <v>左江科技</v>
          </cell>
          <cell r="C1247">
            <v>27.12</v>
          </cell>
          <cell r="D1247">
            <v>83.55</v>
          </cell>
          <cell r="E1247">
            <v>0.687</v>
          </cell>
          <cell r="F1247">
            <v>150.976269149894</v>
          </cell>
          <cell r="G1247">
            <v>185.581255632321</v>
          </cell>
          <cell r="H1247">
            <v>-81.6252</v>
          </cell>
          <cell r="I1247">
            <v>11.8384</v>
          </cell>
          <cell r="J1247">
            <v>9.0449</v>
          </cell>
          <cell r="K1247">
            <v>-225.436</v>
          </cell>
          <cell r="L1247" t="str">
            <v>计算机-计算机应用-软件开发</v>
          </cell>
          <cell r="M1247" t="str">
            <v>芯片,网络安全</v>
          </cell>
          <cell r="N1247" t="str">
            <v>军工,东数西算（算力）</v>
          </cell>
        </row>
        <row r="1248">
          <cell r="A1248" t="str">
            <v>600737.SH</v>
          </cell>
          <cell r="B1248" t="str">
            <v>中粮糖业</v>
          </cell>
          <cell r="C1248">
            <v>156.99</v>
          </cell>
          <cell r="D1248">
            <v>7.34</v>
          </cell>
          <cell r="E1248">
            <v>0.686</v>
          </cell>
          <cell r="F1248">
            <v>7.46705710102488</v>
          </cell>
          <cell r="G1248">
            <v>26.7935578330893</v>
          </cell>
          <cell r="H1248">
            <v>17.1059</v>
          </cell>
          <cell r="I1248">
            <v>1.5217</v>
          </cell>
          <cell r="J1248">
            <v>48.3262</v>
          </cell>
          <cell r="K1248">
            <v>14.0858</v>
          </cell>
          <cell r="L1248" t="str">
            <v>农林牧渔-农产品加工-其他农产品加工</v>
          </cell>
          <cell r="M1248" t="str">
            <v>农业种植,白糖,番茄酱,调味品</v>
          </cell>
          <cell r="N1248" t="str">
            <v>中粮系,厄尔尼诺,中粮系国企改革,乡村振兴,地方国资改革,央企国资改革</v>
          </cell>
        </row>
        <row r="1249">
          <cell r="A1249" t="str">
            <v>600803.SH</v>
          </cell>
          <cell r="B1249" t="str">
            <v>新奥股份</v>
          </cell>
          <cell r="C1249">
            <v>257.87</v>
          </cell>
          <cell r="D1249">
            <v>17.65</v>
          </cell>
          <cell r="E1249">
            <v>0.685</v>
          </cell>
          <cell r="F1249">
            <v>16.4824286421382</v>
          </cell>
          <cell r="G1249">
            <v>29.6320739151955</v>
          </cell>
          <cell r="H1249">
            <v>16.6622</v>
          </cell>
          <cell r="I1249">
            <v>3.3882</v>
          </cell>
          <cell r="J1249">
            <v>62.9301</v>
          </cell>
          <cell r="K1249">
            <v>25.0834</v>
          </cell>
          <cell r="L1249" t="str">
            <v>公用事业-燃气-燃气Ⅲ</v>
          </cell>
          <cell r="M1249" t="str">
            <v>天然气,油气开采,氢能源,LNG加气站,甲醇</v>
          </cell>
          <cell r="N1249" t="str">
            <v>油价上调,俄乌冲突</v>
          </cell>
        </row>
        <row r="1250">
          <cell r="A1250" t="str">
            <v>600149.SH</v>
          </cell>
          <cell r="B1250" t="str">
            <v>廊坊发展</v>
          </cell>
          <cell r="C1250">
            <v>22.39</v>
          </cell>
          <cell r="D1250">
            <v>5.89</v>
          </cell>
          <cell r="E1250">
            <v>0.684</v>
          </cell>
          <cell r="F1250">
            <v>29.7356828193832</v>
          </cell>
          <cell r="G1250">
            <v>60.5726872246696</v>
          </cell>
          <cell r="H1250">
            <v>-81.0099</v>
          </cell>
          <cell r="I1250">
            <v>13.6883</v>
          </cell>
          <cell r="J1250">
            <v>59.6094</v>
          </cell>
          <cell r="K1250">
            <v>-1047.6028</v>
          </cell>
          <cell r="L1250" t="str">
            <v>公用事业-电力-热力</v>
          </cell>
        </row>
        <row r="1250">
          <cell r="N1250" t="str">
            <v>地方国资改革,恒大</v>
          </cell>
        </row>
        <row r="1251">
          <cell r="A1251" t="str">
            <v>600611.SH</v>
          </cell>
          <cell r="B1251" t="str">
            <v>大众交通</v>
          </cell>
          <cell r="C1251">
            <v>48.46</v>
          </cell>
          <cell r="D1251">
            <v>3.1</v>
          </cell>
          <cell r="E1251">
            <v>0</v>
          </cell>
          <cell r="F1251">
            <v>1.57273918741808</v>
          </cell>
          <cell r="G1251">
            <v>18.2830930537352</v>
          </cell>
          <cell r="H1251">
            <v>-7.0419</v>
          </cell>
          <cell r="I1251">
            <v>0.7739</v>
          </cell>
          <cell r="J1251">
            <v>47.8644</v>
          </cell>
          <cell r="K1251">
            <v>-529.1036</v>
          </cell>
          <cell r="L1251" t="str">
            <v>交通运输-公路铁路运输-公交</v>
          </cell>
          <cell r="M1251" t="str">
            <v>二手车,小额贷款,智能交通,网约车</v>
          </cell>
          <cell r="N1251" t="str">
            <v>迪士尼</v>
          </cell>
        </row>
        <row r="1252">
          <cell r="A1252" t="str">
            <v>601618.SH</v>
          </cell>
          <cell r="B1252" t="str">
            <v>中国中冶</v>
          </cell>
          <cell r="C1252">
            <v>576.64</v>
          </cell>
          <cell r="D1252">
            <v>3.23</v>
          </cell>
          <cell r="E1252">
            <v>1.254</v>
          </cell>
          <cell r="F1252">
            <v>2.1505376344086</v>
          </cell>
          <cell r="G1252">
            <v>18.08981657179</v>
          </cell>
          <cell r="H1252">
            <v>6.2417</v>
          </cell>
          <cell r="I1252">
            <v>0.7763</v>
          </cell>
          <cell r="J1252">
            <v>73.5294</v>
          </cell>
          <cell r="K1252">
            <v>25.4573</v>
          </cell>
          <cell r="L1252" t="str">
            <v>建筑装饰-建筑装饰-专业工程</v>
          </cell>
          <cell r="M1252" t="str">
            <v>装配式建筑,光伏,金属镍,锂电原料,高端装备,基建工程,钴,金属铜,小金属,污水处理,多晶硅</v>
          </cell>
          <cell r="N1252" t="str">
            <v>马歇尔计划,一带一路,PPP,地方国资改革,央企国资改革</v>
          </cell>
        </row>
        <row r="1253">
          <cell r="A1253" t="str">
            <v>603729.SH</v>
          </cell>
          <cell r="B1253" t="str">
            <v>龙韵股份</v>
          </cell>
          <cell r="C1253">
            <v>13.76</v>
          </cell>
          <cell r="D1253">
            <v>14.74</v>
          </cell>
          <cell r="E1253">
            <v>0.683</v>
          </cell>
          <cell r="F1253">
            <v>22.6289517470881</v>
          </cell>
          <cell r="G1253">
            <v>41.0149750415973</v>
          </cell>
          <cell r="H1253">
            <v>103.9228</v>
          </cell>
          <cell r="I1253">
            <v>1.8987</v>
          </cell>
          <cell r="J1253">
            <v>17.9082</v>
          </cell>
          <cell r="K1253">
            <v>-56.3698</v>
          </cell>
          <cell r="L1253" t="str">
            <v>传媒-传媒-广告营销</v>
          </cell>
          <cell r="M1253" t="str">
            <v>文化传媒,广告营销</v>
          </cell>
          <cell r="N1253" t="str">
            <v>抖音</v>
          </cell>
        </row>
        <row r="1254">
          <cell r="A1254" t="str">
            <v>600678.SH</v>
          </cell>
          <cell r="B1254" t="str">
            <v>四川金顶</v>
          </cell>
          <cell r="C1254">
            <v>20.59</v>
          </cell>
          <cell r="D1254">
            <v>5.9</v>
          </cell>
          <cell r="E1254">
            <v>0.683</v>
          </cell>
          <cell r="F1254">
            <v>11.7424242424242</v>
          </cell>
          <cell r="G1254">
            <v>24.4318181818181</v>
          </cell>
          <cell r="H1254">
            <v>60.7715</v>
          </cell>
          <cell r="I1254">
            <v>8.1498</v>
          </cell>
          <cell r="J1254">
            <v>56.1834</v>
          </cell>
          <cell r="K1254">
            <v>-58.6693</v>
          </cell>
          <cell r="L1254" t="str">
            <v>建筑材料-建筑材料-水泥</v>
          </cell>
          <cell r="M1254" t="str">
            <v>锂电池,新能源汽车,水泥</v>
          </cell>
          <cell r="N1254" t="str">
            <v>地方国资改革</v>
          </cell>
        </row>
        <row r="1255">
          <cell r="A1255" t="str">
            <v>002285.SZ</v>
          </cell>
          <cell r="B1255" t="str">
            <v>世联行</v>
          </cell>
          <cell r="C1255">
            <v>59.43</v>
          </cell>
          <cell r="D1255">
            <v>2.95</v>
          </cell>
          <cell r="E1255">
            <v>0.683</v>
          </cell>
          <cell r="F1255">
            <v>0.340136054421776</v>
          </cell>
          <cell r="G1255">
            <v>34.0136054421768</v>
          </cell>
          <cell r="H1255">
            <v>-61.4734</v>
          </cell>
          <cell r="I1255">
            <v>1.6308</v>
          </cell>
          <cell r="J1255">
            <v>55.9575</v>
          </cell>
          <cell r="K1255">
            <v>-239.3747</v>
          </cell>
          <cell r="L1255" t="str">
            <v>房地产-房地产服务-房地产服务Ⅲ</v>
          </cell>
          <cell r="M1255" t="str">
            <v>小额再贷款,物业管理,工业用地,REITs,养老,共享办公</v>
          </cell>
          <cell r="N1255" t="str">
            <v>大消费,租售同权,地方国资改革,共享经济,恒大</v>
          </cell>
        </row>
        <row r="1256">
          <cell r="A1256" t="str">
            <v>600535.SH</v>
          </cell>
          <cell r="B1256" t="str">
            <v>天士力</v>
          </cell>
          <cell r="C1256">
            <v>155.22</v>
          </cell>
          <cell r="D1256">
            <v>10.35</v>
          </cell>
          <cell r="E1256">
            <v>0.681</v>
          </cell>
          <cell r="F1256">
            <v>-2.54237288135592</v>
          </cell>
          <cell r="G1256">
            <v>14.3126177024482</v>
          </cell>
          <cell r="H1256">
            <v>-6.9644</v>
          </cell>
          <cell r="I1256">
            <v>1.2523</v>
          </cell>
          <cell r="J1256">
            <v>22.5321</v>
          </cell>
          <cell r="K1256">
            <v>-272.523</v>
          </cell>
          <cell r="L1256" t="str">
            <v>医药生物-中药-中药Ⅲ</v>
          </cell>
          <cell r="M1256" t="str">
            <v>仿制药一致性评价,乙肝治疗,抗肿瘤,工业大麻,创新药,生物疫苗,肝炎,普洱茶,生物医药,小额贷款,单抗,中医药,胰岛素,干细胞</v>
          </cell>
          <cell r="N1256" t="str">
            <v>医保目录,医疗改革,新冠治疗</v>
          </cell>
        </row>
        <row r="1257">
          <cell r="A1257" t="str">
            <v>600815.SH</v>
          </cell>
          <cell r="B1257" t="str">
            <v>厦工股份</v>
          </cell>
          <cell r="C1257">
            <v>52.51</v>
          </cell>
          <cell r="D1257">
            <v>2.96</v>
          </cell>
          <cell r="E1257">
            <v>0.68</v>
          </cell>
          <cell r="F1257">
            <v>15.6249999999999</v>
          </cell>
          <cell r="G1257">
            <v>34.7656249999999</v>
          </cell>
          <cell r="H1257">
            <v>-686.7208</v>
          </cell>
          <cell r="I1257">
            <v>4.185</v>
          </cell>
          <cell r="J1257">
            <v>50.4188</v>
          </cell>
          <cell r="K1257">
            <v>-113.424</v>
          </cell>
          <cell r="L1257" t="str">
            <v>机械设备-专用设备-工程机械</v>
          </cell>
          <cell r="M1257" t="str">
            <v>高端装备,机械装备,挖掘机</v>
          </cell>
          <cell r="N1257" t="str">
            <v>地方国资改革,军工,一带一路</v>
          </cell>
        </row>
        <row r="1258">
          <cell r="A1258" t="str">
            <v>001914.SZ</v>
          </cell>
          <cell r="B1258" t="str">
            <v>招商积余</v>
          </cell>
          <cell r="C1258">
            <v>108.96</v>
          </cell>
          <cell r="D1258">
            <v>16.34</v>
          </cell>
          <cell r="E1258">
            <v>0.678</v>
          </cell>
          <cell r="F1258">
            <v>-1.74383644016836</v>
          </cell>
          <cell r="G1258">
            <v>26.3980757666867</v>
          </cell>
          <cell r="H1258">
            <v>29.8685</v>
          </cell>
          <cell r="I1258">
            <v>1.9675</v>
          </cell>
          <cell r="J1258">
            <v>48.0174</v>
          </cell>
          <cell r="K1258">
            <v>24.3453</v>
          </cell>
          <cell r="L1258" t="str">
            <v>房地产-房地产服务-房地产服务Ⅲ</v>
          </cell>
          <cell r="M1258" t="str">
            <v>物业管理</v>
          </cell>
          <cell r="N1258" t="str">
            <v>地方国资改革,央企国资改革</v>
          </cell>
        </row>
        <row r="1259">
          <cell r="A1259" t="str">
            <v>002075.SZ</v>
          </cell>
          <cell r="B1259" t="str">
            <v>沙钢股份</v>
          </cell>
          <cell r="C1259">
            <v>98.42</v>
          </cell>
          <cell r="D1259">
            <v>4.46</v>
          </cell>
          <cell r="E1259">
            <v>0.677</v>
          </cell>
          <cell r="F1259">
            <v>-0.888888888888889</v>
          </cell>
          <cell r="G1259">
            <v>19.5555555555555</v>
          </cell>
          <cell r="H1259">
            <v>12.483</v>
          </cell>
          <cell r="I1259">
            <v>1.5556</v>
          </cell>
          <cell r="J1259">
            <v>36.7497</v>
          </cell>
          <cell r="K1259">
            <v>-12.3686</v>
          </cell>
          <cell r="L1259" t="str">
            <v>黑色金属-钢铁-特钢</v>
          </cell>
          <cell r="M1259" t="str">
            <v>特钢</v>
          </cell>
        </row>
        <row r="1260">
          <cell r="A1260" t="str">
            <v>002830.SZ</v>
          </cell>
          <cell r="B1260" t="str">
            <v>名雕股份</v>
          </cell>
          <cell r="C1260">
            <v>7.96</v>
          </cell>
          <cell r="D1260">
            <v>11.9</v>
          </cell>
          <cell r="E1260">
            <v>0.677</v>
          </cell>
          <cell r="F1260">
            <v>27.545551982851</v>
          </cell>
          <cell r="G1260">
            <v>33.3333333333333</v>
          </cell>
          <cell r="H1260">
            <v>-49.4186</v>
          </cell>
          <cell r="I1260">
            <v>2.4363</v>
          </cell>
          <cell r="J1260">
            <v>56.3387</v>
          </cell>
          <cell r="K1260">
            <v>49.4943</v>
          </cell>
          <cell r="L1260" t="str">
            <v>建筑装饰-建筑装饰-装饰园林</v>
          </cell>
          <cell r="M1260" t="str">
            <v>网络直播</v>
          </cell>
        </row>
        <row r="1261">
          <cell r="A1261" t="str">
            <v>600197.SH</v>
          </cell>
          <cell r="B1261" t="str">
            <v>伊力特</v>
          </cell>
          <cell r="C1261">
            <v>133.33</v>
          </cell>
          <cell r="D1261">
            <v>28.25</v>
          </cell>
          <cell r="E1261">
            <v>0.677</v>
          </cell>
          <cell r="F1261">
            <v>14.9308380797396</v>
          </cell>
          <cell r="G1261">
            <v>36.9812855980471</v>
          </cell>
          <cell r="H1261">
            <v>30.7544</v>
          </cell>
          <cell r="I1261">
            <v>3.5551</v>
          </cell>
          <cell r="J1261">
            <v>19.622</v>
          </cell>
          <cell r="K1261">
            <v>-17.5481</v>
          </cell>
          <cell r="L1261" t="str">
            <v>食品饮料-饮料制造-白酒</v>
          </cell>
          <cell r="M1261" t="str">
            <v>白酒</v>
          </cell>
          <cell r="N1261" t="str">
            <v>地方国资改革,大消费</v>
          </cell>
        </row>
        <row r="1262">
          <cell r="A1262" t="str">
            <v>002779.SZ</v>
          </cell>
          <cell r="B1262" t="str">
            <v>中坚科技</v>
          </cell>
          <cell r="C1262">
            <v>31.8</v>
          </cell>
          <cell r="D1262">
            <v>26.85</v>
          </cell>
          <cell r="E1262">
            <v>0.675</v>
          </cell>
          <cell r="F1262">
            <v>46.8015308911973</v>
          </cell>
          <cell r="G1262">
            <v>62.1104428649535</v>
          </cell>
          <cell r="H1262">
            <v>128.3302</v>
          </cell>
          <cell r="I1262">
            <v>5.5634</v>
          </cell>
          <cell r="J1262">
            <v>25.8076</v>
          </cell>
          <cell r="K1262">
            <v>820.7815</v>
          </cell>
          <cell r="L1262" t="str">
            <v>机械设备-专用设备-其他专用设备</v>
          </cell>
        </row>
        <row r="1262">
          <cell r="N1262" t="str">
            <v>乡村振兴</v>
          </cell>
        </row>
        <row r="1263">
          <cell r="A1263" t="str">
            <v>002291.SZ</v>
          </cell>
          <cell r="B1263" t="str">
            <v>星期六</v>
          </cell>
          <cell r="C1263">
            <v>151.07</v>
          </cell>
          <cell r="D1263">
            <v>17.93</v>
          </cell>
          <cell r="E1263">
            <v>0.674</v>
          </cell>
          <cell r="F1263">
            <v>58.3922261484098</v>
          </cell>
          <cell r="G1263">
            <v>97.3498233215547</v>
          </cell>
          <cell r="H1263">
            <v>47.116</v>
          </cell>
          <cell r="I1263">
            <v>2.8784</v>
          </cell>
          <cell r="J1263">
            <v>20.457</v>
          </cell>
          <cell r="K1263">
            <v>824.0032</v>
          </cell>
          <cell r="L1263" t="str">
            <v>传媒-传媒-广告营销</v>
          </cell>
          <cell r="M1263" t="str">
            <v>网络直播,虚拟现实,文化传媒,广告营销,电子商务,虚拟数字人</v>
          </cell>
          <cell r="N1263" t="str">
            <v>抖音,快手,网红经济</v>
          </cell>
        </row>
        <row r="1264">
          <cell r="A1264" t="str">
            <v>000066.SZ</v>
          </cell>
          <cell r="B1264" t="str">
            <v>中国长城</v>
          </cell>
          <cell r="C1264">
            <v>307.52</v>
          </cell>
          <cell r="D1264">
            <v>10.46</v>
          </cell>
          <cell r="E1264">
            <v>0.674</v>
          </cell>
          <cell r="F1264">
            <v>31.3608278495001</v>
          </cell>
          <cell r="G1264">
            <v>45.9637313507811</v>
          </cell>
          <cell r="H1264">
            <v>-72.1554</v>
          </cell>
          <cell r="I1264">
            <v>2.4773</v>
          </cell>
          <cell r="J1264">
            <v>57.1249</v>
          </cell>
          <cell r="K1264">
            <v>26.3498</v>
          </cell>
          <cell r="L1264" t="str">
            <v>计算机-计算机设备-计算机设备Ⅲ</v>
          </cell>
          <cell r="M1264" t="str">
            <v>卫星导航,数据中心,芯片,量子科技,锂电池,大数据,汽车电子,海工装备,钠离子电池,光伏,车联网,TMT,新能源汽车,电子信息,集成电路,挖矿设备,5G,区块链,人工智能,网络安全,云计算</v>
          </cell>
          <cell r="N1264" t="str">
            <v>国产软件,航天军工,疫情监测,数字经济,谷歌,军民融合,智慧城市,国产操作系统,地方国资改革,军工,央企国资改革,华为,东数西算（算力）</v>
          </cell>
        </row>
        <row r="1265">
          <cell r="A1265" t="str">
            <v>600273.SH</v>
          </cell>
          <cell r="B1265" t="str">
            <v>嘉化能源</v>
          </cell>
          <cell r="C1265">
            <v>146.5</v>
          </cell>
          <cell r="D1265">
            <v>10.45</v>
          </cell>
          <cell r="E1265">
            <v>0.674</v>
          </cell>
          <cell r="F1265">
            <v>12.0042872454447</v>
          </cell>
          <cell r="G1265">
            <v>28.5101822079313</v>
          </cell>
          <cell r="H1265">
            <v>6.2728</v>
          </cell>
          <cell r="I1265">
            <v>1.5249</v>
          </cell>
          <cell r="J1265">
            <v>20.6539</v>
          </cell>
          <cell r="K1265">
            <v>71.8769</v>
          </cell>
          <cell r="L1265" t="str">
            <v>基础化工-化学制品-其他化学制品</v>
          </cell>
          <cell r="M1265" t="str">
            <v>光伏,烧碱,储能,氢能源,消毒剂,三氯化磷,煤化工,棉纱,PVC,丙烯</v>
          </cell>
          <cell r="N1265" t="str">
            <v>碳中和,循环经济,抗艾滋病</v>
          </cell>
        </row>
        <row r="1266">
          <cell r="A1266" t="str">
            <v>002004.SZ</v>
          </cell>
          <cell r="B1266" t="str">
            <v>华邦健康</v>
          </cell>
          <cell r="C1266">
            <v>110.56</v>
          </cell>
          <cell r="D1266">
            <v>6</v>
          </cell>
          <cell r="E1266">
            <v>0.671</v>
          </cell>
          <cell r="F1266">
            <v>35.1351351351351</v>
          </cell>
          <cell r="G1266">
            <v>42.1171171171171</v>
          </cell>
          <cell r="H1266">
            <v>17.6123</v>
          </cell>
          <cell r="I1266">
            <v>1.1559</v>
          </cell>
          <cell r="J1266">
            <v>46.6149</v>
          </cell>
          <cell r="K1266">
            <v>38.6692</v>
          </cell>
          <cell r="L1266" t="str">
            <v>医药生物-化学制药-化学制剂</v>
          </cell>
          <cell r="M1266" t="str">
            <v>干细胞,医美,抗癌,辅助生殖,旅游,仿制药一致性评价,草甘膦,互联网医疗,小额贷款,中医药,毛发医疗,生物医药,新材料,氟化工,细胞免疫治疗,新型杀菌剂,草地贪夜蛾防治</v>
          </cell>
          <cell r="N1266" t="str">
            <v>民营医院,三胎,健康中国,银屑病</v>
          </cell>
        </row>
        <row r="1267">
          <cell r="A1267" t="str">
            <v>603630.SH</v>
          </cell>
          <cell r="B1267" t="str">
            <v>拉芳家化</v>
          </cell>
          <cell r="C1267">
            <v>30.46</v>
          </cell>
          <cell r="D1267">
            <v>13.54</v>
          </cell>
          <cell r="E1267">
            <v>0.669</v>
          </cell>
          <cell r="F1267">
            <v>-3.83522727272727</v>
          </cell>
          <cell r="G1267">
            <v>34.6590909090909</v>
          </cell>
          <cell r="H1267">
            <v>-298.5171</v>
          </cell>
          <cell r="I1267">
            <v>1.6349</v>
          </cell>
          <cell r="J1267">
            <v>8.5621</v>
          </cell>
          <cell r="K1267">
            <v>-115.2592</v>
          </cell>
          <cell r="L1267" t="str">
            <v>美容护理-美容护理-化妆品</v>
          </cell>
          <cell r="M1267" t="str">
            <v>网络直播,医美,电子商务,化妆护肤品</v>
          </cell>
          <cell r="N1267" t="str">
            <v>网红经济,新零售</v>
          </cell>
        </row>
        <row r="1268">
          <cell r="A1268" t="str">
            <v>600829.SH</v>
          </cell>
          <cell r="B1268" t="str">
            <v>人民同泰</v>
          </cell>
          <cell r="C1268">
            <v>34.91</v>
          </cell>
          <cell r="D1268">
            <v>6.02</v>
          </cell>
          <cell r="E1268">
            <v>0.669</v>
          </cell>
          <cell r="F1268">
            <v>13.3709981167608</v>
          </cell>
          <cell r="G1268">
            <v>28.6252354048964</v>
          </cell>
          <cell r="H1268">
            <v>18.9194</v>
          </cell>
          <cell r="I1268">
            <v>1.554</v>
          </cell>
          <cell r="J1268">
            <v>66.5116</v>
          </cell>
          <cell r="K1268">
            <v>15.2767</v>
          </cell>
          <cell r="L1268" t="str">
            <v>医药生物-医药商业-医药商业Ⅲ</v>
          </cell>
          <cell r="M1268" t="str">
            <v>冷链物流,医疗器械</v>
          </cell>
          <cell r="N1268" t="str">
            <v>流感,民营医院,医疗改革,健康中国</v>
          </cell>
        </row>
        <row r="1269">
          <cell r="A1269" t="str">
            <v>000582.SZ</v>
          </cell>
          <cell r="B1269" t="str">
            <v>北部湾港</v>
          </cell>
          <cell r="C1269">
            <v>106.15</v>
          </cell>
          <cell r="D1269">
            <v>7.54</v>
          </cell>
          <cell r="E1269">
            <v>0.668</v>
          </cell>
          <cell r="F1269">
            <v>8.0848623853211</v>
          </cell>
          <cell r="G1269">
            <v>27.8669724770642</v>
          </cell>
          <cell r="H1269">
            <v>14.2916</v>
          </cell>
          <cell r="I1269">
            <v>1.2125</v>
          </cell>
          <cell r="J1269">
            <v>51.9219</v>
          </cell>
          <cell r="K1269">
            <v>0.8675</v>
          </cell>
          <cell r="L1269" t="str">
            <v>交通运输-港口航运-港口</v>
          </cell>
          <cell r="M1269" t="str">
            <v>冷链物流,航运港口</v>
          </cell>
          <cell r="N1269" t="str">
            <v>地方国资改革,统一大市场,一带一路</v>
          </cell>
        </row>
        <row r="1270">
          <cell r="A1270" t="str">
            <v>300107.SZ</v>
          </cell>
          <cell r="B1270" t="str">
            <v>建新股份</v>
          </cell>
          <cell r="C1270">
            <v>20.42</v>
          </cell>
          <cell r="D1270">
            <v>6.05</v>
          </cell>
          <cell r="E1270">
            <v>0.666</v>
          </cell>
          <cell r="F1270">
            <v>39.7228637413394</v>
          </cell>
          <cell r="G1270">
            <v>45.0346420323325</v>
          </cell>
          <cell r="H1270">
            <v>76.7763</v>
          </cell>
          <cell r="I1270">
            <v>2.2964</v>
          </cell>
          <cell r="J1270">
            <v>9.4171</v>
          </cell>
          <cell r="K1270">
            <v>186.7914</v>
          </cell>
          <cell r="L1270" t="str">
            <v>基础化工-化学制品-纺织化学用品</v>
          </cell>
          <cell r="M1270" t="str">
            <v>染料,航空航天</v>
          </cell>
        </row>
        <row r="1271">
          <cell r="A1271" t="str">
            <v>000713.SZ</v>
          </cell>
          <cell r="B1271" t="str">
            <v>丰乐种业</v>
          </cell>
          <cell r="C1271">
            <v>55.94</v>
          </cell>
          <cell r="D1271">
            <v>9.11</v>
          </cell>
          <cell r="E1271">
            <v>0.663</v>
          </cell>
          <cell r="F1271">
            <v>6.4252336448598</v>
          </cell>
          <cell r="G1271">
            <v>37.3831775700934</v>
          </cell>
          <cell r="H1271">
            <v>191.5384</v>
          </cell>
          <cell r="I1271">
            <v>2.9681</v>
          </cell>
          <cell r="J1271">
            <v>32.7099</v>
          </cell>
          <cell r="K1271">
            <v>-46.8486</v>
          </cell>
          <cell r="L1271" t="str">
            <v>农林牧渔-种植业与林业-种子生产</v>
          </cell>
          <cell r="M1271" t="str">
            <v>农业种植,玉米,转基因,粮食,棉,化肥,草地贪夜蛾防治,超级稻,磷化工</v>
          </cell>
          <cell r="N1271" t="str">
            <v>贸易战受益股,农业供给侧改革,三农,乡村振兴,地方国资改革,农村电商,俄乌冲突</v>
          </cell>
        </row>
        <row r="1272">
          <cell r="A1272" t="str">
            <v>002104.SZ</v>
          </cell>
          <cell r="B1272" t="str">
            <v>恒宝股份</v>
          </cell>
          <cell r="C1272">
            <v>53.58</v>
          </cell>
          <cell r="D1272">
            <v>9.11</v>
          </cell>
          <cell r="E1272">
            <v>0.663</v>
          </cell>
          <cell r="F1272">
            <v>20.5026455026455</v>
          </cell>
          <cell r="G1272">
            <v>30.4232804232804</v>
          </cell>
          <cell r="H1272">
            <v>-314.5817</v>
          </cell>
          <cell r="I1272">
            <v>3.4477</v>
          </cell>
          <cell r="J1272">
            <v>13.9514</v>
          </cell>
          <cell r="K1272">
            <v>-314.2048</v>
          </cell>
          <cell r="L1272" t="str">
            <v>通信-通信设备-通信终端及配件</v>
          </cell>
          <cell r="M1272" t="str">
            <v>电子标签,物联网,移动金融,数据安全,互联网金融,金融信息服务,NFC,金融科技,换芯,ETC,区块链,区块链储备,移动支付,数字货币,金融IC,电子信息</v>
          </cell>
          <cell r="N1272" t="str">
            <v>智慧政务,电子身份证,华为,国产操作系统</v>
          </cell>
        </row>
        <row r="1273">
          <cell r="A1273" t="str">
            <v>002419.SZ</v>
          </cell>
          <cell r="B1273" t="str">
            <v>天虹股份</v>
          </cell>
          <cell r="C1273">
            <v>70.93</v>
          </cell>
          <cell r="D1273">
            <v>6.07</v>
          </cell>
          <cell r="E1273">
            <v>0.663</v>
          </cell>
          <cell r="F1273">
            <v>7.62411347517731</v>
          </cell>
          <cell r="G1273">
            <v>48.2269503546099</v>
          </cell>
          <cell r="H1273">
            <v>6.3568</v>
          </cell>
          <cell r="I1273">
            <v>1.6168</v>
          </cell>
          <cell r="J1273">
            <v>85.9301</v>
          </cell>
          <cell r="K1273">
            <v>104.6153</v>
          </cell>
          <cell r="L1273" t="str">
            <v>商贸零售-零售-百货零售</v>
          </cell>
          <cell r="M1273" t="str">
            <v>农业种植,便利店,商超百货,无人零售,REITs,电子商务,移动购物,白酒,预制菜</v>
          </cell>
          <cell r="N1273" t="str">
            <v>新零售,腾讯,乡村振兴,地方国资改革,中航系,央企国资改革,统一大市场</v>
          </cell>
        </row>
        <row r="1274">
          <cell r="A1274" t="str">
            <v>002510.SZ</v>
          </cell>
          <cell r="B1274" t="str">
            <v>天汽模</v>
          </cell>
          <cell r="C1274">
            <v>42.47</v>
          </cell>
          <cell r="D1274">
            <v>4.56</v>
          </cell>
          <cell r="E1274">
            <v>0.662</v>
          </cell>
          <cell r="F1274">
            <v>59.4405594405594</v>
          </cell>
          <cell r="G1274">
            <v>73.076923076923</v>
          </cell>
          <cell r="H1274">
            <v>30.8891</v>
          </cell>
          <cell r="I1274">
            <v>2.2701</v>
          </cell>
          <cell r="J1274">
            <v>61.347</v>
          </cell>
          <cell r="K1274">
            <v>492.0183</v>
          </cell>
          <cell r="L1274" t="str">
            <v>交运设备-汽车零部件-汽车零部件Ⅲ</v>
          </cell>
          <cell r="M1274" t="str">
            <v>北汽新能源,大飞机,新能源汽车</v>
          </cell>
          <cell r="N1274" t="str">
            <v>比亚迪,蔚来汽车,特斯拉,理想汽车,军工,军民融合,恒大,小鹏汽车</v>
          </cell>
        </row>
        <row r="1275">
          <cell r="A1275" t="str">
            <v>600398.SH</v>
          </cell>
          <cell r="B1275" t="str">
            <v>海澜之家</v>
          </cell>
          <cell r="C1275">
            <v>196.97</v>
          </cell>
          <cell r="D1275">
            <v>4.56</v>
          </cell>
          <cell r="E1275">
            <v>0.662</v>
          </cell>
          <cell r="F1275">
            <v>4.10958904109588</v>
          </cell>
          <cell r="G1275">
            <v>20.7762557077625</v>
          </cell>
          <cell r="H1275">
            <v>6.8099</v>
          </cell>
          <cell r="I1275">
            <v>1.2981</v>
          </cell>
          <cell r="J1275">
            <v>52.0377</v>
          </cell>
          <cell r="K1275">
            <v>-14.1653</v>
          </cell>
          <cell r="L1275" t="str">
            <v>纺织服装-服装家纺-服装</v>
          </cell>
          <cell r="M1275" t="str">
            <v>网络直播,电子商务,消费金融,智能物流</v>
          </cell>
          <cell r="N1275" t="str">
            <v>阿里巴巴,三胎,新零售,腾讯,商品新零售,大消费</v>
          </cell>
        </row>
        <row r="1276">
          <cell r="A1276" t="str">
            <v>600755.SH</v>
          </cell>
          <cell r="B1276" t="str">
            <v>厦门国贸</v>
          </cell>
          <cell r="C1276">
            <v>140.33</v>
          </cell>
          <cell r="D1276">
            <v>6.93</v>
          </cell>
          <cell r="E1276">
            <v>0.873</v>
          </cell>
          <cell r="F1276">
            <v>5.15933232169954</v>
          </cell>
          <cell r="G1276">
            <v>21.5477996965098</v>
          </cell>
          <cell r="H1276">
            <v>5.4234</v>
          </cell>
          <cell r="I1276">
            <v>0.7765</v>
          </cell>
          <cell r="J1276">
            <v>73.729</v>
          </cell>
          <cell r="K1276">
            <v>11.6456</v>
          </cell>
          <cell r="L1276" t="str">
            <v>交通运输-物流-物流Ⅲ</v>
          </cell>
          <cell r="M1276" t="str">
            <v>食盐,小额贷款</v>
          </cell>
          <cell r="N1276" t="str">
            <v>地方国资改革,海峡两岸,美团股,统一大市场</v>
          </cell>
        </row>
        <row r="1277">
          <cell r="A1277" t="str">
            <v>300685.SZ</v>
          </cell>
          <cell r="B1277" t="str">
            <v>艾德生物</v>
          </cell>
          <cell r="C1277">
            <v>114.98</v>
          </cell>
          <cell r="D1277">
            <v>28.92</v>
          </cell>
          <cell r="E1277">
            <v>0.661</v>
          </cell>
          <cell r="F1277">
            <v>27.1829953579275</v>
          </cell>
          <cell r="G1277">
            <v>57.7131688101634</v>
          </cell>
          <cell r="H1277">
            <v>64.4808</v>
          </cell>
          <cell r="I1277">
            <v>8.2696</v>
          </cell>
          <cell r="J1277">
            <v>8.0886</v>
          </cell>
          <cell r="K1277">
            <v>23.4574</v>
          </cell>
          <cell r="L1277" t="str">
            <v>医药生物-医疗器械-体外诊断</v>
          </cell>
          <cell r="M1277" t="str">
            <v>抗癌,基因测序,体外诊断,抗肿瘤,分子诊断,医疗器械</v>
          </cell>
          <cell r="N1277" t="str">
            <v>新冠检测,专精特新</v>
          </cell>
        </row>
        <row r="1278">
          <cell r="A1278" t="str">
            <v>600377.SH</v>
          </cell>
          <cell r="B1278" t="str">
            <v>宁沪高速</v>
          </cell>
          <cell r="C1278">
            <v>289.35</v>
          </cell>
          <cell r="D1278">
            <v>7.61</v>
          </cell>
          <cell r="E1278">
            <v>0.661</v>
          </cell>
          <cell r="F1278">
            <v>1.60213618157543</v>
          </cell>
          <cell r="G1278">
            <v>10.0133511348464</v>
          </cell>
          <cell r="H1278">
            <v>12.0512</v>
          </cell>
          <cell r="I1278">
            <v>1.2105</v>
          </cell>
          <cell r="J1278">
            <v>46.403</v>
          </cell>
          <cell r="K1278">
            <v>-30.492</v>
          </cell>
          <cell r="L1278" t="str">
            <v>交通运输-公路铁路运输-高速公路</v>
          </cell>
        </row>
        <row r="1278">
          <cell r="N1278" t="str">
            <v>地方国资改革</v>
          </cell>
        </row>
        <row r="1279">
          <cell r="A1279" t="str">
            <v>300334.SZ</v>
          </cell>
          <cell r="B1279" t="str">
            <v>津膜科技</v>
          </cell>
          <cell r="C1279">
            <v>23.04</v>
          </cell>
          <cell r="D1279">
            <v>7.63</v>
          </cell>
          <cell r="E1279">
            <v>0.66</v>
          </cell>
          <cell r="F1279">
            <v>17.3846153846153</v>
          </cell>
          <cell r="G1279">
            <v>31.8461538461538</v>
          </cell>
          <cell r="H1279">
            <v>-44.5553</v>
          </cell>
          <cell r="I1279">
            <v>3.0424</v>
          </cell>
          <cell r="J1279">
            <v>47.3495</v>
          </cell>
          <cell r="K1279">
            <v>-737.4366</v>
          </cell>
          <cell r="L1279" t="str">
            <v>基础化工-化工合成材料-膜材料</v>
          </cell>
          <cell r="M1279" t="str">
            <v>垃圾分类,再生水,节能环保,分离膜,净水,膜材料,污水处理,海水淡化,工业节水</v>
          </cell>
          <cell r="N1279" t="str">
            <v>PPP,央企国资改革,美丽中国</v>
          </cell>
        </row>
        <row r="1280">
          <cell r="A1280" t="str">
            <v>000548.SZ</v>
          </cell>
          <cell r="B1280" t="str">
            <v>湖南投资</v>
          </cell>
          <cell r="C1280">
            <v>22.86</v>
          </cell>
          <cell r="D1280">
            <v>4.58</v>
          </cell>
          <cell r="E1280">
            <v>0.659</v>
          </cell>
          <cell r="F1280">
            <v>24.4565217391304</v>
          </cell>
          <cell r="G1280">
            <v>93.2065217391304</v>
          </cell>
          <cell r="H1280">
            <v>69.5268</v>
          </cell>
          <cell r="I1280">
            <v>1.2399</v>
          </cell>
          <cell r="J1280">
            <v>38.2979</v>
          </cell>
          <cell r="K1280">
            <v>-52.1897</v>
          </cell>
          <cell r="L1280" t="str">
            <v>交通运输-公路铁路运输-高速公路</v>
          </cell>
          <cell r="M1280" t="str">
            <v>物业管理,公路建设</v>
          </cell>
          <cell r="N1280" t="str">
            <v>地方国资改革,乡村振兴</v>
          </cell>
        </row>
        <row r="1281">
          <cell r="A1281" t="str">
            <v>603101.SH</v>
          </cell>
          <cell r="B1281" t="str">
            <v>汇嘉时代</v>
          </cell>
          <cell r="C1281">
            <v>28.74</v>
          </cell>
          <cell r="D1281">
            <v>6.11</v>
          </cell>
          <cell r="E1281">
            <v>0.659</v>
          </cell>
          <cell r="F1281">
            <v>7.00525394045534</v>
          </cell>
          <cell r="G1281">
            <v>34.1506129597197</v>
          </cell>
          <cell r="H1281">
            <v>12.8977</v>
          </cell>
          <cell r="I1281">
            <v>1.9066</v>
          </cell>
          <cell r="J1281">
            <v>64.7605</v>
          </cell>
          <cell r="K1281">
            <v>51.143</v>
          </cell>
          <cell r="L1281" t="str">
            <v>商贸零售-零售-百货零售</v>
          </cell>
          <cell r="M1281" t="str">
            <v>预制菜</v>
          </cell>
          <cell r="N1281" t="str">
            <v>室外经济,新零售</v>
          </cell>
        </row>
        <row r="1282">
          <cell r="A1282" t="str">
            <v>600246.SH</v>
          </cell>
          <cell r="B1282" t="str">
            <v>万通发展</v>
          </cell>
          <cell r="C1282">
            <v>220.6</v>
          </cell>
          <cell r="D1282">
            <v>10.74</v>
          </cell>
          <cell r="E1282">
            <v>0.656</v>
          </cell>
          <cell r="F1282">
            <v>50</v>
          </cell>
          <cell r="G1282">
            <v>57.8212290502793</v>
          </cell>
          <cell r="H1282">
            <v>-149.2271</v>
          </cell>
          <cell r="I1282">
            <v>3.235</v>
          </cell>
          <cell r="J1282">
            <v>32.0543</v>
          </cell>
          <cell r="K1282">
            <v>-48.7215</v>
          </cell>
          <cell r="L1282" t="str">
            <v>房地产-房地产开发-住宅开发</v>
          </cell>
          <cell r="M1282" t="str">
            <v>卫星导航,5G,芯片设计,基站射频,芯片</v>
          </cell>
          <cell r="N1282" t="str">
            <v>APEC会议</v>
          </cell>
        </row>
        <row r="1283">
          <cell r="A1283" t="str">
            <v>000978.SZ</v>
          </cell>
          <cell r="B1283" t="str">
            <v>桂林旅游</v>
          </cell>
          <cell r="C1283">
            <v>22.11</v>
          </cell>
          <cell r="D1283">
            <v>6.14</v>
          </cell>
          <cell r="E1283">
            <v>0.656</v>
          </cell>
          <cell r="F1283">
            <v>11.6363636363636</v>
          </cell>
          <cell r="G1283">
            <v>51.9999999999999</v>
          </cell>
          <cell r="H1283">
            <v>-10.0761</v>
          </cell>
          <cell r="I1283">
            <v>2.7839</v>
          </cell>
          <cell r="J1283">
            <v>59.4323</v>
          </cell>
          <cell r="K1283">
            <v>-30.3733</v>
          </cell>
          <cell r="L1283" t="str">
            <v>社会服务-景点及旅游-自然景点</v>
          </cell>
          <cell r="M1283" t="str">
            <v>在线旅游,旅游</v>
          </cell>
          <cell r="N1283" t="str">
            <v>地方国资改革,腾讯,收入改革,一带一路</v>
          </cell>
        </row>
        <row r="1284">
          <cell r="A1284" t="str">
            <v>600021.SH</v>
          </cell>
          <cell r="B1284" t="str">
            <v>上海电力</v>
          </cell>
          <cell r="C1284">
            <v>241.56</v>
          </cell>
          <cell r="D1284">
            <v>9.23</v>
          </cell>
          <cell r="E1284">
            <v>0.654</v>
          </cell>
          <cell r="F1284">
            <v>10.4066985645933</v>
          </cell>
          <cell r="G1284">
            <v>42.1052631578947</v>
          </cell>
          <cell r="H1284">
            <v>64.1455</v>
          </cell>
          <cell r="I1284">
            <v>1.7907</v>
          </cell>
          <cell r="J1284">
            <v>75.7565</v>
          </cell>
          <cell r="K1284">
            <v>-62.186</v>
          </cell>
          <cell r="L1284" t="str">
            <v>公用事业-电力-火电</v>
          </cell>
          <cell r="M1284" t="str">
            <v>光伏,太阳能,分布式发电,风电,绿色电力,氢能源,新能源,超超临界发电</v>
          </cell>
          <cell r="N1284" t="str">
            <v>电力改革,一带一路,西电东送,煤价下跌受益,中电投合并,地方国资改革,央企国资改革</v>
          </cell>
        </row>
        <row r="1285">
          <cell r="A1285" t="str">
            <v>000850.SZ</v>
          </cell>
          <cell r="B1285" t="str">
            <v>华茂股份</v>
          </cell>
          <cell r="C1285">
            <v>35.38</v>
          </cell>
          <cell r="D1285">
            <v>3.75</v>
          </cell>
          <cell r="E1285">
            <v>-0.266</v>
          </cell>
          <cell r="F1285">
            <v>-4.33673469387755</v>
          </cell>
          <cell r="G1285">
            <v>15.3061224489795</v>
          </cell>
          <cell r="H1285">
            <v>-5.6581</v>
          </cell>
          <cell r="I1285">
            <v>0.7773</v>
          </cell>
          <cell r="J1285">
            <v>34.7917</v>
          </cell>
          <cell r="K1285">
            <v>-534.9101</v>
          </cell>
          <cell r="L1285" t="str">
            <v>纺织服装-纺织制造-棉纺</v>
          </cell>
          <cell r="M1285" t="str">
            <v>融资租赁,金属铜,电子商务,口罩,涉矿</v>
          </cell>
          <cell r="N1285" t="str">
            <v>地方国资改革</v>
          </cell>
        </row>
        <row r="1286">
          <cell r="A1286" t="str">
            <v>002958.SZ</v>
          </cell>
          <cell r="B1286" t="str">
            <v>青农商行</v>
          </cell>
          <cell r="C1286">
            <v>148.5</v>
          </cell>
          <cell r="D1286">
            <v>3.08</v>
          </cell>
          <cell r="E1286">
            <v>0.654</v>
          </cell>
          <cell r="F1286">
            <v>-4.64396284829721</v>
          </cell>
          <cell r="G1286">
            <v>16.4086687306501</v>
          </cell>
          <cell r="H1286">
            <v>4.5452</v>
          </cell>
          <cell r="I1286">
            <v>0.5802</v>
          </cell>
          <cell r="J1286">
            <v>91.9028</v>
          </cell>
          <cell r="K1286">
            <v>3.085</v>
          </cell>
          <cell r="L1286" t="str">
            <v>银行-银行-农商行</v>
          </cell>
        </row>
        <row r="1287">
          <cell r="A1287" t="str">
            <v>601816.SH</v>
          </cell>
          <cell r="B1287" t="str">
            <v>京沪高铁</v>
          </cell>
          <cell r="C1287">
            <v>1262.59</v>
          </cell>
          <cell r="D1287">
            <v>4.62</v>
          </cell>
          <cell r="E1287">
            <v>0.654</v>
          </cell>
          <cell r="F1287">
            <v>0.415136169010408</v>
          </cell>
          <cell r="G1287">
            <v>16.5185072485818</v>
          </cell>
          <cell r="H1287">
            <v>257.5453</v>
          </cell>
          <cell r="I1287">
            <v>1.2121</v>
          </cell>
          <cell r="J1287">
            <v>28.0256</v>
          </cell>
          <cell r="K1287">
            <v>-31.5686</v>
          </cell>
          <cell r="L1287" t="str">
            <v>交通运输-公路铁路运输-铁路运输</v>
          </cell>
          <cell r="M1287" t="str">
            <v>高铁</v>
          </cell>
          <cell r="N1287" t="str">
            <v>央企国资改革,中铁系,铁路混改</v>
          </cell>
        </row>
        <row r="1288">
          <cell r="A1288" t="str">
            <v>601162.SH</v>
          </cell>
          <cell r="B1288" t="str">
            <v>天风证券</v>
          </cell>
          <cell r="C1288">
            <v>266.91</v>
          </cell>
          <cell r="D1288">
            <v>3.08</v>
          </cell>
          <cell r="E1288">
            <v>0.654</v>
          </cell>
          <cell r="F1288">
            <v>5.69663692518874</v>
          </cell>
          <cell r="G1288">
            <v>27.6595744680851</v>
          </cell>
          <cell r="H1288">
            <v>-79.152</v>
          </cell>
          <cell r="I1288">
            <v>1.0748</v>
          </cell>
          <cell r="J1288">
            <v>74.3806</v>
          </cell>
          <cell r="K1288">
            <v>-194.7645</v>
          </cell>
          <cell r="L1288" t="str">
            <v>非银金融-证券-证券Ⅲ</v>
          </cell>
        </row>
        <row r="1289">
          <cell r="A1289" t="str">
            <v>002009.SZ</v>
          </cell>
          <cell r="B1289" t="str">
            <v>天奇股份</v>
          </cell>
          <cell r="C1289">
            <v>79.8</v>
          </cell>
          <cell r="D1289">
            <v>21.57</v>
          </cell>
          <cell r="E1289">
            <v>0.653</v>
          </cell>
          <cell r="F1289">
            <v>73.3922829581993</v>
          </cell>
          <cell r="G1289">
            <v>94.6945337620578</v>
          </cell>
          <cell r="H1289">
            <v>22.9494</v>
          </cell>
          <cell r="I1289">
            <v>3.7603</v>
          </cell>
          <cell r="J1289">
            <v>64.0679</v>
          </cell>
          <cell r="K1289">
            <v>121.2231</v>
          </cell>
          <cell r="L1289" t="str">
            <v>机械设备-专用设备-其他专用设备</v>
          </cell>
          <cell r="M1289" t="str">
            <v>垃圾分类,机器人,光伏,车联网,金属镍,智能物流,风电,工业机器人,节能环保,新能源汽车,汽车拆解,尾气治理,动力电池回收,钴,金属回收,小金属,锂电池,工业互联网</v>
          </cell>
          <cell r="N1289" t="str">
            <v>特斯拉,理想汽车,腾讯,工业4.0,恒大,小鹏汽车</v>
          </cell>
        </row>
        <row r="1290">
          <cell r="A1290" t="str">
            <v>600630.SH</v>
          </cell>
          <cell r="B1290" t="str">
            <v>龙头股份</v>
          </cell>
          <cell r="C1290">
            <v>26.26</v>
          </cell>
          <cell r="D1290">
            <v>6.18</v>
          </cell>
          <cell r="E1290">
            <v>0.652</v>
          </cell>
          <cell r="F1290">
            <v>5.46075085324231</v>
          </cell>
          <cell r="G1290">
            <v>53.0716723549487</v>
          </cell>
          <cell r="H1290">
            <v>-35.4137</v>
          </cell>
          <cell r="I1290">
            <v>2.1863</v>
          </cell>
          <cell r="J1290">
            <v>51.7271</v>
          </cell>
          <cell r="K1290">
            <v>-278.9274</v>
          </cell>
          <cell r="L1290" t="str">
            <v>纺织服装-服装家纺-服装</v>
          </cell>
          <cell r="M1290" t="str">
            <v>国产伟哥,跨境电商</v>
          </cell>
          <cell r="N1290" t="str">
            <v>进口博览会,迪士尼,新零售,网红经济,地方国资改革,埃博拉</v>
          </cell>
        </row>
        <row r="1291">
          <cell r="A1291" t="str">
            <v>000932.SZ</v>
          </cell>
          <cell r="B1291" t="str">
            <v>华菱钢铁</v>
          </cell>
          <cell r="C1291">
            <v>265.31</v>
          </cell>
          <cell r="D1291">
            <v>4.64</v>
          </cell>
          <cell r="E1291">
            <v>0.651</v>
          </cell>
          <cell r="F1291">
            <v>-10.2514506769825</v>
          </cell>
          <cell r="G1291">
            <v>23.9845261121856</v>
          </cell>
          <cell r="H1291">
            <v>3.7954</v>
          </cell>
          <cell r="I1291">
            <v>0.674</v>
          </cell>
          <cell r="J1291">
            <v>51.7397</v>
          </cell>
          <cell r="K1291">
            <v>2.8159</v>
          </cell>
          <cell r="L1291" t="str">
            <v>黑色金属-钢铁-普钢</v>
          </cell>
          <cell r="M1291" t="str">
            <v>核电,特钢,智能制造</v>
          </cell>
          <cell r="N1291" t="str">
            <v>地方国资改革,军工</v>
          </cell>
        </row>
        <row r="1292">
          <cell r="A1292" t="str">
            <v>300774.SZ</v>
          </cell>
          <cell r="B1292" t="str">
            <v>倍杰特</v>
          </cell>
          <cell r="C1292">
            <v>19.14</v>
          </cell>
          <cell r="D1292">
            <v>15.47</v>
          </cell>
          <cell r="E1292">
            <v>0.651</v>
          </cell>
          <cell r="F1292">
            <v>-14.9064906490649</v>
          </cell>
          <cell r="G1292">
            <v>41.6391639163916</v>
          </cell>
          <cell r="H1292">
            <v>42.5368</v>
          </cell>
          <cell r="I1292">
            <v>4.2869</v>
          </cell>
          <cell r="J1292">
            <v>24.4522</v>
          </cell>
          <cell r="K1292">
            <v>37.5056</v>
          </cell>
          <cell r="L1292" t="str">
            <v>环保-环保-水务及水治理</v>
          </cell>
          <cell r="M1292" t="str">
            <v>污水处理,盐湖提锂</v>
          </cell>
          <cell r="N1292" t="str">
            <v>PPP</v>
          </cell>
        </row>
        <row r="1293">
          <cell r="A1293" t="str">
            <v>600812.SH</v>
          </cell>
          <cell r="B1293" t="str">
            <v>华北制药</v>
          </cell>
          <cell r="C1293">
            <v>100.95</v>
          </cell>
          <cell r="D1293">
            <v>6.19</v>
          </cell>
          <cell r="E1293">
            <v>0.65</v>
          </cell>
          <cell r="F1293">
            <v>10.3386809269162</v>
          </cell>
          <cell r="G1293">
            <v>60.9625668449197</v>
          </cell>
          <cell r="H1293">
            <v>194.0605</v>
          </cell>
          <cell r="I1293">
            <v>1.7408</v>
          </cell>
          <cell r="J1293">
            <v>72.024</v>
          </cell>
          <cell r="K1293">
            <v>123.9192</v>
          </cell>
          <cell r="L1293" t="str">
            <v>医药生物-化学制药-化学制剂</v>
          </cell>
          <cell r="M1293" t="str">
            <v>儿童医药医疗,仿制药一致性评价,乙肝治疗,生物疫苗,MERS,肝炎,单抗,眼科医疗,肝素,维生素</v>
          </cell>
          <cell r="N1293" t="str">
            <v>医保目录,医疗改革,流感,狂犬病,地方国资改革,工业4.0</v>
          </cell>
        </row>
        <row r="1294">
          <cell r="A1294" t="str">
            <v>301113.SZ</v>
          </cell>
          <cell r="B1294" t="str">
            <v>雅艺科技</v>
          </cell>
          <cell r="C1294">
            <v>6.25</v>
          </cell>
          <cell r="D1294">
            <v>35.69</v>
          </cell>
          <cell r="E1294">
            <v>0.649</v>
          </cell>
          <cell r="F1294">
            <v>-4.82666666666667</v>
          </cell>
          <cell r="G1294">
            <v>46.6133333333333</v>
          </cell>
          <cell r="H1294">
            <v>31.814</v>
          </cell>
          <cell r="I1294">
            <v>3.2568</v>
          </cell>
          <cell r="J1294">
            <v>4.4058</v>
          </cell>
          <cell r="K1294">
            <v>14.8914</v>
          </cell>
          <cell r="L1294" t="str">
            <v>轻工制造-家用轻工-其他家用轻工</v>
          </cell>
        </row>
        <row r="1294">
          <cell r="N1294" t="str">
            <v>露营经济</v>
          </cell>
        </row>
        <row r="1295">
          <cell r="A1295" t="str">
            <v>002712.SZ</v>
          </cell>
          <cell r="B1295" t="str">
            <v>思美传媒</v>
          </cell>
          <cell r="C1295">
            <v>26.76</v>
          </cell>
          <cell r="D1295">
            <v>4.66</v>
          </cell>
          <cell r="E1295">
            <v>0.648</v>
          </cell>
          <cell r="F1295">
            <v>25.268817204301</v>
          </cell>
          <cell r="G1295">
            <v>42.2043010752688</v>
          </cell>
          <cell r="H1295">
            <v>-49.9792</v>
          </cell>
          <cell r="I1295">
            <v>1.3836</v>
          </cell>
          <cell r="J1295">
            <v>30.7665</v>
          </cell>
          <cell r="K1295">
            <v>-208.47</v>
          </cell>
          <cell r="L1295" t="str">
            <v>传媒-传媒-广告营销</v>
          </cell>
          <cell r="M1295" t="str">
            <v>影视娱乐,数字阅读,数字营销,文化传媒,广告营销,IP,知识产权保护</v>
          </cell>
          <cell r="N1295" t="str">
            <v>地方国资改革,抖音,网红经济</v>
          </cell>
        </row>
        <row r="1296">
          <cell r="A1296" t="str">
            <v>000155.SZ</v>
          </cell>
          <cell r="B1296" t="str">
            <v>川能动力</v>
          </cell>
          <cell r="C1296">
            <v>282.73</v>
          </cell>
          <cell r="D1296">
            <v>21.8</v>
          </cell>
          <cell r="E1296">
            <v>0.646</v>
          </cell>
          <cell r="F1296">
            <v>53.4130893736805</v>
          </cell>
          <cell r="G1296">
            <v>85.8550316678395</v>
          </cell>
          <cell r="H1296">
            <v>36.7154</v>
          </cell>
          <cell r="I1296">
            <v>6.4644</v>
          </cell>
          <cell r="J1296">
            <v>56.6129</v>
          </cell>
          <cell r="K1296">
            <v>20.3344</v>
          </cell>
          <cell r="L1296" t="str">
            <v>公用事业-电力-新能源发电</v>
          </cell>
          <cell r="M1296" t="str">
            <v>光伏,储能,风电,节能环保,锂矿,绿色电力,锂电原料,动力电池回收,锂电池,新能源汽车,垃圾发电,磷化工</v>
          </cell>
          <cell r="N1296" t="str">
            <v>地方国资改革,比亚迪,宁德时代</v>
          </cell>
        </row>
        <row r="1297">
          <cell r="A1297" t="str">
            <v>301236.SZ</v>
          </cell>
          <cell r="B1297" t="str">
            <v>软通动力</v>
          </cell>
          <cell r="C1297">
            <v>26.51</v>
          </cell>
          <cell r="D1297">
            <v>34.35</v>
          </cell>
          <cell r="E1297">
            <v>0.645</v>
          </cell>
          <cell r="F1297">
            <v>28.7481259370314</v>
          </cell>
          <cell r="G1297">
            <v>62.6811594077961</v>
          </cell>
          <cell r="H1297">
            <v>57.1895</v>
          </cell>
          <cell r="I1297">
            <v>2.2934</v>
          </cell>
          <cell r="J1297">
            <v>36.4969</v>
          </cell>
          <cell r="K1297">
            <v>21.8993</v>
          </cell>
          <cell r="L1297" t="str">
            <v>计算机-计算机应用-IT服务</v>
          </cell>
          <cell r="M1297" t="str">
            <v>机器人,互联网金融,车联网,区块链,人工智能,智能汽车,区块链底层,无人驾驶,工业互联网,电子信息</v>
          </cell>
          <cell r="N1297" t="str">
            <v>联想,阿里巴巴,数字经济,鸿蒙,小米,腾讯,华为欧拉,百度,国产软件,抖音,华为</v>
          </cell>
        </row>
        <row r="1298">
          <cell r="A1298" t="str">
            <v>600606.SH</v>
          </cell>
          <cell r="B1298" t="str">
            <v>绿地控股</v>
          </cell>
          <cell r="C1298">
            <v>438.49</v>
          </cell>
          <cell r="D1298">
            <v>3.12</v>
          </cell>
          <cell r="E1298">
            <v>0.645</v>
          </cell>
          <cell r="F1298">
            <v>-21.9999999999999</v>
          </cell>
          <cell r="G1298">
            <v>36.8863637499999</v>
          </cell>
          <cell r="H1298">
            <v>4.3039</v>
          </cell>
          <cell r="I1298">
            <v>0.4734</v>
          </cell>
          <cell r="J1298">
            <v>88.0666</v>
          </cell>
          <cell r="K1298">
            <v>-35.2441</v>
          </cell>
          <cell r="L1298" t="str">
            <v>房地产-房地产开发-住宅开发</v>
          </cell>
          <cell r="M1298" t="str">
            <v>旅游,互联网金融,足球,免税店,共享办公</v>
          </cell>
          <cell r="N1298" t="str">
            <v>PPP,上海金改,健康中国,蚂蚁金服,寒武纪,共享经济,特色小镇</v>
          </cell>
        </row>
        <row r="1299">
          <cell r="A1299" t="str">
            <v>836892.BJ</v>
          </cell>
          <cell r="B1299" t="str">
            <v>广咨国际</v>
          </cell>
          <cell r="C1299">
            <v>2.35</v>
          </cell>
          <cell r="D1299">
            <v>9.36</v>
          </cell>
          <cell r="E1299">
            <v>0.645</v>
          </cell>
          <cell r="F1299">
            <v>-4.56470588235286</v>
          </cell>
          <cell r="G1299">
            <v>17.9607842980392</v>
          </cell>
          <cell r="H1299">
            <v>56.9721</v>
          </cell>
          <cell r="I1299">
            <v>2.7217</v>
          </cell>
          <cell r="J1299">
            <v>49.7831</v>
          </cell>
          <cell r="K1299">
            <v>14.8731</v>
          </cell>
          <cell r="L1299" t="str">
            <v>建筑装饰-建筑装饰-工程咨询服务</v>
          </cell>
        </row>
        <row r="1299">
          <cell r="N1299" t="str">
            <v>地方国资改革</v>
          </cell>
        </row>
        <row r="1300">
          <cell r="A1300" t="str">
            <v>600575.SH</v>
          </cell>
          <cell r="B1300" t="str">
            <v>淮河能源</v>
          </cell>
          <cell r="C1300">
            <v>121.64</v>
          </cell>
          <cell r="D1300">
            <v>3.13</v>
          </cell>
          <cell r="E1300">
            <v>0.643</v>
          </cell>
          <cell r="F1300">
            <v>14.6520146520146</v>
          </cell>
          <cell r="G1300">
            <v>31.8681318681318</v>
          </cell>
          <cell r="H1300">
            <v>14.3539</v>
          </cell>
          <cell r="I1300">
            <v>1.2046</v>
          </cell>
          <cell r="J1300">
            <v>39.4494</v>
          </cell>
          <cell r="K1300">
            <v>19.5651</v>
          </cell>
          <cell r="L1300" t="str">
            <v>交通运输-公路铁路运输-铁路运输</v>
          </cell>
          <cell r="M1300" t="str">
            <v>天然气,新能源,高岭土,黄金水道,煤炭,超超临界发电</v>
          </cell>
          <cell r="N1300" t="str">
            <v>地方国资改革,电力改革</v>
          </cell>
        </row>
        <row r="1301">
          <cell r="A1301" t="str">
            <v>000573.SZ</v>
          </cell>
          <cell r="B1301" t="str">
            <v>粤宏远A</v>
          </cell>
          <cell r="C1301">
            <v>19.81</v>
          </cell>
          <cell r="D1301">
            <v>3.13</v>
          </cell>
          <cell r="E1301">
            <v>0.643</v>
          </cell>
          <cell r="F1301">
            <v>1.9543973941368</v>
          </cell>
          <cell r="G1301">
            <v>18.8925081433224</v>
          </cell>
          <cell r="H1301">
            <v>-79.2794</v>
          </cell>
          <cell r="I1301">
            <v>1.1956</v>
          </cell>
          <cell r="J1301">
            <v>32.1505</v>
          </cell>
          <cell r="K1301">
            <v>-109.8126</v>
          </cell>
          <cell r="L1301" t="str">
            <v>房地产-房地产开发-住宅开发</v>
          </cell>
          <cell r="M1301" t="str">
            <v>互联网金融,金属铅,动力电池回收,煤炭,涉矿</v>
          </cell>
        </row>
        <row r="1302">
          <cell r="A1302" t="str">
            <v>600857.SH</v>
          </cell>
          <cell r="B1302" t="str">
            <v>宁波中百</v>
          </cell>
          <cell r="C1302">
            <v>28.13</v>
          </cell>
          <cell r="D1302">
            <v>12.54</v>
          </cell>
          <cell r="E1302">
            <v>0.642</v>
          </cell>
          <cell r="F1302">
            <v>-1.25984251968504</v>
          </cell>
          <cell r="G1302">
            <v>35.2755905511811</v>
          </cell>
          <cell r="H1302">
            <v>86.7782</v>
          </cell>
          <cell r="I1302">
            <v>6.1208</v>
          </cell>
          <cell r="J1302">
            <v>50.9294</v>
          </cell>
          <cell r="K1302">
            <v>4.7773</v>
          </cell>
          <cell r="L1302" t="str">
            <v>商贸零售-零售-百货零售</v>
          </cell>
        </row>
        <row r="1303">
          <cell r="A1303" t="str">
            <v>000540.SZ</v>
          </cell>
          <cell r="B1303" t="str">
            <v>中天金融</v>
          </cell>
          <cell r="C1303">
            <v>110.2</v>
          </cell>
          <cell r="D1303">
            <v>1.58</v>
          </cell>
          <cell r="E1303">
            <v>0.637</v>
          </cell>
          <cell r="F1303">
            <v>-23.671497584541</v>
          </cell>
          <cell r="G1303">
            <v>31.8840579710145</v>
          </cell>
          <cell r="H1303">
            <v>-2.8581</v>
          </cell>
          <cell r="I1303">
            <v>1.0115</v>
          </cell>
          <cell r="J1303">
            <v>93.7987</v>
          </cell>
          <cell r="K1303">
            <v>-560.5072</v>
          </cell>
          <cell r="L1303" t="str">
            <v>房地产-房地产开发-住宅开发</v>
          </cell>
          <cell r="M1303" t="str">
            <v>互联网金融,托育服务,跨境电商,金控平台,小金属,互联网保险</v>
          </cell>
          <cell r="N1303" t="str">
            <v>棚户区改造,PPP,碳中和</v>
          </cell>
        </row>
        <row r="1304">
          <cell r="A1304" t="str">
            <v>600133.SH</v>
          </cell>
          <cell r="B1304" t="str">
            <v>东湖高新</v>
          </cell>
          <cell r="C1304">
            <v>45.91</v>
          </cell>
          <cell r="D1304">
            <v>5.77</v>
          </cell>
          <cell r="E1304">
            <v>-0.345</v>
          </cell>
          <cell r="F1304">
            <v>15.863453815261</v>
          </cell>
          <cell r="G1304">
            <v>32.5301204819277</v>
          </cell>
          <cell r="H1304">
            <v>38.1426</v>
          </cell>
          <cell r="I1304">
            <v>0.7793</v>
          </cell>
          <cell r="J1304">
            <v>70.9168</v>
          </cell>
          <cell r="K1304">
            <v>1.2854</v>
          </cell>
          <cell r="L1304" t="str">
            <v>建筑装饰-建筑装饰-基础建设</v>
          </cell>
          <cell r="M1304" t="str">
            <v>节能环保,脱硫脱硝,兽药,重金属治理,REITs,污水处理,垃圾发电</v>
          </cell>
          <cell r="N1304" t="str">
            <v>地方国资改革,PPP,循环经济,武汉金改</v>
          </cell>
        </row>
        <row r="1305">
          <cell r="A1305" t="str">
            <v>002781.SZ</v>
          </cell>
          <cell r="B1305" t="str">
            <v>*ST奇信</v>
          </cell>
          <cell r="C1305">
            <v>17.8</v>
          </cell>
          <cell r="D1305">
            <v>7.95</v>
          </cell>
          <cell r="E1305">
            <v>0.633</v>
          </cell>
          <cell r="F1305">
            <v>79.8642533936651</v>
          </cell>
          <cell r="G1305">
            <v>131.221719457013</v>
          </cell>
          <cell r="H1305">
            <v>-15.4822</v>
          </cell>
          <cell r="I1305">
            <v>-6.8484</v>
          </cell>
          <cell r="J1305">
            <v>109.8649</v>
          </cell>
          <cell r="K1305">
            <v>-15.6891</v>
          </cell>
          <cell r="L1305" t="str">
            <v>建筑装饰-建筑装饰-装饰园林</v>
          </cell>
          <cell r="M1305" t="str">
            <v>物联网,精装修,PM2.5,空气净化</v>
          </cell>
          <cell r="N1305" t="str">
            <v>地方国资改革,华为,智慧城市</v>
          </cell>
        </row>
        <row r="1306">
          <cell r="A1306" t="str">
            <v>600311.SH</v>
          </cell>
          <cell r="B1306" t="str">
            <v>*ST荣华</v>
          </cell>
          <cell r="C1306">
            <v>10.58</v>
          </cell>
          <cell r="D1306">
            <v>1.59</v>
          </cell>
          <cell r="E1306">
            <v>0.633</v>
          </cell>
          <cell r="F1306">
            <v>27.2</v>
          </cell>
          <cell r="G1306">
            <v>48.8</v>
          </cell>
          <cell r="H1306">
            <v>-32.7296</v>
          </cell>
          <cell r="I1306">
            <v>-11.9575</v>
          </cell>
          <cell r="J1306">
            <v>111.1326</v>
          </cell>
          <cell r="K1306">
            <v>-280.2021</v>
          </cell>
          <cell r="L1306" t="str">
            <v>有色金属-贵金属-贵金属Ⅲ</v>
          </cell>
          <cell r="M1306" t="str">
            <v>白银,淀粉,焦炭,小金属,黄金</v>
          </cell>
        </row>
        <row r="1307">
          <cell r="A1307" t="str">
            <v>300473.SZ</v>
          </cell>
          <cell r="B1307" t="str">
            <v>德尔股份</v>
          </cell>
          <cell r="C1307">
            <v>29.89</v>
          </cell>
          <cell r="D1307">
            <v>22.3</v>
          </cell>
          <cell r="E1307">
            <v>0.632</v>
          </cell>
          <cell r="F1307">
            <v>57.2637517630465</v>
          </cell>
          <cell r="G1307">
            <v>71.2270803949224</v>
          </cell>
          <cell r="H1307">
            <v>216.6139</v>
          </cell>
          <cell r="I1307">
            <v>1.4643</v>
          </cell>
          <cell r="J1307">
            <v>54.3712</v>
          </cell>
          <cell r="K1307">
            <v>-86.0893</v>
          </cell>
          <cell r="L1307" t="str">
            <v>交运设备-汽车零部件-汽车零部件Ⅲ</v>
          </cell>
          <cell r="M1307" t="str">
            <v>汽车电子,燃料电池,氢能源,传感器,汽车制造,无人驾驶,固态电池,新能源汽车,汽车热管理,噪声防治</v>
          </cell>
          <cell r="N1307" t="str">
            <v>比亚迪,华为,华为汽车</v>
          </cell>
        </row>
        <row r="1308">
          <cell r="A1308" t="str">
            <v>300144.SZ</v>
          </cell>
          <cell r="B1308" t="str">
            <v>宋城演艺</v>
          </cell>
          <cell r="C1308">
            <v>291.91</v>
          </cell>
          <cell r="D1308">
            <v>12.76</v>
          </cell>
          <cell r="E1308">
            <v>0.631</v>
          </cell>
          <cell r="F1308">
            <v>7.22689075630251</v>
          </cell>
          <cell r="G1308">
            <v>43.0252100840336</v>
          </cell>
          <cell r="H1308">
            <v>-216.1605</v>
          </cell>
          <cell r="I1308">
            <v>4.3762</v>
          </cell>
          <cell r="J1308">
            <v>18.4017</v>
          </cell>
          <cell r="K1308">
            <v>-129.1466</v>
          </cell>
          <cell r="L1308" t="str">
            <v>社会服务-景点及旅游-人工景点</v>
          </cell>
          <cell r="M1308" t="str">
            <v>电子竞技,旅游,音乐产业,手机游戏,网络直播,虚拟现实,元宇宙,文化传媒,动漫,VR平台,网络视频</v>
          </cell>
        </row>
        <row r="1309">
          <cell r="A1309" t="str">
            <v>002892.SZ</v>
          </cell>
          <cell r="B1309" t="str">
            <v>科力尔</v>
          </cell>
          <cell r="C1309">
            <v>33.77</v>
          </cell>
          <cell r="D1309">
            <v>17.63</v>
          </cell>
          <cell r="E1309">
            <v>0.628</v>
          </cell>
          <cell r="F1309">
            <v>86.8433005299013</v>
          </cell>
          <cell r="G1309">
            <v>116.124148402725</v>
          </cell>
          <cell r="H1309">
            <v>87.0616</v>
          </cell>
          <cell r="I1309">
            <v>4.3711</v>
          </cell>
          <cell r="J1309">
            <v>23.4568</v>
          </cell>
          <cell r="K1309">
            <v>-24.1351</v>
          </cell>
          <cell r="L1309" t="str">
            <v>电力设备-电力设备-电机</v>
          </cell>
          <cell r="M1309" t="str">
            <v>智能家居,新能源汽车,机器人,电机电控</v>
          </cell>
          <cell r="N1309" t="str">
            <v>专精特新,华为汽车,华为,国产替代</v>
          </cell>
        </row>
        <row r="1310">
          <cell r="A1310" t="str">
            <v>688200.SH</v>
          </cell>
          <cell r="B1310" t="str">
            <v>华峰测控</v>
          </cell>
          <cell r="C1310">
            <v>192.57</v>
          </cell>
          <cell r="D1310">
            <v>477</v>
          </cell>
          <cell r="E1310">
            <v>0.627</v>
          </cell>
          <cell r="F1310">
            <v>65.0461921732812</v>
          </cell>
          <cell r="G1310">
            <v>86.1458081035258</v>
          </cell>
          <cell r="H1310">
            <v>60.0512</v>
          </cell>
          <cell r="I1310">
            <v>11.1955</v>
          </cell>
          <cell r="J1310">
            <v>11.3155</v>
          </cell>
          <cell r="K1310">
            <v>355.7435</v>
          </cell>
          <cell r="L1310" t="str">
            <v>电子-半导体及元件-半导体设备</v>
          </cell>
          <cell r="M1310" t="str">
            <v>氮化镓,集成电路,芯片设备,第三代半导体,芯片</v>
          </cell>
          <cell r="N1310" t="str">
            <v>华为</v>
          </cell>
        </row>
        <row r="1311">
          <cell r="A1311" t="str">
            <v>300973.SZ</v>
          </cell>
          <cell r="B1311" t="str">
            <v>立高食品</v>
          </cell>
          <cell r="C1311">
            <v>58.25</v>
          </cell>
          <cell r="D1311">
            <v>81.99</v>
          </cell>
          <cell r="E1311">
            <v>0.626</v>
          </cell>
          <cell r="F1311">
            <v>22.0634211701652</v>
          </cell>
          <cell r="G1311">
            <v>71.5646866160488</v>
          </cell>
          <cell r="H1311">
            <v>86.7324</v>
          </cell>
          <cell r="I1311">
            <v>6.7891</v>
          </cell>
          <cell r="J1311">
            <v>16.8394</v>
          </cell>
          <cell r="K1311">
            <v>-45.2927</v>
          </cell>
          <cell r="L1311" t="str">
            <v>食品饮料-食品加工制造-休闲食品</v>
          </cell>
        </row>
        <row r="1312">
          <cell r="A1312" t="str">
            <v>600697.SH</v>
          </cell>
          <cell r="B1312" t="str">
            <v>欧亚集团</v>
          </cell>
          <cell r="C1312">
            <v>19.83</v>
          </cell>
          <cell r="D1312">
            <v>12.78</v>
          </cell>
          <cell r="E1312">
            <v>0.472</v>
          </cell>
          <cell r="F1312">
            <v>1.83266932270915</v>
          </cell>
          <cell r="G1312">
            <v>25.9760956175298</v>
          </cell>
          <cell r="H1312">
            <v>149.6886</v>
          </cell>
          <cell r="I1312">
            <v>0.7813</v>
          </cell>
          <cell r="J1312">
            <v>79.5725</v>
          </cell>
          <cell r="K1312">
            <v>-71.4951</v>
          </cell>
          <cell r="L1312" t="str">
            <v>商贸零售-零售-百货零售</v>
          </cell>
          <cell r="M1312" t="str">
            <v>预制菜,电子商务,免税店,商超百货</v>
          </cell>
          <cell r="N1312" t="str">
            <v>地方国资改革,室外经济,新零售</v>
          </cell>
        </row>
        <row r="1313">
          <cell r="A1313" t="str">
            <v>002701.SZ</v>
          </cell>
          <cell r="B1313" t="str">
            <v>奥瑞金</v>
          </cell>
          <cell r="C1313">
            <v>124.17</v>
          </cell>
          <cell r="D1313">
            <v>4.83</v>
          </cell>
          <cell r="E1313">
            <v>0.625</v>
          </cell>
          <cell r="F1313">
            <v>5.8282208588957</v>
          </cell>
          <cell r="G1313">
            <v>18.624014022787</v>
          </cell>
          <cell r="H1313">
            <v>15.0678</v>
          </cell>
          <cell r="I1313">
            <v>1.5086</v>
          </cell>
          <cell r="J1313">
            <v>52.4486</v>
          </cell>
          <cell r="K1313">
            <v>-28.9655</v>
          </cell>
          <cell r="L1313" t="str">
            <v>轻工制造-包装印刷-包装</v>
          </cell>
          <cell r="M1313" t="str">
            <v>体育产业,啤酒,足球,工业大麻,冰雪产业,食品包装,预制菜</v>
          </cell>
          <cell r="N1313" t="str">
            <v>APEC会议,世界杯</v>
          </cell>
        </row>
        <row r="1314">
          <cell r="A1314" t="str">
            <v>600022.SH</v>
          </cell>
          <cell r="B1314" t="str">
            <v>山东钢铁</v>
          </cell>
          <cell r="C1314">
            <v>176.24</v>
          </cell>
          <cell r="D1314">
            <v>1.61</v>
          </cell>
          <cell r="E1314">
            <v>0.625</v>
          </cell>
          <cell r="F1314">
            <v>10.2739726027397</v>
          </cell>
          <cell r="G1314">
            <v>23.972602739726</v>
          </cell>
          <cell r="H1314">
            <v>7.4661</v>
          </cell>
          <cell r="I1314">
            <v>0.7825</v>
          </cell>
          <cell r="J1314">
            <v>54.8692</v>
          </cell>
          <cell r="K1314">
            <v>-4.3215</v>
          </cell>
          <cell r="L1314" t="str">
            <v>黑色金属-钢铁-普钢</v>
          </cell>
        </row>
        <row r="1314">
          <cell r="N1314" t="str">
            <v>地方国资改革</v>
          </cell>
        </row>
        <row r="1315">
          <cell r="A1315" t="str">
            <v>835670.BJ</v>
          </cell>
          <cell r="B1315" t="str">
            <v>数字人</v>
          </cell>
          <cell r="C1315">
            <v>6.28</v>
          </cell>
          <cell r="D1315">
            <v>9.67</v>
          </cell>
          <cell r="E1315">
            <v>0.624</v>
          </cell>
          <cell r="F1315">
            <v>15.8951310861423</v>
          </cell>
          <cell r="G1315">
            <v>34.0074906367041</v>
          </cell>
          <cell r="H1315">
            <v>-47.5045</v>
          </cell>
          <cell r="I1315">
            <v>4.122</v>
          </cell>
          <cell r="J1315">
            <v>4.102</v>
          </cell>
          <cell r="K1315">
            <v>-384.093</v>
          </cell>
          <cell r="L1315" t="str">
            <v>医药生物-医疗服务-其他医疗服务</v>
          </cell>
        </row>
        <row r="1316">
          <cell r="A1316" t="str">
            <v>688609.SH</v>
          </cell>
          <cell r="B1316" t="str">
            <v>九联科技</v>
          </cell>
          <cell r="C1316">
            <v>31.01</v>
          </cell>
          <cell r="D1316">
            <v>9.67</v>
          </cell>
          <cell r="E1316">
            <v>0.624</v>
          </cell>
          <cell r="F1316">
            <v>44.1132637853949</v>
          </cell>
          <cell r="G1316">
            <v>59.612518628912</v>
          </cell>
          <cell r="H1316">
            <v>47.1896</v>
          </cell>
          <cell r="I1316">
            <v>3.8258</v>
          </cell>
          <cell r="J1316">
            <v>59.091</v>
          </cell>
          <cell r="K1316">
            <v>505.1272</v>
          </cell>
          <cell r="L1316" t="str">
            <v>家用电器-黑色家电-其他黑色家电</v>
          </cell>
          <cell r="M1316" t="str">
            <v>物联网,5G,VR设备,超清视频,虚拟现实,WiFi 6,元宇宙</v>
          </cell>
          <cell r="N1316" t="str">
            <v>鸿蒙</v>
          </cell>
        </row>
        <row r="1317">
          <cell r="A1317" t="str">
            <v>002061.SZ</v>
          </cell>
          <cell r="B1317" t="str">
            <v>浙江交科</v>
          </cell>
          <cell r="C1317">
            <v>120.12</v>
          </cell>
          <cell r="D1317">
            <v>6.47</v>
          </cell>
          <cell r="E1317">
            <v>0.622</v>
          </cell>
          <cell r="F1317">
            <v>16.6036790533295</v>
          </cell>
          <cell r="G1317">
            <v>41.6545467324837</v>
          </cell>
          <cell r="H1317">
            <v>8.2496</v>
          </cell>
          <cell r="I1317">
            <v>1.139</v>
          </cell>
          <cell r="J1317">
            <v>76.2445</v>
          </cell>
          <cell r="K1317">
            <v>280.8022</v>
          </cell>
          <cell r="L1317" t="str">
            <v>建筑装饰-建筑装饰-基础建设</v>
          </cell>
          <cell r="M1317" t="str">
            <v>装配式建筑,铁路基建,吡啶,水利,轨道交通,蜱虫</v>
          </cell>
          <cell r="N1317" t="str">
            <v>杭州亚运会,一带一路,PPP,新型城镇化,地方国资改革</v>
          </cell>
        </row>
        <row r="1318">
          <cell r="A1318" t="str">
            <v>002557.SZ</v>
          </cell>
          <cell r="B1318" t="str">
            <v>洽洽食品</v>
          </cell>
          <cell r="C1318">
            <v>272.16</v>
          </cell>
          <cell r="D1318">
            <v>53.68</v>
          </cell>
          <cell r="E1318">
            <v>0.619</v>
          </cell>
          <cell r="F1318">
            <v>-4.87329434697855</v>
          </cell>
          <cell r="G1318">
            <v>21.9032429558745</v>
          </cell>
          <cell r="H1318">
            <v>32.7496</v>
          </cell>
          <cell r="I1318">
            <v>5.6549</v>
          </cell>
          <cell r="J1318">
            <v>35.3441</v>
          </cell>
          <cell r="K1318">
            <v>5.15</v>
          </cell>
          <cell r="L1318" t="str">
            <v>食品饮料-食品加工制造-休闲食品</v>
          </cell>
          <cell r="M1318" t="str">
            <v>乳业,电子商务,牛羊肉,休闲零食</v>
          </cell>
        </row>
        <row r="1319">
          <cell r="A1319" t="str">
            <v>600426.SH</v>
          </cell>
          <cell r="B1319" t="str">
            <v>华鲁恒升</v>
          </cell>
          <cell r="C1319">
            <v>616.93</v>
          </cell>
          <cell r="D1319">
            <v>29.25</v>
          </cell>
          <cell r="E1319">
            <v>0.619</v>
          </cell>
          <cell r="F1319">
            <v>8.41363973313565</v>
          </cell>
          <cell r="G1319">
            <v>22.2016308376575</v>
          </cell>
          <cell r="H1319">
            <v>6.3896</v>
          </cell>
          <cell r="I1319">
            <v>2.5135</v>
          </cell>
          <cell r="J1319">
            <v>20.3157</v>
          </cell>
          <cell r="K1319">
            <v>54.1258</v>
          </cell>
          <cell r="L1319" t="str">
            <v>基础化工-化学制品-氮肥</v>
          </cell>
          <cell r="M1319" t="str">
            <v>己二酸,醋酸,尿素,煤化工,乙二醇,煤头尿素</v>
          </cell>
          <cell r="N1319" t="str">
            <v>地方国资改革</v>
          </cell>
        </row>
        <row r="1320">
          <cell r="A1320" t="str">
            <v>603009.SH</v>
          </cell>
          <cell r="B1320" t="str">
            <v>北特科技</v>
          </cell>
          <cell r="C1320">
            <v>27.55</v>
          </cell>
          <cell r="D1320">
            <v>8.14</v>
          </cell>
          <cell r="E1320">
            <v>0.618</v>
          </cell>
          <cell r="F1320">
            <v>52.8351483289523</v>
          </cell>
          <cell r="G1320">
            <v>84.3785204656402</v>
          </cell>
          <cell r="H1320">
            <v>30.4776</v>
          </cell>
          <cell r="I1320">
            <v>1.7258</v>
          </cell>
          <cell r="J1320">
            <v>47.65</v>
          </cell>
          <cell r="K1320">
            <v>7.2244</v>
          </cell>
          <cell r="L1320" t="str">
            <v>交运设备-汽车零部件-汽车零部件Ⅲ</v>
          </cell>
          <cell r="M1320" t="str">
            <v>汽车制造,新能源汽车,汽车热管理</v>
          </cell>
          <cell r="N1320" t="str">
            <v>比亚迪,特斯拉</v>
          </cell>
        </row>
        <row r="1321">
          <cell r="A1321" t="str">
            <v>300436.SZ</v>
          </cell>
          <cell r="B1321" t="str">
            <v>广生堂</v>
          </cell>
          <cell r="C1321">
            <v>43.47</v>
          </cell>
          <cell r="D1321">
            <v>32.62</v>
          </cell>
          <cell r="E1321">
            <v>0.617</v>
          </cell>
          <cell r="F1321">
            <v>-18.1224899598393</v>
          </cell>
          <cell r="G1321">
            <v>38.152610441767</v>
          </cell>
          <cell r="H1321">
            <v>-99.0614</v>
          </cell>
          <cell r="I1321">
            <v>5.0407</v>
          </cell>
          <cell r="J1321">
            <v>28.75</v>
          </cell>
          <cell r="K1321">
            <v>-615.8959</v>
          </cell>
          <cell r="L1321" t="str">
            <v>医药生物-化学制药-化学制剂</v>
          </cell>
          <cell r="M1321" t="str">
            <v>抗癌,辅助生殖,仿制药一致性评价,乙肝治疗,创新药,肝炎,生物医药,抗肝癌</v>
          </cell>
          <cell r="N1321" t="str">
            <v>新冠检测,新冠治疗</v>
          </cell>
        </row>
        <row r="1322">
          <cell r="A1322" t="str">
            <v>002401.SZ</v>
          </cell>
          <cell r="B1322" t="str">
            <v>中远海科</v>
          </cell>
          <cell r="C1322">
            <v>35.86</v>
          </cell>
          <cell r="D1322">
            <v>9.83</v>
          </cell>
          <cell r="E1322">
            <v>0.614</v>
          </cell>
          <cell r="F1322">
            <v>43.0858806404657</v>
          </cell>
          <cell r="G1322">
            <v>67.103347889374</v>
          </cell>
          <cell r="H1322">
            <v>18.4389</v>
          </cell>
          <cell r="I1322">
            <v>2.7279</v>
          </cell>
          <cell r="J1322">
            <v>59.5792</v>
          </cell>
          <cell r="K1322">
            <v>18.6499</v>
          </cell>
          <cell r="L1322" t="str">
            <v>计算机-计算机应用-IT服务</v>
          </cell>
          <cell r="M1322" t="str">
            <v>跨境电商,智能物流,区块链,ETC,现代服务业,智能交通,轨道交通,航运</v>
          </cell>
          <cell r="N1322" t="str">
            <v>进口博览会,碳中和,阿里巴巴,智慧城市,中远系,地方国资改革,央企国资改革,统一大市场</v>
          </cell>
        </row>
        <row r="1323">
          <cell r="A1323" t="str">
            <v>000002.SZ</v>
          </cell>
          <cell r="B1323" t="str">
            <v>万科A</v>
          </cell>
          <cell r="C1323">
            <v>1591.74</v>
          </cell>
          <cell r="D1323">
            <v>16.38</v>
          </cell>
          <cell r="E1323">
            <v>0.614</v>
          </cell>
          <cell r="F1323">
            <v>-13.6075949367088</v>
          </cell>
          <cell r="G1323">
            <v>24.1033755274261</v>
          </cell>
          <cell r="H1323">
            <v>33.3143</v>
          </cell>
          <cell r="I1323">
            <v>0.8039</v>
          </cell>
          <cell r="J1323">
            <v>79.803</v>
          </cell>
          <cell r="K1323">
            <v>10.5788</v>
          </cell>
          <cell r="L1323" t="str">
            <v>房地产-房地产开发-住宅开发</v>
          </cell>
          <cell r="M1323" t="str">
            <v>装配式建筑,体育产业,超级品牌,物业管理,猪肉,REITs,冰雪产业,住房租赁</v>
          </cell>
        </row>
        <row r="1324">
          <cell r="A1324" t="str">
            <v>600540.SH</v>
          </cell>
          <cell r="B1324" t="str">
            <v>新赛股份</v>
          </cell>
          <cell r="C1324">
            <v>28.72</v>
          </cell>
          <cell r="D1324">
            <v>4.94</v>
          </cell>
          <cell r="E1324">
            <v>0.611</v>
          </cell>
          <cell r="F1324">
            <v>10.022271714922</v>
          </cell>
          <cell r="G1324">
            <v>39.8663697104677</v>
          </cell>
          <cell r="H1324">
            <v>-41.4837</v>
          </cell>
          <cell r="I1324">
            <v>2.7387</v>
          </cell>
          <cell r="J1324">
            <v>64.5108</v>
          </cell>
          <cell r="K1324">
            <v>-403.3859</v>
          </cell>
          <cell r="L1324" t="str">
            <v>农林牧渔-种植业与林业-其他种植业</v>
          </cell>
          <cell r="M1324" t="str">
            <v>农业种植,菜籽粕,风电,建筑节能,菜籽油,棉花种植,低辐射玻璃（Low-E）,粮食,冷链物流,硅能源,棉</v>
          </cell>
          <cell r="N1324" t="str">
            <v>地方国资改革,乡村振兴,贸易战受益股,一带一路</v>
          </cell>
        </row>
        <row r="1325">
          <cell r="A1325" t="str">
            <v>601952.SH</v>
          </cell>
          <cell r="B1325" t="str">
            <v>苏垦农发</v>
          </cell>
          <cell r="C1325">
            <v>181.9</v>
          </cell>
          <cell r="D1325">
            <v>13.2</v>
          </cell>
          <cell r="E1325">
            <v>0.61</v>
          </cell>
          <cell r="F1325">
            <v>-0.602409638554217</v>
          </cell>
          <cell r="G1325">
            <v>33.2078313253012</v>
          </cell>
          <cell r="H1325">
            <v>34.0402</v>
          </cell>
          <cell r="I1325">
            <v>3.0745</v>
          </cell>
          <cell r="J1325">
            <v>53.9075</v>
          </cell>
          <cell r="K1325">
            <v>15.0368</v>
          </cell>
          <cell r="L1325" t="str">
            <v>农林牧渔-种植业与林业-粮食种植</v>
          </cell>
          <cell r="M1325" t="str">
            <v>粮食,农业种植,玉米,食用油</v>
          </cell>
          <cell r="N1325" t="str">
            <v>农垦改革,土地流转,农业供给侧改革,乡村振兴,地方国资改革</v>
          </cell>
        </row>
        <row r="1326">
          <cell r="A1326" t="str">
            <v>000598.SZ</v>
          </cell>
          <cell r="B1326" t="str">
            <v>兴蓉环境</v>
          </cell>
          <cell r="C1326">
            <v>146.98</v>
          </cell>
          <cell r="D1326">
            <v>4.95</v>
          </cell>
          <cell r="E1326">
            <v>0.61</v>
          </cell>
          <cell r="F1326">
            <v>8.83905013192612</v>
          </cell>
          <cell r="G1326">
            <v>20.2726473175021</v>
          </cell>
          <cell r="H1326">
            <v>10.4654</v>
          </cell>
          <cell r="I1326">
            <v>1.0703</v>
          </cell>
          <cell r="J1326">
            <v>57.642</v>
          </cell>
          <cell r="K1326">
            <v>18.8352</v>
          </cell>
          <cell r="L1326" t="str">
            <v>环保-环保-水务及水治理</v>
          </cell>
          <cell r="M1326" t="str">
            <v>固废处理,再生水,地下管网,节能环保,污水处理,海水淡化,垃圾发电</v>
          </cell>
          <cell r="N1326" t="str">
            <v>地方国资改革,PPP,水价改革,美丽中国</v>
          </cell>
        </row>
        <row r="1327">
          <cell r="A1327" t="str">
            <v>600993.SH</v>
          </cell>
          <cell r="B1327" t="str">
            <v>马应龙</v>
          </cell>
          <cell r="C1327">
            <v>92.43</v>
          </cell>
          <cell r="D1327">
            <v>21.48</v>
          </cell>
          <cell r="E1327">
            <v>0.609</v>
          </cell>
          <cell r="F1327">
            <v>20.9459459459459</v>
          </cell>
          <cell r="G1327">
            <v>29.7297297297297</v>
          </cell>
          <cell r="H1327">
            <v>16.8285</v>
          </cell>
          <cell r="I1327">
            <v>2.7983</v>
          </cell>
          <cell r="J1327">
            <v>19.4671</v>
          </cell>
          <cell r="K1327">
            <v>17.3026</v>
          </cell>
          <cell r="L1327" t="str">
            <v>医药生物-中药-中药Ⅲ</v>
          </cell>
          <cell r="M1327" t="str">
            <v>仿制药一致性评价,基因测序,中医药,医药电商,眼科医疗,化妆护肤品</v>
          </cell>
          <cell r="N1327" t="str">
            <v>医保目录,民营医院,医疗改革</v>
          </cell>
        </row>
        <row r="1328">
          <cell r="A1328" t="str">
            <v>600644.SH</v>
          </cell>
          <cell r="B1328" t="str">
            <v>乐山电力</v>
          </cell>
          <cell r="C1328">
            <v>35.7</v>
          </cell>
          <cell r="D1328">
            <v>6.63</v>
          </cell>
          <cell r="E1328">
            <v>0.607</v>
          </cell>
          <cell r="F1328">
            <v>27.4999999999999</v>
          </cell>
          <cell r="G1328">
            <v>44.9999999999999</v>
          </cell>
          <cell r="H1328">
            <v>33.3557</v>
          </cell>
          <cell r="I1328">
            <v>2.0437</v>
          </cell>
          <cell r="J1328">
            <v>52.1742</v>
          </cell>
          <cell r="K1328">
            <v>-28.1639</v>
          </cell>
          <cell r="L1328" t="str">
            <v>公用事业-电力-电能综合服务</v>
          </cell>
          <cell r="M1328" t="str">
            <v>天然气,光伏,地下管网,绿色电力,天然气管道,污水处理</v>
          </cell>
          <cell r="N1328" t="str">
            <v>电力改革</v>
          </cell>
        </row>
        <row r="1329">
          <cell r="A1329" t="str">
            <v>000528.SZ</v>
          </cell>
          <cell r="B1329" t="str">
            <v>柳工</v>
          </cell>
          <cell r="C1329">
            <v>60.11</v>
          </cell>
          <cell r="D1329">
            <v>6.27</v>
          </cell>
          <cell r="E1329">
            <v>0.32</v>
          </cell>
          <cell r="F1329">
            <v>12.9729729729729</v>
          </cell>
          <cell r="G1329">
            <v>21.9819819819819</v>
          </cell>
          <cell r="H1329">
            <v>12.0351</v>
          </cell>
          <cell r="I1329">
            <v>0.7845</v>
          </cell>
          <cell r="J1329">
            <v>61.9794</v>
          </cell>
          <cell r="K1329">
            <v>-47.7932</v>
          </cell>
          <cell r="L1329" t="str">
            <v>机械设备-专用设备-工程机械</v>
          </cell>
          <cell r="M1329" t="str">
            <v>机器人,挖掘机,农机,高端装备,机械装备</v>
          </cell>
          <cell r="N1329" t="str">
            <v>地方国资改革,马歇尔计划,一带一路</v>
          </cell>
        </row>
        <row r="1330">
          <cell r="A1330" t="str">
            <v>000981.SZ</v>
          </cell>
          <cell r="B1330" t="str">
            <v>*ST银亿</v>
          </cell>
          <cell r="C1330">
            <v>92.63</v>
          </cell>
          <cell r="D1330">
            <v>1.66</v>
          </cell>
          <cell r="E1330">
            <v>0.606</v>
          </cell>
          <cell r="F1330">
            <v>22.0588235294117</v>
          </cell>
          <cell r="G1330">
            <v>34.5588235294117</v>
          </cell>
          <cell r="H1330">
            <v>8.7622</v>
          </cell>
          <cell r="I1330">
            <v>3.2011</v>
          </cell>
          <cell r="J1330">
            <v>67.323</v>
          </cell>
          <cell r="K1330">
            <v>363.497</v>
          </cell>
          <cell r="L1330" t="str">
            <v>交运设备-汽车零部件-汽车零部件Ⅲ</v>
          </cell>
          <cell r="M1330" t="str">
            <v>物联网,跨境电商,高端装备,汽车制造,新能源汽车</v>
          </cell>
          <cell r="N1330" t="str">
            <v>蔚来汽车</v>
          </cell>
        </row>
        <row r="1331">
          <cell r="A1331" t="str">
            <v>000908.SZ</v>
          </cell>
          <cell r="B1331" t="str">
            <v>景峰医药</v>
          </cell>
          <cell r="C1331">
            <v>25.19</v>
          </cell>
          <cell r="D1331">
            <v>3.32</v>
          </cell>
          <cell r="E1331">
            <v>0.606</v>
          </cell>
          <cell r="F1331">
            <v>8.85245901639344</v>
          </cell>
          <cell r="G1331">
            <v>32.4590163934426</v>
          </cell>
          <cell r="H1331">
            <v>218.7572</v>
          </cell>
          <cell r="I1331">
            <v>9.4304</v>
          </cell>
          <cell r="J1331">
            <v>79.8687</v>
          </cell>
          <cell r="K1331">
            <v>-87.8822</v>
          </cell>
          <cell r="L1331" t="str">
            <v>医药生物-化学制药-化学制剂</v>
          </cell>
          <cell r="M1331" t="str">
            <v>儿童医药医疗,医美,国产伟哥,抗癌,医疗器械,仿制药一致性评价,基因测序,互联网医疗,消毒剂,抗肿瘤,仿制药,创新药,中医药,生物医药,眼科医疗,肝素</v>
          </cell>
          <cell r="N1331" t="str">
            <v>医保目录,民营医院,健康中国</v>
          </cell>
        </row>
        <row r="1332">
          <cell r="A1332" t="str">
            <v>002352.SZ</v>
          </cell>
          <cell r="B1332" t="str">
            <v>顺丰控股</v>
          </cell>
          <cell r="C1332">
            <v>2411.97</v>
          </cell>
          <cell r="D1332">
            <v>49.79</v>
          </cell>
          <cell r="E1332">
            <v>0.606</v>
          </cell>
          <cell r="F1332">
            <v>10.0574712643678</v>
          </cell>
          <cell r="G1332">
            <v>28.4482758620689</v>
          </cell>
          <cell r="H1332">
            <v>59.6132</v>
          </cell>
          <cell r="I1332">
            <v>2.9586</v>
          </cell>
          <cell r="J1332">
            <v>51.9766</v>
          </cell>
          <cell r="K1332">
            <v>203.3511</v>
          </cell>
          <cell r="L1332" t="str">
            <v>交通运输-物流-物流Ⅲ</v>
          </cell>
          <cell r="M1332" t="str">
            <v>智能物流,民用无人机,区块链,REITs,冷链物流,无人机,线材,快递</v>
          </cell>
          <cell r="N1332" t="str">
            <v>双十一,军用无人机,铁路混改,药品信息化追溯</v>
          </cell>
        </row>
        <row r="1333">
          <cell r="A1333" t="str">
            <v>600635.SH</v>
          </cell>
          <cell r="B1333" t="str">
            <v>大众公用</v>
          </cell>
          <cell r="C1333">
            <v>80.3</v>
          </cell>
          <cell r="D1333">
            <v>3.32</v>
          </cell>
          <cell r="E1333">
            <v>0.606</v>
          </cell>
          <cell r="F1333">
            <v>8.85245901639344</v>
          </cell>
          <cell r="G1333">
            <v>13.4426229508196</v>
          </cell>
          <cell r="H1333">
            <v>-7.5324</v>
          </cell>
          <cell r="I1333">
            <v>1.17</v>
          </cell>
          <cell r="J1333">
            <v>59.3434</v>
          </cell>
          <cell r="K1333">
            <v>-1604.3907</v>
          </cell>
          <cell r="L1333" t="str">
            <v>公用事业-燃气-燃气Ⅲ</v>
          </cell>
          <cell r="M1333" t="str">
            <v>天然气,污水处理</v>
          </cell>
          <cell r="N1333" t="str">
            <v>西气东输</v>
          </cell>
        </row>
        <row r="1334">
          <cell r="A1334" t="str">
            <v>000088.SZ</v>
          </cell>
          <cell r="B1334" t="str">
            <v>盐田港</v>
          </cell>
          <cell r="C1334">
            <v>112.23</v>
          </cell>
          <cell r="D1334">
            <v>4.99</v>
          </cell>
          <cell r="E1334">
            <v>0.605</v>
          </cell>
          <cell r="F1334">
            <v>8.00865800865801</v>
          </cell>
          <cell r="G1334">
            <v>19.6969696969697</v>
          </cell>
          <cell r="H1334">
            <v>33.5663</v>
          </cell>
          <cell r="I1334">
            <v>1.237</v>
          </cell>
          <cell r="J1334">
            <v>26.4934</v>
          </cell>
          <cell r="K1334">
            <v>-2.5407</v>
          </cell>
          <cell r="L1334" t="str">
            <v>交通运输-港口航运-港口</v>
          </cell>
          <cell r="M1334" t="str">
            <v>冷链物流,航运港口</v>
          </cell>
          <cell r="N1334" t="str">
            <v>地方国资改革,统一大市场,一带一路</v>
          </cell>
        </row>
        <row r="1335">
          <cell r="A1335" t="str">
            <v>603779.SH</v>
          </cell>
          <cell r="B1335" t="str">
            <v>威龙股份</v>
          </cell>
          <cell r="C1335">
            <v>22.13</v>
          </cell>
          <cell r="D1335">
            <v>6.65</v>
          </cell>
          <cell r="E1335">
            <v>0.605</v>
          </cell>
          <cell r="F1335">
            <v>9.55518945634266</v>
          </cell>
          <cell r="G1335">
            <v>38.2207578253706</v>
          </cell>
          <cell r="H1335">
            <v>61.1003</v>
          </cell>
          <cell r="I1335">
            <v>3.1249</v>
          </cell>
          <cell r="J1335">
            <v>49.3968</v>
          </cell>
          <cell r="K1335">
            <v>2189.3623</v>
          </cell>
          <cell r="L1335" t="str">
            <v>食品饮料-饮料制造-其他酒类</v>
          </cell>
        </row>
        <row r="1335">
          <cell r="N1335" t="str">
            <v>贸易战受益股,杭州亚运会</v>
          </cell>
        </row>
        <row r="1336">
          <cell r="A1336" t="str">
            <v>600452.SH</v>
          </cell>
          <cell r="B1336" t="str">
            <v>涪陵电力</v>
          </cell>
          <cell r="C1336">
            <v>121.83</v>
          </cell>
          <cell r="D1336">
            <v>13.32</v>
          </cell>
          <cell r="E1336">
            <v>0.604</v>
          </cell>
          <cell r="F1336">
            <v>48.2745825602973</v>
          </cell>
          <cell r="G1336">
            <v>54.5454545454547</v>
          </cell>
          <cell r="H1336">
            <v>15.0348</v>
          </cell>
          <cell r="I1336">
            <v>2.7693</v>
          </cell>
          <cell r="J1336">
            <v>34.0483</v>
          </cell>
          <cell r="K1336">
            <v>22.0417</v>
          </cell>
          <cell r="L1336" t="str">
            <v>公用事业-电力-电能综合服务</v>
          </cell>
          <cell r="M1336" t="str">
            <v>节能环保</v>
          </cell>
          <cell r="N1336" t="str">
            <v>地方国资改革,央企国资改革,电力改革</v>
          </cell>
        </row>
        <row r="1337">
          <cell r="A1337" t="str">
            <v>002234.SZ</v>
          </cell>
          <cell r="B1337" t="str">
            <v>民和股份</v>
          </cell>
          <cell r="C1337">
            <v>42.21</v>
          </cell>
          <cell r="D1337">
            <v>16.68</v>
          </cell>
          <cell r="E1337">
            <v>0.603</v>
          </cell>
          <cell r="F1337">
            <v>14.2465753424657</v>
          </cell>
          <cell r="G1337">
            <v>34.1095890410958</v>
          </cell>
          <cell r="H1337">
            <v>-7.9572</v>
          </cell>
          <cell r="I1337">
            <v>1.9779</v>
          </cell>
          <cell r="J1337">
            <v>24.3975</v>
          </cell>
          <cell r="K1337">
            <v>-236.079</v>
          </cell>
          <cell r="L1337" t="str">
            <v>农林牧渔-养殖业-畜禽养殖</v>
          </cell>
          <cell r="M1337" t="str">
            <v>家禽养殖,生态农业,生物质能发电,生物质能,电子商务,养鸡,预制菜</v>
          </cell>
          <cell r="N1337" t="str">
            <v>循环经济</v>
          </cell>
        </row>
        <row r="1338">
          <cell r="A1338" t="str">
            <v>600756.SH</v>
          </cell>
          <cell r="B1338" t="str">
            <v>浪潮软件</v>
          </cell>
          <cell r="C1338">
            <v>43.49</v>
          </cell>
          <cell r="D1338">
            <v>13.42</v>
          </cell>
          <cell r="E1338">
            <v>0.6</v>
          </cell>
          <cell r="F1338">
            <v>30.0387596899224</v>
          </cell>
          <cell r="G1338">
            <v>50.6782945736434</v>
          </cell>
          <cell r="H1338">
            <v>1705.9921</v>
          </cell>
          <cell r="I1338">
            <v>2.008</v>
          </cell>
          <cell r="J1338">
            <v>47.5932</v>
          </cell>
          <cell r="K1338">
            <v>107.7006</v>
          </cell>
          <cell r="L1338" t="str">
            <v>计算机-计算机应用-IT服务</v>
          </cell>
          <cell r="M1338" t="str">
            <v>边缘计算,电子政务,工业互联网,电子信息,大数据</v>
          </cell>
          <cell r="N1338" t="str">
            <v>地方国资改革,国产软件,数字中国,国资云</v>
          </cell>
        </row>
        <row r="1339">
          <cell r="A1339" t="str">
            <v>002789.SZ</v>
          </cell>
          <cell r="B1339" t="str">
            <v>建艺集团</v>
          </cell>
          <cell r="C1339">
            <v>13.21</v>
          </cell>
          <cell r="D1339">
            <v>15.11</v>
          </cell>
          <cell r="E1339">
            <v>0.599</v>
          </cell>
          <cell r="F1339">
            <v>40.5581395348837</v>
          </cell>
          <cell r="G1339">
            <v>158.976744186046</v>
          </cell>
          <cell r="H1339">
            <v>139.5352</v>
          </cell>
          <cell r="I1339">
            <v>15.9569</v>
          </cell>
          <cell r="J1339">
            <v>95.609</v>
          </cell>
          <cell r="K1339">
            <v>-36.4044</v>
          </cell>
          <cell r="L1339" t="str">
            <v>建筑装饰-建筑装饰-装饰园林</v>
          </cell>
          <cell r="M1339" t="str">
            <v>装配式建筑,互联网金融,金融科技,建筑节能,小额贷款,地热能</v>
          </cell>
          <cell r="N1339" t="str">
            <v>地方国资改革,新型城镇化,恒大</v>
          </cell>
        </row>
        <row r="1340">
          <cell r="A1340" t="str">
            <v>000825.SZ</v>
          </cell>
          <cell r="B1340" t="str">
            <v>太钢不锈</v>
          </cell>
          <cell r="C1340">
            <v>287.09</v>
          </cell>
          <cell r="D1340">
            <v>5.04</v>
          </cell>
          <cell r="E1340">
            <v>0.599</v>
          </cell>
          <cell r="F1340">
            <v>-11.1170679919158</v>
          </cell>
          <cell r="G1340">
            <v>23.2855646358797</v>
          </cell>
          <cell r="H1340">
            <v>5.6792</v>
          </cell>
          <cell r="I1340">
            <v>0.7951</v>
          </cell>
          <cell r="J1340">
            <v>47.6382</v>
          </cell>
          <cell r="K1340">
            <v>-31.8001</v>
          </cell>
          <cell r="L1340" t="str">
            <v>黑色金属-钢铁-特钢</v>
          </cell>
          <cell r="M1340" t="str">
            <v>核电,特钢,互联网钢铁,轧板,航空航天,工程建材,超超临界发电</v>
          </cell>
          <cell r="N1340" t="str">
            <v>嫦娥,一带一路,地方国资改革,军工,央企国资改革</v>
          </cell>
        </row>
        <row r="1341">
          <cell r="A1341" t="str">
            <v>600748.SH</v>
          </cell>
          <cell r="B1341" t="str">
            <v>上实发展</v>
          </cell>
          <cell r="C1341">
            <v>62.53</v>
          </cell>
          <cell r="D1341">
            <v>3.39</v>
          </cell>
          <cell r="E1341">
            <v>0.594</v>
          </cell>
          <cell r="F1341">
            <v>-9.35828877005347</v>
          </cell>
          <cell r="G1341">
            <v>24.8663101604278</v>
          </cell>
          <cell r="H1341">
            <v>-167.7106</v>
          </cell>
          <cell r="I1341">
            <v>0.6244</v>
          </cell>
          <cell r="J1341">
            <v>72.2438</v>
          </cell>
          <cell r="K1341">
            <v>-105.1286</v>
          </cell>
          <cell r="L1341" t="str">
            <v>房地产-房地产开发-住宅开发</v>
          </cell>
          <cell r="M1341" t="str">
            <v>养老,物业管理</v>
          </cell>
          <cell r="N1341" t="str">
            <v>地方国资改革,土地流转</v>
          </cell>
        </row>
        <row r="1342">
          <cell r="A1342" t="str">
            <v>300106.SZ</v>
          </cell>
          <cell r="B1342" t="str">
            <v>西部牧业</v>
          </cell>
          <cell r="C1342">
            <v>17.92</v>
          </cell>
          <cell r="D1342">
            <v>8.48</v>
          </cell>
          <cell r="E1342">
            <v>0.593</v>
          </cell>
          <cell r="F1342">
            <v>6.80100755667506</v>
          </cell>
          <cell r="G1342">
            <v>33.5012594458438</v>
          </cell>
          <cell r="H1342">
            <v>196.1125</v>
          </cell>
          <cell r="I1342">
            <v>3.0128</v>
          </cell>
          <cell r="J1342">
            <v>39.9636</v>
          </cell>
          <cell r="K1342">
            <v>4.9541</v>
          </cell>
          <cell r="L1342" t="str">
            <v>食品饮料-食品加工制造-乳品</v>
          </cell>
          <cell r="M1342" t="str">
            <v>奶牛养殖,乳粉,乳业,牛羊肉,饲料</v>
          </cell>
          <cell r="N1342" t="str">
            <v>地方国资改革,三胎,家庭农场</v>
          </cell>
        </row>
        <row r="1343">
          <cell r="A1343" t="str">
            <v>000545.SZ</v>
          </cell>
          <cell r="B1343" t="str">
            <v>金浦钛业</v>
          </cell>
          <cell r="C1343">
            <v>50.16</v>
          </cell>
          <cell r="D1343">
            <v>5.09</v>
          </cell>
          <cell r="E1343">
            <v>0.593</v>
          </cell>
          <cell r="F1343">
            <v>53.7764350453172</v>
          </cell>
          <cell r="G1343">
            <v>64.9546827794561</v>
          </cell>
          <cell r="H1343">
            <v>36.521</v>
          </cell>
          <cell r="I1343">
            <v>2.5758</v>
          </cell>
          <cell r="J1343">
            <v>34.8749</v>
          </cell>
          <cell r="K1343">
            <v>-3.0201</v>
          </cell>
          <cell r="L1343" t="str">
            <v>基础化工-化学原料-钛白粉</v>
          </cell>
          <cell r="M1343" t="str">
            <v>磷酸铁锂,锂电池,钛白粉,磷化工</v>
          </cell>
        </row>
        <row r="1344">
          <cell r="A1344" t="str">
            <v>603568.SH</v>
          </cell>
          <cell r="B1344" t="str">
            <v>伟明环保</v>
          </cell>
          <cell r="C1344">
            <v>459.98</v>
          </cell>
          <cell r="D1344">
            <v>27.15</v>
          </cell>
          <cell r="E1344">
            <v>0.593</v>
          </cell>
          <cell r="F1344">
            <v>55.6903396559288</v>
          </cell>
          <cell r="G1344">
            <v>96.179973520068</v>
          </cell>
          <cell r="H1344">
            <v>25.0324</v>
          </cell>
          <cell r="I1344">
            <v>5.6234</v>
          </cell>
          <cell r="J1344">
            <v>46.2436</v>
          </cell>
          <cell r="K1344">
            <v>25.0816</v>
          </cell>
          <cell r="L1344" t="str">
            <v>环保-环保-固废治理</v>
          </cell>
          <cell r="M1344" t="str">
            <v>垃圾分类,节能环保,生物质能发电,污水处理,垃圾发电</v>
          </cell>
          <cell r="N1344" t="str">
            <v>PPP</v>
          </cell>
        </row>
        <row r="1345">
          <cell r="A1345" t="str">
            <v>300267.SZ</v>
          </cell>
          <cell r="B1345" t="str">
            <v>尔康制药</v>
          </cell>
          <cell r="C1345">
            <v>48.29</v>
          </cell>
          <cell r="D1345">
            <v>3.4</v>
          </cell>
          <cell r="E1345">
            <v>0.592</v>
          </cell>
          <cell r="F1345">
            <v>10.7491856677524</v>
          </cell>
          <cell r="G1345">
            <v>22.1498371335504</v>
          </cell>
          <cell r="H1345">
            <v>77.8045</v>
          </cell>
          <cell r="I1345">
            <v>1.4403</v>
          </cell>
          <cell r="J1345">
            <v>10.5109</v>
          </cell>
          <cell r="K1345">
            <v>-49.4456</v>
          </cell>
          <cell r="L1345" t="str">
            <v>医药生物-化学制药-原料药</v>
          </cell>
          <cell r="M1345" t="str">
            <v>NMN,幽门螺杆菌,维生素,中医药</v>
          </cell>
          <cell r="N1345" t="str">
            <v>超级真菌</v>
          </cell>
        </row>
        <row r="1346">
          <cell r="A1346" t="str">
            <v>600064.SH</v>
          </cell>
          <cell r="B1346" t="str">
            <v>南京高科</v>
          </cell>
          <cell r="C1346">
            <v>117.66</v>
          </cell>
          <cell r="D1346">
            <v>6.8</v>
          </cell>
          <cell r="E1346">
            <v>0.592</v>
          </cell>
          <cell r="F1346">
            <v>1.81818181818224</v>
          </cell>
          <cell r="G1346">
            <v>20.5347594866311</v>
          </cell>
          <cell r="H1346">
            <v>4.3998</v>
          </cell>
          <cell r="I1346">
            <v>0.7501</v>
          </cell>
          <cell r="J1346">
            <v>51.0533</v>
          </cell>
          <cell r="K1346">
            <v>20.8611</v>
          </cell>
          <cell r="L1346" t="str">
            <v>房地产-房地产开发-住宅开发</v>
          </cell>
          <cell r="M1346" t="str">
            <v>生物医药,小额贷款,污水处理</v>
          </cell>
          <cell r="N1346" t="str">
            <v>地方国资改革,金改</v>
          </cell>
        </row>
        <row r="1347">
          <cell r="A1347" t="str">
            <v>000421.SZ</v>
          </cell>
          <cell r="B1347" t="str">
            <v>南京公用</v>
          </cell>
          <cell r="C1347">
            <v>29.26</v>
          </cell>
          <cell r="D1347">
            <v>5.11</v>
          </cell>
          <cell r="E1347">
            <v>0.591</v>
          </cell>
          <cell r="F1347">
            <v>11.0869565217391</v>
          </cell>
          <cell r="G1347">
            <v>61.0869565217391</v>
          </cell>
          <cell r="H1347">
            <v>-56.4845</v>
          </cell>
          <cell r="I1347">
            <v>1.0397</v>
          </cell>
          <cell r="J1347">
            <v>71.7408</v>
          </cell>
          <cell r="K1347">
            <v>-179.8181</v>
          </cell>
          <cell r="L1347" t="str">
            <v>公用事业-燃气-燃气Ⅲ</v>
          </cell>
          <cell r="M1347" t="str">
            <v>天然气,旅游,充电桩</v>
          </cell>
          <cell r="N1347" t="str">
            <v>地方国资改革</v>
          </cell>
        </row>
        <row r="1348">
          <cell r="A1348" t="str">
            <v>000910.SZ</v>
          </cell>
          <cell r="B1348" t="str">
            <v>大亚圣象</v>
          </cell>
          <cell r="C1348">
            <v>47.76</v>
          </cell>
          <cell r="D1348">
            <v>8.73</v>
          </cell>
          <cell r="E1348">
            <v>0.115</v>
          </cell>
          <cell r="F1348">
            <v>1.86697782963827</v>
          </cell>
          <cell r="G1348">
            <v>24.9708284714119</v>
          </cell>
          <cell r="H1348">
            <v>-54.4663</v>
          </cell>
          <cell r="I1348">
            <v>0.785</v>
          </cell>
          <cell r="J1348">
            <v>32.2988</v>
          </cell>
          <cell r="K1348">
            <v>-130.8828</v>
          </cell>
          <cell r="L1348" t="str">
            <v>轻工制造-家用轻工-瓷砖地板</v>
          </cell>
          <cell r="M1348" t="str">
            <v>精装修</v>
          </cell>
          <cell r="N1348" t="str">
            <v>林场改革</v>
          </cell>
        </row>
        <row r="1349">
          <cell r="A1349" t="str">
            <v>002693.SZ</v>
          </cell>
          <cell r="B1349" t="str">
            <v>双成药业</v>
          </cell>
          <cell r="C1349">
            <v>20.92</v>
          </cell>
          <cell r="D1349">
            <v>5.12</v>
          </cell>
          <cell r="E1349">
            <v>0.589</v>
          </cell>
          <cell r="F1349">
            <v>8.93617021276595</v>
          </cell>
          <cell r="G1349">
            <v>90.4255319148936</v>
          </cell>
          <cell r="H1349">
            <v>726.5198</v>
          </cell>
          <cell r="I1349">
            <v>4.3812</v>
          </cell>
          <cell r="J1349">
            <v>35.9312</v>
          </cell>
          <cell r="K1349">
            <v>121.6165</v>
          </cell>
          <cell r="L1349" t="str">
            <v>医药生物-生物制品-其他生物制品</v>
          </cell>
          <cell r="M1349" t="str">
            <v>抗癌,抗肿瘤,仿制药,肝炎,多肽药,阿尔茨海默</v>
          </cell>
          <cell r="N1349" t="str">
            <v>医保目录</v>
          </cell>
        </row>
        <row r="1350">
          <cell r="A1350" t="str">
            <v>300363.SZ</v>
          </cell>
          <cell r="B1350" t="str">
            <v>博腾股份</v>
          </cell>
          <cell r="C1350">
            <v>293.62</v>
          </cell>
          <cell r="D1350">
            <v>64.94</v>
          </cell>
          <cell r="E1350">
            <v>0.589</v>
          </cell>
          <cell r="F1350">
            <v>-9.58831637128099</v>
          </cell>
          <cell r="G1350">
            <v>41.3215086248903</v>
          </cell>
          <cell r="H1350">
            <v>23.1314</v>
          </cell>
          <cell r="I1350">
            <v>8.0593</v>
          </cell>
          <cell r="J1350">
            <v>39.6559</v>
          </cell>
          <cell r="K1350">
            <v>333.5258</v>
          </cell>
          <cell r="L1350" t="str">
            <v>医药生物-医疗服务-医疗研发外包</v>
          </cell>
          <cell r="M1350" t="str">
            <v>生物医药,CRO,细胞免疫治疗,创新药</v>
          </cell>
          <cell r="N1350" t="str">
            <v>流感,抗艾滋病,辉瑞</v>
          </cell>
        </row>
        <row r="1351">
          <cell r="A1351" t="str">
            <v>300070.SZ</v>
          </cell>
          <cell r="B1351" t="str">
            <v>碧水源</v>
          </cell>
          <cell r="C1351">
            <v>139.75</v>
          </cell>
          <cell r="D1351">
            <v>5.5</v>
          </cell>
          <cell r="E1351">
            <v>-1.079</v>
          </cell>
          <cell r="F1351">
            <v>21.3056903396559</v>
          </cell>
          <cell r="G1351">
            <v>33.8773709748566</v>
          </cell>
          <cell r="H1351">
            <v>132.533</v>
          </cell>
          <cell r="I1351">
            <v>0.7863</v>
          </cell>
          <cell r="J1351">
            <v>60.7566</v>
          </cell>
          <cell r="K1351">
            <v>121.8515</v>
          </cell>
          <cell r="L1351" t="str">
            <v>环保-环保-水务及水治理</v>
          </cell>
          <cell r="M1351" t="str">
            <v>再生水,危废处理,盐湖提锂,节能环保,分离膜,家用电器,净水,海绵城市,膜材料,污水处理,海水淡化,环境监测,工业节水</v>
          </cell>
          <cell r="N1351" t="str">
            <v>PPP,新型城镇化,地方国资改革,央企国资改革,冬奥会,美丽中国</v>
          </cell>
        </row>
        <row r="1352">
          <cell r="A1352" t="str">
            <v>000523.SZ</v>
          </cell>
          <cell r="B1352" t="str">
            <v>广州浪奇</v>
          </cell>
          <cell r="C1352">
            <v>47.23</v>
          </cell>
          <cell r="D1352">
            <v>3.43</v>
          </cell>
          <cell r="E1352">
            <v>0.587</v>
          </cell>
          <cell r="F1352">
            <v>14.3333333333333</v>
          </cell>
          <cell r="G1352">
            <v>71.6666666666666</v>
          </cell>
          <cell r="H1352">
            <v>-107.6417</v>
          </cell>
          <cell r="I1352">
            <v>5.3828</v>
          </cell>
          <cell r="J1352">
            <v>61.1927</v>
          </cell>
          <cell r="K1352">
            <v>61.4529</v>
          </cell>
          <cell r="L1352" t="str">
            <v>美容护理-美容护理-个护用品</v>
          </cell>
          <cell r="M1352" t="str">
            <v>啤酒,供应链金融,消毒剂,工业大麻,白糖,代糖</v>
          </cell>
          <cell r="N1352" t="str">
            <v>地方国资改革,土地流转</v>
          </cell>
        </row>
        <row r="1353">
          <cell r="A1353" t="str">
            <v>300094.SZ</v>
          </cell>
          <cell r="B1353" t="str">
            <v>国联水产</v>
          </cell>
          <cell r="C1353">
            <v>45.43</v>
          </cell>
          <cell r="D1353">
            <v>5.14</v>
          </cell>
          <cell r="E1353">
            <v>0.587</v>
          </cell>
          <cell r="F1353">
            <v>1.98412698412697</v>
          </cell>
          <cell r="G1353">
            <v>29.1666666666666</v>
          </cell>
          <cell r="H1353">
            <v>123.8679</v>
          </cell>
          <cell r="I1353">
            <v>2.2045</v>
          </cell>
          <cell r="J1353">
            <v>57.1773</v>
          </cell>
          <cell r="K1353">
            <v>110.5512</v>
          </cell>
          <cell r="L1353" t="str">
            <v>农林牧渔-养殖业-水产养殖</v>
          </cell>
          <cell r="M1353" t="str">
            <v>海底捞,饲料,水产品,预制菜</v>
          </cell>
          <cell r="N1353" t="str">
            <v>水域改革,海洋经济,新零售,网红经济,商品新零售,社区团购</v>
          </cell>
        </row>
        <row r="1354">
          <cell r="A1354" t="str">
            <v>603323.SH</v>
          </cell>
          <cell r="B1354" t="str">
            <v>苏农银行</v>
          </cell>
          <cell r="C1354">
            <v>78.47</v>
          </cell>
          <cell r="D1354">
            <v>5.17</v>
          </cell>
          <cell r="E1354">
            <v>0.584</v>
          </cell>
          <cell r="F1354">
            <v>2.78330019880715</v>
          </cell>
          <cell r="G1354">
            <v>17.6938369781312</v>
          </cell>
          <cell r="H1354">
            <v>7.5575</v>
          </cell>
          <cell r="I1354">
            <v>0.6975</v>
          </cell>
          <cell r="J1354">
            <v>91.6797</v>
          </cell>
          <cell r="K1354">
            <v>21.3566</v>
          </cell>
          <cell r="L1354" t="str">
            <v>银行-银行-农商行</v>
          </cell>
          <cell r="M1354" t="str">
            <v>村镇银行</v>
          </cell>
          <cell r="N1354" t="str">
            <v>农村金融</v>
          </cell>
        </row>
        <row r="1355">
          <cell r="A1355" t="str">
            <v>603839.SH</v>
          </cell>
          <cell r="B1355" t="str">
            <v>安正时尚</v>
          </cell>
          <cell r="C1355">
            <v>27.57</v>
          </cell>
          <cell r="D1355">
            <v>6.89</v>
          </cell>
          <cell r="E1355">
            <v>0.584</v>
          </cell>
          <cell r="F1355">
            <v>12.0325203252032</v>
          </cell>
          <cell r="G1355">
            <v>27.6422764227642</v>
          </cell>
          <cell r="H1355">
            <v>32.3795</v>
          </cell>
          <cell r="I1355">
            <v>1.0363</v>
          </cell>
          <cell r="J1355">
            <v>20.8238</v>
          </cell>
          <cell r="K1355">
            <v>-72.9842</v>
          </cell>
          <cell r="L1355" t="str">
            <v>纺织服装-服装家纺-服装</v>
          </cell>
          <cell r="M1355" t="str">
            <v>电子商务</v>
          </cell>
          <cell r="N1355" t="str">
            <v>三胎,大消费</v>
          </cell>
        </row>
        <row r="1356">
          <cell r="A1356" t="str">
            <v>601728.SH</v>
          </cell>
          <cell r="B1356" t="str">
            <v>中国电信</v>
          </cell>
          <cell r="C1356">
            <v>202.18</v>
          </cell>
          <cell r="D1356">
            <v>3.75</v>
          </cell>
          <cell r="E1356">
            <v>0.267</v>
          </cell>
          <cell r="F1356">
            <v>1.6260162601626</v>
          </cell>
          <cell r="G1356">
            <v>4.8780487804878</v>
          </cell>
          <cell r="H1356">
            <v>11.8764</v>
          </cell>
          <cell r="I1356">
            <v>0.7876</v>
          </cell>
          <cell r="J1356">
            <v>42.9502</v>
          </cell>
          <cell r="K1356">
            <v>12.1386</v>
          </cell>
          <cell r="L1356" t="str">
            <v>通信-通信服务-通信服务Ⅲ</v>
          </cell>
          <cell r="M1356" t="str">
            <v>物联网,数据中心,5G,5G运营商,网络电视,云计算,大数据</v>
          </cell>
          <cell r="N1356" t="str">
            <v>地方国资改革,央企国资改革,宽带中国</v>
          </cell>
        </row>
        <row r="1357">
          <cell r="A1357" t="str">
            <v>002862.SZ</v>
          </cell>
          <cell r="B1357" t="str">
            <v>实丰文化</v>
          </cell>
          <cell r="C1357">
            <v>10.09</v>
          </cell>
          <cell r="D1357">
            <v>12.09</v>
          </cell>
          <cell r="E1357">
            <v>0.582</v>
          </cell>
          <cell r="F1357">
            <v>24.6391752577319</v>
          </cell>
          <cell r="G1357">
            <v>51.4432989690721</v>
          </cell>
          <cell r="H1357">
            <v>188.2768</v>
          </cell>
          <cell r="I1357">
            <v>2.8145</v>
          </cell>
          <cell r="J1357">
            <v>25.8535</v>
          </cell>
          <cell r="K1357">
            <v>-14.8093</v>
          </cell>
          <cell r="L1357" t="str">
            <v>轻工制造-家用轻工-文娱用品</v>
          </cell>
          <cell r="M1357" t="str">
            <v>手机游戏,锂电池,NFT</v>
          </cell>
          <cell r="N1357" t="str">
            <v>宠物经济,冬奥会,三胎</v>
          </cell>
        </row>
        <row r="1358">
          <cell r="A1358" t="str">
            <v>000505.SZ</v>
          </cell>
          <cell r="B1358" t="str">
            <v>京粮控股</v>
          </cell>
          <cell r="C1358">
            <v>53.76</v>
          </cell>
          <cell r="D1358">
            <v>8.66</v>
          </cell>
          <cell r="E1358">
            <v>0.581</v>
          </cell>
          <cell r="F1358">
            <v>-0.574052812858791</v>
          </cell>
          <cell r="G1358">
            <v>42.5947187141216</v>
          </cell>
          <cell r="H1358">
            <v>42.5448</v>
          </cell>
          <cell r="I1358">
            <v>2.132</v>
          </cell>
          <cell r="J1358">
            <v>46.1036</v>
          </cell>
          <cell r="K1358">
            <v>1.1141</v>
          </cell>
          <cell r="L1358" t="str">
            <v>农林牧渔-农产品加工-粮油加工</v>
          </cell>
        </row>
        <row r="1358">
          <cell r="N1358" t="str">
            <v>地方国资改革,网红经济</v>
          </cell>
        </row>
        <row r="1359">
          <cell r="A1359" t="str">
            <v>300859.SZ</v>
          </cell>
          <cell r="B1359" t="str">
            <v>西域旅游</v>
          </cell>
          <cell r="C1359">
            <v>26.56</v>
          </cell>
          <cell r="D1359">
            <v>27.75</v>
          </cell>
          <cell r="E1359">
            <v>0.58</v>
          </cell>
          <cell r="F1359">
            <v>51.308615049073</v>
          </cell>
          <cell r="G1359">
            <v>132.224645583424</v>
          </cell>
          <cell r="H1359">
            <v>-61.2149</v>
          </cell>
          <cell r="I1359">
            <v>6.9479</v>
          </cell>
          <cell r="J1359">
            <v>12.6386</v>
          </cell>
          <cell r="K1359">
            <v>-72.152</v>
          </cell>
          <cell r="L1359" t="str">
            <v>社会服务-景点及旅游-自然景点</v>
          </cell>
          <cell r="M1359" t="str">
            <v>在线旅游,旅游</v>
          </cell>
          <cell r="N1359" t="str">
            <v>地方国资改革</v>
          </cell>
        </row>
        <row r="1360">
          <cell r="A1360" t="str">
            <v>601512.SH</v>
          </cell>
          <cell r="B1360" t="str">
            <v>中新集团</v>
          </cell>
          <cell r="C1360">
            <v>69.22</v>
          </cell>
          <cell r="D1360">
            <v>8.68</v>
          </cell>
          <cell r="E1360">
            <v>0.579</v>
          </cell>
          <cell r="F1360">
            <v>9.94300189993667</v>
          </cell>
          <cell r="G1360">
            <v>24.572514249525</v>
          </cell>
          <cell r="H1360">
            <v>5.4552</v>
          </cell>
          <cell r="I1360">
            <v>1.019</v>
          </cell>
          <cell r="J1360">
            <v>44.2759</v>
          </cell>
          <cell r="K1360">
            <v>-9.163</v>
          </cell>
          <cell r="L1360" t="str">
            <v>房地产-房地产开发-产业地产</v>
          </cell>
          <cell r="M1360" t="str">
            <v>充电桩</v>
          </cell>
          <cell r="N1360" t="str">
            <v>新型城镇化</v>
          </cell>
        </row>
        <row r="1361">
          <cell r="A1361" t="str">
            <v>603987.SH</v>
          </cell>
          <cell r="B1361" t="str">
            <v>康德莱</v>
          </cell>
          <cell r="C1361">
            <v>76.39</v>
          </cell>
          <cell r="D1361">
            <v>17.38</v>
          </cell>
          <cell r="E1361">
            <v>0.579</v>
          </cell>
          <cell r="F1361">
            <v>30.5785123966942</v>
          </cell>
          <cell r="G1361">
            <v>61.5326821938392</v>
          </cell>
          <cell r="H1361">
            <v>27.0663</v>
          </cell>
          <cell r="I1361">
            <v>3.564</v>
          </cell>
          <cell r="J1361">
            <v>35.0323</v>
          </cell>
          <cell r="K1361">
            <v>55.6684</v>
          </cell>
          <cell r="L1361" t="str">
            <v>医药生物-医疗器械-医疗耗材</v>
          </cell>
          <cell r="M1361" t="str">
            <v>医疗器械</v>
          </cell>
          <cell r="N1361" t="str">
            <v>专精特新</v>
          </cell>
        </row>
        <row r="1362">
          <cell r="A1362" t="str">
            <v>000010.SZ</v>
          </cell>
          <cell r="B1362" t="str">
            <v>美丽生态</v>
          </cell>
          <cell r="C1362">
            <v>18.17</v>
          </cell>
          <cell r="D1362">
            <v>3.48</v>
          </cell>
          <cell r="E1362">
            <v>0.578</v>
          </cell>
          <cell r="F1362">
            <v>30.3370786516853</v>
          </cell>
          <cell r="G1362">
            <v>79.0262172284644</v>
          </cell>
          <cell r="H1362">
            <v>466.2442</v>
          </cell>
          <cell r="I1362">
            <v>7.0913</v>
          </cell>
          <cell r="J1362">
            <v>79.5158</v>
          </cell>
          <cell r="K1362">
            <v>24.9239</v>
          </cell>
          <cell r="L1362" t="str">
            <v>建筑装饰-建筑装饰-装饰园林</v>
          </cell>
          <cell r="M1362" t="str">
            <v>煤炭,园林开发</v>
          </cell>
          <cell r="N1362" t="str">
            <v>PPP,新型城镇化,美丽中国</v>
          </cell>
        </row>
        <row r="1363">
          <cell r="A1363" t="str">
            <v>601598.SH</v>
          </cell>
          <cell r="B1363" t="str">
            <v>中国外运</v>
          </cell>
          <cell r="C1363">
            <v>190.79</v>
          </cell>
          <cell r="D1363">
            <v>3.63</v>
          </cell>
          <cell r="E1363">
            <v>1.397</v>
          </cell>
          <cell r="F1363">
            <v>9.009009009009</v>
          </cell>
          <cell r="G1363">
            <v>18.9189189189189</v>
          </cell>
          <cell r="H1363">
            <v>6.836</v>
          </cell>
          <cell r="I1363">
            <v>0.7881</v>
          </cell>
          <cell r="J1363">
            <v>53.4984</v>
          </cell>
          <cell r="K1363">
            <v>17.6819</v>
          </cell>
          <cell r="L1363" t="str">
            <v>交通运输-物流-物流Ⅲ</v>
          </cell>
          <cell r="M1363" t="str">
            <v>冷链物流,区块链,跨境电商</v>
          </cell>
          <cell r="N1363" t="str">
            <v>进口博览会,一带一路,地方国资改革,央企国资改革,统一大市场</v>
          </cell>
        </row>
        <row r="1364">
          <cell r="A1364" t="str">
            <v>000796.SZ</v>
          </cell>
          <cell r="B1364" t="str">
            <v>ST凯撒</v>
          </cell>
          <cell r="C1364">
            <v>42.22</v>
          </cell>
          <cell r="D1364">
            <v>5.26</v>
          </cell>
          <cell r="E1364">
            <v>0.574</v>
          </cell>
          <cell r="F1364">
            <v>-35.4601226993865</v>
          </cell>
          <cell r="G1364">
            <v>48.4662576687116</v>
          </cell>
          <cell r="H1364">
            <v>-16.7461</v>
          </cell>
          <cell r="I1364">
            <v>91.8153</v>
          </cell>
          <cell r="J1364">
            <v>89.6641</v>
          </cell>
          <cell r="K1364">
            <v>32.9865</v>
          </cell>
          <cell r="L1364" t="str">
            <v>社会服务-景点及旅游-旅游综合</v>
          </cell>
          <cell r="M1364" t="str">
            <v>体育产业,在线旅游,旅游,融资租赁,游轮,免税店</v>
          </cell>
          <cell r="N1364" t="str">
            <v>金改,露营经济,冬奥会,奥运会</v>
          </cell>
        </row>
        <row r="1365">
          <cell r="A1365" t="str">
            <v>600106.SH</v>
          </cell>
          <cell r="B1365" t="str">
            <v>重庆路桥</v>
          </cell>
          <cell r="C1365">
            <v>70.17</v>
          </cell>
          <cell r="D1365">
            <v>5.28</v>
          </cell>
          <cell r="E1365">
            <v>0.571</v>
          </cell>
          <cell r="F1365">
            <v>57.9892280071813</v>
          </cell>
          <cell r="G1365">
            <v>64.8713345302214</v>
          </cell>
          <cell r="H1365">
            <v>116.22</v>
          </cell>
          <cell r="I1365">
            <v>1.5245</v>
          </cell>
          <cell r="J1365">
            <v>36.8145</v>
          </cell>
          <cell r="K1365">
            <v>-78.988</v>
          </cell>
          <cell r="L1365" t="str">
            <v>交通运输-公路铁路运输-高速公路</v>
          </cell>
          <cell r="M1365" t="str">
            <v>ETC</v>
          </cell>
          <cell r="N1365" t="str">
            <v>金改,PPP,智慧城市</v>
          </cell>
        </row>
        <row r="1366">
          <cell r="A1366" t="str">
            <v>600928.SH</v>
          </cell>
          <cell r="B1366" t="str">
            <v>西安银行</v>
          </cell>
          <cell r="C1366">
            <v>106.79</v>
          </cell>
          <cell r="D1366">
            <v>3.53</v>
          </cell>
          <cell r="E1366">
            <v>0.57</v>
          </cell>
          <cell r="F1366">
            <v>2.61627906976743</v>
          </cell>
          <cell r="G1366">
            <v>19.4767441860464</v>
          </cell>
          <cell r="H1366">
            <v>6.4524</v>
          </cell>
          <cell r="I1366">
            <v>0.5546</v>
          </cell>
          <cell r="J1366">
            <v>91.6809</v>
          </cell>
          <cell r="K1366">
            <v>-14.1703</v>
          </cell>
          <cell r="L1366" t="str">
            <v>银行-银行-城商行</v>
          </cell>
          <cell r="M1366" t="str">
            <v>金融科技,跨境支付（CIPS）,村镇银行</v>
          </cell>
          <cell r="N1366" t="str">
            <v>地方国资改革</v>
          </cell>
        </row>
        <row r="1367">
          <cell r="A1367" t="str">
            <v>688068.SH</v>
          </cell>
          <cell r="B1367" t="str">
            <v>热景生物</v>
          </cell>
          <cell r="C1367">
            <v>44.6</v>
          </cell>
          <cell r="D1367">
            <v>68.79</v>
          </cell>
          <cell r="E1367">
            <v>0.57</v>
          </cell>
          <cell r="F1367">
            <v>-40.7224454148485</v>
          </cell>
          <cell r="G1367">
            <v>49.7839883526043</v>
          </cell>
          <cell r="H1367">
            <v>2.6124</v>
          </cell>
          <cell r="I1367">
            <v>1.8352</v>
          </cell>
          <cell r="J1367">
            <v>11.0073</v>
          </cell>
          <cell r="K1367">
            <v>0.7711</v>
          </cell>
          <cell r="L1367" t="str">
            <v>医药生物-医疗器械-体外诊断</v>
          </cell>
          <cell r="M1367" t="str">
            <v>肝炎,医疗器械,体外诊断</v>
          </cell>
          <cell r="N1367" t="str">
            <v>食品安全,新冠检测,流感,猴痘,新冠治疗</v>
          </cell>
        </row>
        <row r="1368">
          <cell r="A1368" t="str">
            <v>000610.SZ</v>
          </cell>
          <cell r="B1368" t="str">
            <v>西安旅游</v>
          </cell>
          <cell r="C1368">
            <v>20.81</v>
          </cell>
          <cell r="D1368">
            <v>8.84</v>
          </cell>
          <cell r="E1368">
            <v>0.569</v>
          </cell>
          <cell r="F1368">
            <v>16.7767503302509</v>
          </cell>
          <cell r="G1368">
            <v>55.3500660501981</v>
          </cell>
          <cell r="H1368">
            <v>-21.5569</v>
          </cell>
          <cell r="I1368">
            <v>2.7188</v>
          </cell>
          <cell r="J1368">
            <v>63.2538</v>
          </cell>
          <cell r="K1368">
            <v>-143.3501</v>
          </cell>
          <cell r="L1368" t="str">
            <v>社会服务-酒店及餐饮-酒店</v>
          </cell>
          <cell r="M1368" t="str">
            <v>网络直播,旅游</v>
          </cell>
          <cell r="N1368" t="str">
            <v>地方国资改革,收入改革,抖音,一带一路</v>
          </cell>
        </row>
        <row r="1369">
          <cell r="A1369" t="str">
            <v>688395.SH</v>
          </cell>
          <cell r="B1369" t="str">
            <v>正弦电气</v>
          </cell>
          <cell r="C1369">
            <v>8.12</v>
          </cell>
          <cell r="D1369">
            <v>24.85</v>
          </cell>
          <cell r="E1369">
            <v>0.567</v>
          </cell>
          <cell r="F1369">
            <v>54.7900834682945</v>
          </cell>
          <cell r="G1369">
            <v>69.8642082969976</v>
          </cell>
          <cell r="H1369">
            <v>37.3896</v>
          </cell>
          <cell r="I1369">
            <v>3.1746</v>
          </cell>
          <cell r="J1369">
            <v>12.0862</v>
          </cell>
          <cell r="K1369">
            <v>-3.4476</v>
          </cell>
          <cell r="L1369" t="str">
            <v>机械设备-自动化设备-工控设备</v>
          </cell>
          <cell r="M1369" t="str">
            <v>新能源汽车,机器人</v>
          </cell>
          <cell r="N1369" t="str">
            <v>工业4.0</v>
          </cell>
        </row>
        <row r="1370">
          <cell r="A1370" t="str">
            <v>688139.SH</v>
          </cell>
          <cell r="B1370" t="str">
            <v>海尔生物</v>
          </cell>
          <cell r="C1370">
            <v>140.66</v>
          </cell>
          <cell r="D1370">
            <v>76.29</v>
          </cell>
          <cell r="E1370">
            <v>0.567</v>
          </cell>
          <cell r="F1370">
            <v>22.3186184361366</v>
          </cell>
          <cell r="G1370">
            <v>36.8448562527757</v>
          </cell>
          <cell r="H1370">
            <v>53.2693</v>
          </cell>
          <cell r="I1370">
            <v>6.5301</v>
          </cell>
          <cell r="J1370">
            <v>24.9869</v>
          </cell>
          <cell r="K1370">
            <v>-72.9601</v>
          </cell>
          <cell r="L1370" t="str">
            <v>医药生物-医疗器械-医疗设备</v>
          </cell>
          <cell r="M1370" t="str">
            <v>医疗器械,生物安全,疫苗存储</v>
          </cell>
        </row>
        <row r="1371">
          <cell r="A1371" t="str">
            <v>000930.SZ</v>
          </cell>
          <cell r="B1371" t="str">
            <v>中粮科技</v>
          </cell>
          <cell r="C1371">
            <v>164.45</v>
          </cell>
          <cell r="D1371">
            <v>8.88</v>
          </cell>
          <cell r="E1371">
            <v>0.566</v>
          </cell>
          <cell r="F1371">
            <v>18.1636726546906</v>
          </cell>
          <cell r="G1371">
            <v>47.3053892215568</v>
          </cell>
          <cell r="H1371">
            <v>11.8661</v>
          </cell>
          <cell r="I1371">
            <v>1.4111</v>
          </cell>
          <cell r="J1371">
            <v>35.959</v>
          </cell>
          <cell r="K1371">
            <v>-1.9048</v>
          </cell>
          <cell r="L1371" t="str">
            <v>农林牧渔-农产品加工-其他农产品加工</v>
          </cell>
          <cell r="M1371" t="str">
            <v>食用油,菜籽粕,可降解塑料,节能环保,菜籽油,燃料乙醇,饲料,白酒,生态农业,生物质能,代糖</v>
          </cell>
          <cell r="N1371" t="str">
            <v>地方国资改革,中粮系国企改革,央企国资改革,中粮系</v>
          </cell>
        </row>
        <row r="1372">
          <cell r="A1372" t="str">
            <v>000005.SZ</v>
          </cell>
          <cell r="B1372" t="str">
            <v>ST星源</v>
          </cell>
          <cell r="C1372">
            <v>18.94</v>
          </cell>
          <cell r="D1372">
            <v>1.79</v>
          </cell>
          <cell r="E1372">
            <v>0.562</v>
          </cell>
          <cell r="F1372">
            <v>-15.9624413145539</v>
          </cell>
          <cell r="G1372">
            <v>18.7793427230046</v>
          </cell>
          <cell r="H1372">
            <v>302.6075</v>
          </cell>
          <cell r="I1372">
            <v>1.3772</v>
          </cell>
          <cell r="J1372">
            <v>37.638</v>
          </cell>
          <cell r="K1372">
            <v>-81.3223</v>
          </cell>
          <cell r="L1372" t="str">
            <v>环保-环保-综合环境治理</v>
          </cell>
          <cell r="M1372" t="str">
            <v>固废处理,土壤修复,废气处理</v>
          </cell>
        </row>
        <row r="1373">
          <cell r="A1373" t="str">
            <v>600368.SH</v>
          </cell>
          <cell r="B1373" t="str">
            <v>五洲交通</v>
          </cell>
          <cell r="C1373">
            <v>43.11</v>
          </cell>
          <cell r="D1373">
            <v>3.83</v>
          </cell>
          <cell r="E1373">
            <v>0</v>
          </cell>
          <cell r="F1373">
            <v>7.82657657657657</v>
          </cell>
          <cell r="G1373">
            <v>25.563063063063</v>
          </cell>
          <cell r="H1373">
            <v>6.6779</v>
          </cell>
          <cell r="I1373">
            <v>0.792</v>
          </cell>
          <cell r="J1373">
            <v>43.4942</v>
          </cell>
          <cell r="K1373">
            <v>-4.5415</v>
          </cell>
          <cell r="L1373" t="str">
            <v>交通运输-公路铁路运输-高速公路</v>
          </cell>
          <cell r="M1373" t="str">
            <v>冷链物流,电子商务,涉矿,小额贷款</v>
          </cell>
          <cell r="N1373" t="str">
            <v>一带一路,数字乡村,地方国资改革,金改,统一大市场</v>
          </cell>
        </row>
        <row r="1374">
          <cell r="A1374" t="str">
            <v>600561.SH</v>
          </cell>
          <cell r="B1374" t="str">
            <v>江西长运</v>
          </cell>
          <cell r="C1374">
            <v>12.78</v>
          </cell>
          <cell r="D1374">
            <v>5.39</v>
          </cell>
          <cell r="E1374">
            <v>0.56</v>
          </cell>
          <cell r="F1374">
            <v>13.7850960523538</v>
          </cell>
          <cell r="G1374">
            <v>42.9174583069453</v>
          </cell>
          <cell r="H1374">
            <v>-23.8548</v>
          </cell>
          <cell r="I1374">
            <v>1.4072</v>
          </cell>
          <cell r="J1374">
            <v>74.0475</v>
          </cell>
          <cell r="K1374">
            <v>21.3981</v>
          </cell>
          <cell r="L1374" t="str">
            <v>交通运输-公路铁路运输-公交</v>
          </cell>
          <cell r="M1374" t="str">
            <v>通用航空</v>
          </cell>
          <cell r="N1374" t="str">
            <v>地方国资改革,室外经济,宁德时代</v>
          </cell>
        </row>
        <row r="1375">
          <cell r="A1375" t="str">
            <v>300163.SZ</v>
          </cell>
          <cell r="B1375" t="str">
            <v>先锋新材</v>
          </cell>
          <cell r="C1375">
            <v>17.05</v>
          </cell>
          <cell r="D1375">
            <v>3.6</v>
          </cell>
          <cell r="E1375">
            <v>0.559</v>
          </cell>
          <cell r="F1375">
            <v>22.0338983050847</v>
          </cell>
          <cell r="G1375">
            <v>28.8135593220339</v>
          </cell>
          <cell r="H1375">
            <v>-382.6317</v>
          </cell>
          <cell r="I1375">
            <v>2.8739</v>
          </cell>
          <cell r="J1375">
            <v>11.37</v>
          </cell>
          <cell r="K1375">
            <v>-184.5456</v>
          </cell>
          <cell r="L1375" t="str">
            <v>轻工制造-家用轻工-其他家用轻工</v>
          </cell>
          <cell r="M1375" t="str">
            <v>建筑节能,新材料,绿色建筑</v>
          </cell>
          <cell r="N1375" t="str">
            <v>专精特新</v>
          </cell>
        </row>
        <row r="1376">
          <cell r="A1376" t="str">
            <v>000546.SZ</v>
          </cell>
          <cell r="B1376" t="str">
            <v>金圆股份</v>
          </cell>
          <cell r="C1376">
            <v>128.44</v>
          </cell>
          <cell r="D1376">
            <v>17.98</v>
          </cell>
          <cell r="E1376">
            <v>0.559</v>
          </cell>
          <cell r="F1376">
            <v>74.3937924345295</v>
          </cell>
          <cell r="G1376">
            <v>118.622696411251</v>
          </cell>
          <cell r="H1376">
            <v>-244.1573</v>
          </cell>
          <cell r="I1376">
            <v>2.7806</v>
          </cell>
          <cell r="J1376">
            <v>44.9354</v>
          </cell>
          <cell r="K1376">
            <v>24.7115</v>
          </cell>
          <cell r="L1376" t="str">
            <v>建筑材料-建筑材料-水泥</v>
          </cell>
          <cell r="M1376" t="str">
            <v>固废处理,垃圾分类,金属镍,危废处理,盐湖提锂,节能环保,医疗废物处理,锂电原料,新材料,动力电池回收,金属回收,小金属,锂矿,黄金</v>
          </cell>
        </row>
        <row r="1377">
          <cell r="A1377" t="str">
            <v>000665.SZ</v>
          </cell>
          <cell r="B1377" t="str">
            <v>湖北广电</v>
          </cell>
          <cell r="C1377">
            <v>81.65</v>
          </cell>
          <cell r="D1377">
            <v>7.2</v>
          </cell>
          <cell r="E1377">
            <v>0.559</v>
          </cell>
          <cell r="F1377">
            <v>-0.138696255201106</v>
          </cell>
          <cell r="G1377">
            <v>47.7115117891816</v>
          </cell>
          <cell r="H1377">
            <v>-20.0335</v>
          </cell>
          <cell r="I1377">
            <v>1.2977</v>
          </cell>
          <cell r="J1377">
            <v>43.8335</v>
          </cell>
          <cell r="K1377">
            <v>-77.6279</v>
          </cell>
          <cell r="L1377" t="str">
            <v>传媒-传媒-有线电视网络</v>
          </cell>
          <cell r="M1377" t="str">
            <v>互联网彩票,数据中心,5G,广播电视,超清视频,虚拟现实,智能电视,元宇宙,文化传媒,云计算</v>
          </cell>
          <cell r="N1377" t="str">
            <v>油价下调,腾讯,数字乡村,智慧城市,蚂蚁金服,三网融合,宽带中国,华为</v>
          </cell>
        </row>
        <row r="1378">
          <cell r="A1378" t="str">
            <v>600007.SH</v>
          </cell>
          <cell r="B1378" t="str">
            <v>中国国贸</v>
          </cell>
          <cell r="C1378">
            <v>145.75</v>
          </cell>
          <cell r="D1378">
            <v>14.47</v>
          </cell>
          <cell r="E1378">
            <v>0.556</v>
          </cell>
          <cell r="F1378">
            <v>13.5792778649921</v>
          </cell>
          <cell r="G1378">
            <v>28.2574568288853</v>
          </cell>
          <cell r="H1378">
            <v>13.6179</v>
          </cell>
          <cell r="I1378">
            <v>1.6374</v>
          </cell>
          <cell r="J1378">
            <v>31.9687</v>
          </cell>
          <cell r="K1378">
            <v>12.6042</v>
          </cell>
          <cell r="L1378" t="str">
            <v>房地产-房地产开发-商业地产</v>
          </cell>
        </row>
        <row r="1378">
          <cell r="N1378" t="str">
            <v>APEC会议</v>
          </cell>
        </row>
        <row r="1379">
          <cell r="A1379" t="str">
            <v>839946.BJ</v>
          </cell>
          <cell r="B1379" t="str">
            <v>华阳变速</v>
          </cell>
          <cell r="C1379">
            <v>2.89</v>
          </cell>
          <cell r="D1379">
            <v>3.62</v>
          </cell>
          <cell r="E1379">
            <v>0.556</v>
          </cell>
          <cell r="F1379">
            <v>3.42857142857143</v>
          </cell>
          <cell r="G1379">
            <v>20.8571428571428</v>
          </cell>
          <cell r="H1379">
            <v>41.6573</v>
          </cell>
          <cell r="I1379">
            <v>1.5156</v>
          </cell>
          <cell r="J1379">
            <v>20.7803</v>
          </cell>
          <cell r="K1379">
            <v>-78.3417</v>
          </cell>
          <cell r="L1379" t="str">
            <v>交运设备-汽车零部件-汽车零部件Ⅲ</v>
          </cell>
        </row>
        <row r="1380">
          <cell r="A1380" t="str">
            <v>600461.SH</v>
          </cell>
          <cell r="B1380" t="str">
            <v>洪城环境</v>
          </cell>
          <cell r="C1380">
            <v>66.54</v>
          </cell>
          <cell r="D1380">
            <v>7.25</v>
          </cell>
          <cell r="E1380">
            <v>0.555</v>
          </cell>
          <cell r="F1380">
            <v>4.92025337155807</v>
          </cell>
          <cell r="G1380">
            <v>17.2213933120212</v>
          </cell>
          <cell r="H1380">
            <v>7.7756</v>
          </cell>
          <cell r="I1380">
            <v>1.2874</v>
          </cell>
          <cell r="J1380">
            <v>63.6693</v>
          </cell>
          <cell r="K1380">
            <v>11.7325</v>
          </cell>
          <cell r="L1380" t="str">
            <v>环保-环保-水务及水治理</v>
          </cell>
          <cell r="M1380" t="str">
            <v>垃圾分类,节能环保,天然气,污水处理</v>
          </cell>
          <cell r="N1380" t="str">
            <v>地方国资改革,PPP,水价改革</v>
          </cell>
        </row>
        <row r="1381">
          <cell r="A1381" t="str">
            <v>600302.SH</v>
          </cell>
          <cell r="B1381" t="str">
            <v>标准股份</v>
          </cell>
          <cell r="C1381">
            <v>18.82</v>
          </cell>
          <cell r="D1381">
            <v>5.44</v>
          </cell>
          <cell r="E1381">
            <v>0.555</v>
          </cell>
          <cell r="F1381">
            <v>29.2161520190023</v>
          </cell>
          <cell r="G1381">
            <v>39.9049881235154</v>
          </cell>
          <cell r="H1381">
            <v>-55.026</v>
          </cell>
          <cell r="I1381">
            <v>1.7157</v>
          </cell>
          <cell r="J1381">
            <v>34.9065</v>
          </cell>
          <cell r="K1381">
            <v>43.2986</v>
          </cell>
          <cell r="L1381" t="str">
            <v>机械设备-专用设备-纺织服装设备</v>
          </cell>
        </row>
        <row r="1381">
          <cell r="N1381" t="str">
            <v>地方国资改革</v>
          </cell>
        </row>
        <row r="1382">
          <cell r="A1382" t="str">
            <v>000401.SZ</v>
          </cell>
          <cell r="B1382" t="str">
            <v>冀东水泥</v>
          </cell>
          <cell r="C1382">
            <v>144.36</v>
          </cell>
          <cell r="D1382">
            <v>9.33</v>
          </cell>
          <cell r="E1382">
            <v>0.756</v>
          </cell>
          <cell r="F1382">
            <v>0.430570505920354</v>
          </cell>
          <cell r="G1382">
            <v>21.0979547900968</v>
          </cell>
          <cell r="H1382">
            <v>-26.5917</v>
          </cell>
          <cell r="I1382">
            <v>0.7931</v>
          </cell>
          <cell r="J1382">
            <v>44.4908</v>
          </cell>
          <cell r="K1382">
            <v>-352.8776</v>
          </cell>
          <cell r="L1382" t="str">
            <v>建筑材料-建筑材料-水泥</v>
          </cell>
          <cell r="M1382" t="str">
            <v>固废处理,水泥</v>
          </cell>
          <cell r="N1382" t="str">
            <v>地方国资改革,冬奥会,南水北调</v>
          </cell>
        </row>
        <row r="1383">
          <cell r="A1383" t="str">
            <v>688225.SH</v>
          </cell>
          <cell r="B1383" t="str">
            <v>亚信安全</v>
          </cell>
          <cell r="C1383">
            <v>7.49</v>
          </cell>
          <cell r="D1383">
            <v>21.77</v>
          </cell>
          <cell r="E1383">
            <v>0.554</v>
          </cell>
          <cell r="F1383">
            <v>17.1689989235737</v>
          </cell>
          <cell r="G1383">
            <v>48.0086114101184</v>
          </cell>
          <cell r="H1383">
            <v>-27.8191</v>
          </cell>
          <cell r="I1383">
            <v>3.43</v>
          </cell>
          <cell r="J1383">
            <v>26.9245</v>
          </cell>
          <cell r="K1383">
            <v>-6823.7449</v>
          </cell>
          <cell r="L1383" t="str">
            <v>计算机-计算机应用-软件开发</v>
          </cell>
          <cell r="M1383" t="str">
            <v>网络安全,数据安全</v>
          </cell>
        </row>
        <row r="1384">
          <cell r="A1384" t="str">
            <v>300838.SZ</v>
          </cell>
          <cell r="B1384" t="str">
            <v>浙江力诺</v>
          </cell>
          <cell r="C1384">
            <v>8.61</v>
          </cell>
          <cell r="D1384">
            <v>16.34</v>
          </cell>
          <cell r="E1384">
            <v>0.554</v>
          </cell>
          <cell r="F1384">
            <v>26.7649340574088</v>
          </cell>
          <cell r="G1384">
            <v>31.3421256788208</v>
          </cell>
          <cell r="H1384">
            <v>30.8487</v>
          </cell>
          <cell r="I1384">
            <v>2.6019</v>
          </cell>
          <cell r="J1384">
            <v>30.2517</v>
          </cell>
          <cell r="K1384">
            <v>29.2867</v>
          </cell>
          <cell r="L1384" t="str">
            <v>机械设备-通用设备-金属制品</v>
          </cell>
          <cell r="M1384" t="str">
            <v>高端装备,油气管网</v>
          </cell>
          <cell r="N1384" t="str">
            <v>工业4.0</v>
          </cell>
        </row>
        <row r="1385">
          <cell r="A1385" t="str">
            <v>000023.SZ</v>
          </cell>
          <cell r="B1385" t="str">
            <v>深天地A</v>
          </cell>
          <cell r="C1385">
            <v>15.14</v>
          </cell>
          <cell r="D1385">
            <v>10.91</v>
          </cell>
          <cell r="E1385">
            <v>0.553</v>
          </cell>
          <cell r="F1385">
            <v>17.0600858369098</v>
          </cell>
          <cell r="G1385">
            <v>47.2103004291845</v>
          </cell>
          <cell r="H1385">
            <v>-11.0993</v>
          </cell>
          <cell r="I1385">
            <v>4.011</v>
          </cell>
          <cell r="J1385">
            <v>72.9714</v>
          </cell>
          <cell r="K1385">
            <v>-917.9139</v>
          </cell>
          <cell r="L1385" t="str">
            <v>建筑材料-建筑材料-水泥</v>
          </cell>
        </row>
        <row r="1386">
          <cell r="A1386" t="str">
            <v>601000.SH</v>
          </cell>
          <cell r="B1386" t="str">
            <v>唐山港</v>
          </cell>
          <cell r="C1386">
            <v>150.52</v>
          </cell>
          <cell r="D1386">
            <v>2.54</v>
          </cell>
          <cell r="E1386">
            <v>0.794</v>
          </cell>
          <cell r="F1386">
            <v>3.2520325203252</v>
          </cell>
          <cell r="G1386">
            <v>15.040650406504</v>
          </cell>
          <cell r="H1386">
            <v>9.5382</v>
          </cell>
          <cell r="I1386">
            <v>0.7943</v>
          </cell>
          <cell r="J1386">
            <v>15.2977</v>
          </cell>
          <cell r="K1386">
            <v>-16.3263</v>
          </cell>
          <cell r="L1386" t="str">
            <v>交通运输-港口航运-港口</v>
          </cell>
        </row>
        <row r="1386">
          <cell r="N1386" t="str">
            <v>地方国资改革</v>
          </cell>
        </row>
        <row r="1387">
          <cell r="A1387" t="str">
            <v>300676.SZ</v>
          </cell>
          <cell r="B1387" t="str">
            <v>华大基因</v>
          </cell>
          <cell r="C1387">
            <v>255.47</v>
          </cell>
          <cell r="D1387">
            <v>62.17</v>
          </cell>
          <cell r="E1387">
            <v>0.55</v>
          </cell>
          <cell r="F1387">
            <v>3.25527321043016</v>
          </cell>
          <cell r="G1387">
            <v>25.4608868958644</v>
          </cell>
          <cell r="H1387">
            <v>19.4702</v>
          </cell>
          <cell r="I1387">
            <v>2.7659</v>
          </cell>
          <cell r="J1387">
            <v>29.7807</v>
          </cell>
          <cell r="K1387">
            <v>-37.0615</v>
          </cell>
          <cell r="L1387" t="str">
            <v>医药生物-医疗服务-其他医疗服务</v>
          </cell>
          <cell r="M1387" t="str">
            <v>辅助生殖,基因测序,体外诊断,区块链,肝炎,生物医药,医疗器械</v>
          </cell>
          <cell r="N1387" t="str">
            <v>新冠检测,三胎,健康中国,猴痘</v>
          </cell>
        </row>
        <row r="1388">
          <cell r="A1388" t="str">
            <v>002344.SZ</v>
          </cell>
          <cell r="B1388" t="str">
            <v>海宁皮城</v>
          </cell>
          <cell r="C1388">
            <v>64.84</v>
          </cell>
          <cell r="D1388">
            <v>5.06</v>
          </cell>
          <cell r="E1388">
            <v>-3.065</v>
          </cell>
          <cell r="F1388">
            <v>33.509234828496</v>
          </cell>
          <cell r="G1388">
            <v>44.8548812664907</v>
          </cell>
          <cell r="H1388">
            <v>11.3221</v>
          </cell>
          <cell r="I1388">
            <v>0.7967</v>
          </cell>
          <cell r="J1388">
            <v>34.8368</v>
          </cell>
          <cell r="K1388">
            <v>47.2545</v>
          </cell>
          <cell r="L1388" t="str">
            <v>商贸零售-零售-商业物业经营</v>
          </cell>
          <cell r="M1388" t="str">
            <v>互联网金融,网络直播,芯片,养老,电子商务</v>
          </cell>
          <cell r="N1388" t="str">
            <v>室外经济,民营医院,健康中国,网红经济,地方国资改革,特色小镇</v>
          </cell>
        </row>
        <row r="1389">
          <cell r="A1389" t="str">
            <v>600858.SH</v>
          </cell>
          <cell r="B1389" t="str">
            <v>银座股份</v>
          </cell>
          <cell r="C1389">
            <v>28.47</v>
          </cell>
          <cell r="D1389">
            <v>5.5</v>
          </cell>
          <cell r="E1389">
            <v>0.548</v>
          </cell>
          <cell r="F1389">
            <v>2.61194029850745</v>
          </cell>
          <cell r="G1389">
            <v>25.7462686567164</v>
          </cell>
          <cell r="H1389">
            <v>12.4355</v>
          </cell>
          <cell r="I1389">
            <v>1.2046</v>
          </cell>
          <cell r="J1389">
            <v>80.003</v>
          </cell>
          <cell r="K1389">
            <v>74.3436</v>
          </cell>
          <cell r="L1389" t="str">
            <v>商贸零售-零售-百货零售</v>
          </cell>
          <cell r="M1389" t="str">
            <v>电子商务,商超百货</v>
          </cell>
          <cell r="N1389" t="str">
            <v>地方国资改革,收入改革,社区团购,新零售</v>
          </cell>
        </row>
        <row r="1390">
          <cell r="A1390" t="str">
            <v>000506.SZ</v>
          </cell>
          <cell r="B1390" t="str">
            <v>中润资源</v>
          </cell>
          <cell r="C1390">
            <v>34.08</v>
          </cell>
          <cell r="D1390">
            <v>3.67</v>
          </cell>
          <cell r="E1390">
            <v>0.548</v>
          </cell>
          <cell r="F1390">
            <v>60.9649122807017</v>
          </cell>
          <cell r="G1390">
            <v>77.1929824561403</v>
          </cell>
          <cell r="H1390">
            <v>3.2248</v>
          </cell>
          <cell r="I1390">
            <v>5.3152</v>
          </cell>
          <cell r="J1390">
            <v>62.0551</v>
          </cell>
          <cell r="K1390">
            <v>980.1767</v>
          </cell>
          <cell r="L1390" t="str">
            <v>有色金属-贵金属-贵金属Ⅲ</v>
          </cell>
          <cell r="M1390" t="str">
            <v>涉矿,黄金</v>
          </cell>
        </row>
        <row r="1391">
          <cell r="A1391" t="str">
            <v>600018.SH</v>
          </cell>
          <cell r="B1391" t="str">
            <v>上港集团</v>
          </cell>
          <cell r="C1391">
            <v>1274.55</v>
          </cell>
          <cell r="D1391">
            <v>5.5</v>
          </cell>
          <cell r="E1391">
            <v>0.548</v>
          </cell>
          <cell r="F1391">
            <v>-4.18118466898955</v>
          </cell>
          <cell r="G1391">
            <v>22.4738675958188</v>
          </cell>
          <cell r="H1391">
            <v>5.8271</v>
          </cell>
          <cell r="I1391">
            <v>1.2162</v>
          </cell>
          <cell r="J1391">
            <v>31.8597</v>
          </cell>
          <cell r="K1391">
            <v>86.0394</v>
          </cell>
          <cell r="L1391" t="str">
            <v>交通运输-港口航运-港口</v>
          </cell>
          <cell r="M1391" t="str">
            <v>体育产业,足球,航运港口,免税店,黄金水道,F5G</v>
          </cell>
          <cell r="N1391" t="str">
            <v>地方国资改革,一带一路</v>
          </cell>
        </row>
        <row r="1392">
          <cell r="A1392" t="str">
            <v>603043.SH</v>
          </cell>
          <cell r="B1392" t="str">
            <v>广州酒家</v>
          </cell>
          <cell r="C1392">
            <v>135.45</v>
          </cell>
          <cell r="D1392">
            <v>23.88</v>
          </cell>
          <cell r="E1392">
            <v>0.547</v>
          </cell>
          <cell r="F1392">
            <v>4.78279947345326</v>
          </cell>
          <cell r="G1392">
            <v>23.2119350592365</v>
          </cell>
          <cell r="H1392">
            <v>64.4878</v>
          </cell>
          <cell r="I1392">
            <v>4.4276</v>
          </cell>
          <cell r="J1392">
            <v>31.2822</v>
          </cell>
          <cell r="K1392">
            <v>10.3647</v>
          </cell>
          <cell r="L1392" t="str">
            <v>食品饮料-食品加工制造-休闲食品</v>
          </cell>
          <cell r="M1392" t="str">
            <v>月饼,电子商务,预制菜</v>
          </cell>
          <cell r="N1392" t="str">
            <v>地方国资改革</v>
          </cell>
        </row>
        <row r="1393">
          <cell r="A1393" t="str">
            <v>605179.SH</v>
          </cell>
          <cell r="B1393" t="str">
            <v>一鸣食品</v>
          </cell>
          <cell r="C1393">
            <v>6.75</v>
          </cell>
          <cell r="D1393">
            <v>11.06</v>
          </cell>
          <cell r="E1393">
            <v>0.546</v>
          </cell>
          <cell r="F1393">
            <v>1.99188491331612</v>
          </cell>
          <cell r="G1393">
            <v>50.313537440059</v>
          </cell>
          <cell r="H1393">
            <v>-27.7524</v>
          </cell>
          <cell r="I1393">
            <v>3.7828</v>
          </cell>
          <cell r="J1393">
            <v>57.891</v>
          </cell>
          <cell r="K1393">
            <v>-497.662</v>
          </cell>
          <cell r="L1393" t="str">
            <v>食品饮料-食品加工制造-乳品</v>
          </cell>
          <cell r="M1393" t="str">
            <v>乳业,电子商务</v>
          </cell>
        </row>
        <row r="1394">
          <cell r="A1394" t="str">
            <v>603718.SH</v>
          </cell>
          <cell r="B1394" t="str">
            <v>海利生物</v>
          </cell>
          <cell r="C1394">
            <v>71.23</v>
          </cell>
          <cell r="D1394">
            <v>11.06</v>
          </cell>
          <cell r="E1394">
            <v>0.546</v>
          </cell>
          <cell r="F1394">
            <v>5.33333333333333</v>
          </cell>
          <cell r="G1394">
            <v>27.4285714285714</v>
          </cell>
          <cell r="H1394">
            <v>168.0552</v>
          </cell>
          <cell r="I1394">
            <v>7.0258</v>
          </cell>
          <cell r="J1394">
            <v>45.2399</v>
          </cell>
          <cell r="K1394">
            <v>-21.1964</v>
          </cell>
          <cell r="L1394" t="str">
            <v>农林牧渔-农业服务-动物保健</v>
          </cell>
          <cell r="M1394" t="str">
            <v>保健品,抗癌,基因测序,体外诊断,生物疫苗,动物疫苗,医疗器械</v>
          </cell>
          <cell r="N1394" t="str">
            <v>新冠检测,猪瘟疫情</v>
          </cell>
        </row>
        <row r="1395">
          <cell r="A1395" t="str">
            <v>000877.SZ</v>
          </cell>
          <cell r="B1395" t="str">
            <v>天山股份</v>
          </cell>
          <cell r="C1395">
            <v>97.6</v>
          </cell>
          <cell r="D1395">
            <v>11.09</v>
          </cell>
          <cell r="E1395">
            <v>0.544</v>
          </cell>
          <cell r="F1395">
            <v>-1.50976909413854</v>
          </cell>
          <cell r="G1395">
            <v>18.6500888099467</v>
          </cell>
          <cell r="H1395">
            <v>23.4811</v>
          </cell>
          <cell r="I1395">
            <v>1.183</v>
          </cell>
          <cell r="J1395">
            <v>67.4613</v>
          </cell>
          <cell r="K1395">
            <v>-23.3888</v>
          </cell>
          <cell r="L1395" t="str">
            <v>建筑材料-建筑材料-水泥</v>
          </cell>
          <cell r="M1395" t="str">
            <v>危废处理,绿色电力,水泥,生物质能,工程建材,环境监测</v>
          </cell>
          <cell r="N1395" t="str">
            <v>地方国资改革,央企国资改革,中材系,一带一路</v>
          </cell>
        </row>
        <row r="1396">
          <cell r="A1396" t="str">
            <v>603882.SH</v>
          </cell>
          <cell r="B1396" t="str">
            <v>金域医学</v>
          </cell>
          <cell r="C1396">
            <v>325.16</v>
          </cell>
          <cell r="D1396">
            <v>70.28</v>
          </cell>
          <cell r="E1396">
            <v>0.544</v>
          </cell>
          <cell r="F1396">
            <v>3.81093057607089</v>
          </cell>
          <cell r="G1396">
            <v>37.8581979320531</v>
          </cell>
          <cell r="H1396">
            <v>9.6262</v>
          </cell>
          <cell r="I1396">
            <v>4.5536</v>
          </cell>
          <cell r="J1396">
            <v>40.7073</v>
          </cell>
          <cell r="K1396">
            <v>57.9984</v>
          </cell>
          <cell r="L1396" t="str">
            <v>医药生物-医疗服务-其他医疗服务</v>
          </cell>
          <cell r="M1396" t="str">
            <v>基因测序,体外诊断,基因芯片,肝炎,冷链物流,幽门螺杆菌,医疗器械</v>
          </cell>
          <cell r="N1396" t="str">
            <v>新冠检测,华为,健康中国,辉瑞</v>
          </cell>
        </row>
        <row r="1397">
          <cell r="A1397" t="str">
            <v>600749.SH</v>
          </cell>
          <cell r="B1397" t="str">
            <v>西藏旅游</v>
          </cell>
          <cell r="C1397">
            <v>25.22</v>
          </cell>
          <cell r="D1397">
            <v>11.11</v>
          </cell>
          <cell r="E1397">
            <v>0.543</v>
          </cell>
          <cell r="F1397">
            <v>12.2222222222222</v>
          </cell>
          <cell r="G1397">
            <v>55.1515151515151</v>
          </cell>
          <cell r="H1397">
            <v>-27.9662</v>
          </cell>
          <cell r="I1397">
            <v>2.5137</v>
          </cell>
          <cell r="J1397">
            <v>27.9884</v>
          </cell>
          <cell r="K1397">
            <v>-83.1233</v>
          </cell>
          <cell r="L1397" t="str">
            <v>社会服务-景点及旅游-自然景点</v>
          </cell>
          <cell r="M1397" t="str">
            <v>文化传媒,旅游</v>
          </cell>
          <cell r="N1397" t="str">
            <v>收入改革</v>
          </cell>
        </row>
        <row r="1398">
          <cell r="A1398" t="str">
            <v>603808.SH</v>
          </cell>
          <cell r="B1398" t="str">
            <v>歌力思</v>
          </cell>
          <cell r="C1398">
            <v>34.18</v>
          </cell>
          <cell r="D1398">
            <v>9.26</v>
          </cell>
          <cell r="E1398">
            <v>0.543</v>
          </cell>
          <cell r="F1398">
            <v>-17.1559623999005</v>
          </cell>
          <cell r="G1398">
            <v>20.4661453277662</v>
          </cell>
          <cell r="H1398">
            <v>18.1439</v>
          </cell>
          <cell r="I1398">
            <v>1.1775</v>
          </cell>
          <cell r="J1398">
            <v>32.2082</v>
          </cell>
          <cell r="K1398">
            <v>-49.667</v>
          </cell>
          <cell r="L1398" t="str">
            <v>纺织服装-服装家纺-服装</v>
          </cell>
          <cell r="M1398" t="str">
            <v>网络直播,C2M,电子商务,NFT,虚拟数字人</v>
          </cell>
          <cell r="N1398" t="str">
            <v>网红经济,新零售</v>
          </cell>
        </row>
        <row r="1399">
          <cell r="A1399" t="str">
            <v>300598.SZ</v>
          </cell>
          <cell r="B1399" t="str">
            <v>诚迈科技</v>
          </cell>
          <cell r="C1399">
            <v>74.53</v>
          </cell>
          <cell r="D1399">
            <v>46.56</v>
          </cell>
          <cell r="E1399">
            <v>0.54</v>
          </cell>
          <cell r="F1399">
            <v>37.7107364685004</v>
          </cell>
          <cell r="G1399">
            <v>60.1597160603371</v>
          </cell>
          <cell r="H1399">
            <v>-40.518</v>
          </cell>
          <cell r="I1399">
            <v>6.4689</v>
          </cell>
          <cell r="J1399">
            <v>34.21</v>
          </cell>
          <cell r="K1399">
            <v>-341.3639</v>
          </cell>
          <cell r="L1399" t="str">
            <v>计算机-计算机应用-软件开发</v>
          </cell>
          <cell r="M1399" t="str">
            <v>汽车电子,虚拟现实,芯片,智能汽车,无人驾驶</v>
          </cell>
          <cell r="N1399" t="str">
            <v>比亚迪,鸿蒙,蔚来汽车,华为欧拉,国产操作系统,国产软件,华为,华为海思股</v>
          </cell>
        </row>
        <row r="1400">
          <cell r="A1400" t="str">
            <v>301075.SZ</v>
          </cell>
          <cell r="B1400" t="str">
            <v>多瑞医药</v>
          </cell>
          <cell r="C1400">
            <v>5.22</v>
          </cell>
          <cell r="D1400">
            <v>26.1</v>
          </cell>
          <cell r="E1400">
            <v>0.539</v>
          </cell>
          <cell r="F1400">
            <v>-2.1555763823805</v>
          </cell>
          <cell r="G1400">
            <v>34.2268041237113</v>
          </cell>
          <cell r="H1400">
            <v>58.5697</v>
          </cell>
          <cell r="I1400">
            <v>2.6265</v>
          </cell>
          <cell r="J1400">
            <v>5.3761</v>
          </cell>
          <cell r="K1400">
            <v>-59.1032</v>
          </cell>
          <cell r="L1400" t="str">
            <v>医药生物-化学制药-化学制剂</v>
          </cell>
          <cell r="M1400" t="str">
            <v>儿童医药医疗,生物医药</v>
          </cell>
        </row>
        <row r="1401">
          <cell r="A1401" t="str">
            <v>000669.SZ</v>
          </cell>
          <cell r="B1401" t="str">
            <v>ST金鸿</v>
          </cell>
          <cell r="C1401">
            <v>12.72</v>
          </cell>
          <cell r="D1401">
            <v>1.87</v>
          </cell>
          <cell r="E1401">
            <v>0.538</v>
          </cell>
          <cell r="F1401">
            <v>-7.88177339901476</v>
          </cell>
          <cell r="G1401">
            <v>22.167487684729</v>
          </cell>
          <cell r="H1401">
            <v>-52.5828</v>
          </cell>
          <cell r="I1401">
            <v>2.1455</v>
          </cell>
          <cell r="J1401">
            <v>74.5591</v>
          </cell>
          <cell r="K1401">
            <v>-175.5537</v>
          </cell>
          <cell r="L1401" t="str">
            <v>公用事业-燃气-燃气Ⅲ</v>
          </cell>
          <cell r="M1401" t="str">
            <v>天然气,能源互联网,燃料电池,新能源,天然气管道</v>
          </cell>
        </row>
        <row r="1402">
          <cell r="A1402" t="str">
            <v>300832.SZ</v>
          </cell>
          <cell r="B1402" t="str">
            <v>新产业</v>
          </cell>
          <cell r="C1402">
            <v>117.07</v>
          </cell>
          <cell r="D1402">
            <v>41.24</v>
          </cell>
          <cell r="E1402">
            <v>0.536</v>
          </cell>
          <cell r="F1402">
            <v>12.0652173913043</v>
          </cell>
          <cell r="G1402">
            <v>31.766304347826</v>
          </cell>
          <cell r="H1402">
            <v>26.274</v>
          </cell>
          <cell r="I1402">
            <v>5.4637</v>
          </cell>
          <cell r="J1402">
            <v>7.2081</v>
          </cell>
          <cell r="K1402">
            <v>83.4601</v>
          </cell>
          <cell r="L1402" t="str">
            <v>医药生物-医疗器械-体外诊断</v>
          </cell>
          <cell r="M1402" t="str">
            <v>肝炎,医疗器械,体外诊断</v>
          </cell>
          <cell r="N1402" t="str">
            <v>流感,新冠检测,猴痘</v>
          </cell>
        </row>
        <row r="1403">
          <cell r="A1403" t="str">
            <v>831856.BJ</v>
          </cell>
          <cell r="B1403" t="str">
            <v>浩淼科技</v>
          </cell>
          <cell r="C1403">
            <v>2.85</v>
          </cell>
          <cell r="D1403">
            <v>5.64</v>
          </cell>
          <cell r="E1403">
            <v>0.535</v>
          </cell>
          <cell r="F1403">
            <v>2.91970802919706</v>
          </cell>
          <cell r="G1403">
            <v>15.1459854014598</v>
          </cell>
          <cell r="H1403">
            <v>35.4773</v>
          </cell>
          <cell r="I1403">
            <v>1.0722</v>
          </cell>
          <cell r="J1403">
            <v>36.5088</v>
          </cell>
          <cell r="K1403">
            <v>-7.9052</v>
          </cell>
          <cell r="L1403" t="str">
            <v>机械设备-专用设备-工程机械</v>
          </cell>
        </row>
        <row r="1404">
          <cell r="A1404" t="str">
            <v>300877.SZ</v>
          </cell>
          <cell r="B1404" t="str">
            <v>金春股份</v>
          </cell>
          <cell r="C1404">
            <v>9.66</v>
          </cell>
          <cell r="D1404">
            <v>17</v>
          </cell>
          <cell r="E1404">
            <v>0.532</v>
          </cell>
          <cell r="F1404">
            <v>6.48293141246476</v>
          </cell>
          <cell r="G1404">
            <v>32.7904791731913</v>
          </cell>
          <cell r="H1404">
            <v>-50.8966</v>
          </cell>
          <cell r="I1404">
            <v>1.2631</v>
          </cell>
          <cell r="J1404">
            <v>20.5223</v>
          </cell>
          <cell r="K1404">
            <v>-120.4825</v>
          </cell>
          <cell r="L1404" t="str">
            <v>纺织服装-纺织制造-其他纺织</v>
          </cell>
          <cell r="M1404" t="str">
            <v>口罩</v>
          </cell>
        </row>
        <row r="1405">
          <cell r="A1405" t="str">
            <v>600167.SH</v>
          </cell>
          <cell r="B1405" t="str">
            <v>联美控股</v>
          </cell>
          <cell r="C1405">
            <v>173.21</v>
          </cell>
          <cell r="D1405">
            <v>7.57</v>
          </cell>
          <cell r="E1405">
            <v>0.531</v>
          </cell>
          <cell r="F1405">
            <v>28.0879864636209</v>
          </cell>
          <cell r="G1405">
            <v>33.6717428087986</v>
          </cell>
          <cell r="H1405">
            <v>6.4582</v>
          </cell>
          <cell r="I1405">
            <v>1.6353</v>
          </cell>
          <cell r="J1405">
            <v>23.9714</v>
          </cell>
          <cell r="K1405">
            <v>-4.4011</v>
          </cell>
          <cell r="L1405" t="str">
            <v>公用事业-电力-热力</v>
          </cell>
          <cell r="M1405" t="str">
            <v>氢能源,节能环保,安防,生物质能,文化传媒</v>
          </cell>
          <cell r="N1405" t="str">
            <v>华为</v>
          </cell>
        </row>
        <row r="1406">
          <cell r="A1406" t="str">
            <v>000538.SZ</v>
          </cell>
          <cell r="B1406" t="str">
            <v>云南白药</v>
          </cell>
          <cell r="C1406">
            <v>466.41</v>
          </cell>
          <cell r="D1406">
            <v>54.97</v>
          </cell>
          <cell r="E1406">
            <v>0.53</v>
          </cell>
          <cell r="F1406">
            <v>9.31534090909152</v>
          </cell>
          <cell r="G1406">
            <v>33.4232954602274</v>
          </cell>
          <cell r="H1406">
            <v>26.9996</v>
          </cell>
          <cell r="I1406">
            <v>2.522</v>
          </cell>
          <cell r="J1406">
            <v>25.6765</v>
          </cell>
          <cell r="K1406">
            <v>19.8138</v>
          </cell>
          <cell r="L1406" t="str">
            <v>医药生物-中药-中药Ⅲ</v>
          </cell>
          <cell r="M1406" t="str">
            <v>医美,千金藤素,超级品牌,工业大麻,中医药,口罩</v>
          </cell>
          <cell r="N1406" t="str">
            <v>医保目录,医疗改革,健康中国,大消费</v>
          </cell>
        </row>
        <row r="1407">
          <cell r="A1407" t="str">
            <v>603777.SH</v>
          </cell>
          <cell r="B1407" t="str">
            <v>来伊份</v>
          </cell>
          <cell r="C1407">
            <v>44.66</v>
          </cell>
          <cell r="D1407">
            <v>13.27</v>
          </cell>
          <cell r="E1407">
            <v>0.53</v>
          </cell>
          <cell r="F1407">
            <v>30.9970384995064</v>
          </cell>
          <cell r="G1407">
            <v>51.233958538993</v>
          </cell>
          <cell r="H1407">
            <v>12.0755</v>
          </cell>
          <cell r="I1407">
            <v>2.4813</v>
          </cell>
          <cell r="J1407">
            <v>44.8208</v>
          </cell>
          <cell r="K1407">
            <v>15.2436</v>
          </cell>
          <cell r="L1407" t="str">
            <v>食品饮料-食品加工制造-休闲食品</v>
          </cell>
          <cell r="M1407" t="str">
            <v>智能物流,盲盒,休闲零食,电子商务,白酒</v>
          </cell>
          <cell r="N1407" t="str">
            <v>商品新零售,大消费,社区团购,新零售</v>
          </cell>
        </row>
        <row r="1408">
          <cell r="A1408" t="str">
            <v>600202.SH</v>
          </cell>
          <cell r="B1408" t="str">
            <v>哈空调</v>
          </cell>
          <cell r="C1408">
            <v>21.85</v>
          </cell>
          <cell r="D1408">
            <v>5.7</v>
          </cell>
          <cell r="E1408">
            <v>0.529</v>
          </cell>
          <cell r="F1408">
            <v>17.2839506172839</v>
          </cell>
          <cell r="G1408">
            <v>39.5061728395061</v>
          </cell>
          <cell r="H1408">
            <v>92.4793</v>
          </cell>
          <cell r="I1408">
            <v>2.8046</v>
          </cell>
          <cell r="J1408">
            <v>60.3995</v>
          </cell>
          <cell r="K1408">
            <v>4.2937</v>
          </cell>
          <cell r="L1408" t="str">
            <v>机械设备-通用设备-制冷空调设备</v>
          </cell>
          <cell r="M1408" t="str">
            <v>核电,超超临界发电</v>
          </cell>
          <cell r="N1408" t="str">
            <v>地方国资改革,一带一路</v>
          </cell>
        </row>
        <row r="1409">
          <cell r="A1409" t="str">
            <v>600830.SH</v>
          </cell>
          <cell r="B1409" t="str">
            <v>香溢融通</v>
          </cell>
          <cell r="C1409">
            <v>25.94</v>
          </cell>
          <cell r="D1409">
            <v>5.71</v>
          </cell>
          <cell r="E1409">
            <v>0.528</v>
          </cell>
          <cell r="F1409">
            <v>14.912457234856</v>
          </cell>
          <cell r="G1409">
            <v>35.842221775005</v>
          </cell>
          <cell r="H1409">
            <v>54.0364</v>
          </cell>
          <cell r="I1409">
            <v>1.2289</v>
          </cell>
          <cell r="J1409">
            <v>26.9671</v>
          </cell>
          <cell r="K1409">
            <v>-38.8474</v>
          </cell>
          <cell r="L1409" t="str">
            <v>非银金融-保险及其他-多元金融</v>
          </cell>
          <cell r="M1409" t="str">
            <v>烟草,融资租赁</v>
          </cell>
          <cell r="N1409" t="str">
            <v>金改,央企国资改革,民营金融</v>
          </cell>
        </row>
        <row r="1410">
          <cell r="A1410" t="str">
            <v>002534.SZ</v>
          </cell>
          <cell r="B1410" t="str">
            <v>西子洁能</v>
          </cell>
          <cell r="C1410">
            <v>165.71</v>
          </cell>
          <cell r="D1410">
            <v>22.84</v>
          </cell>
          <cell r="E1410">
            <v>0.528</v>
          </cell>
          <cell r="F1410">
            <v>83.7489943684634</v>
          </cell>
          <cell r="G1410">
            <v>97.4255832662912</v>
          </cell>
          <cell r="H1410">
            <v>105.0772</v>
          </cell>
          <cell r="I1410">
            <v>4.7624</v>
          </cell>
          <cell r="J1410">
            <v>71.5655</v>
          </cell>
          <cell r="K1410">
            <v>-45.6139</v>
          </cell>
          <cell r="L1410" t="str">
            <v>电力设备-电力设备-其他电源设备</v>
          </cell>
          <cell r="M1410" t="str">
            <v>固废处理,钙钛矿电池,核电,光伏,太阳能,燃料电池,储能,分布式发电,节能环保,余热发电,钒电池,新能源,分布式燃气发电,天然气锅炉,垃圾发电</v>
          </cell>
          <cell r="N1410" t="str">
            <v>碳中和,一带一路</v>
          </cell>
        </row>
        <row r="1411">
          <cell r="A1411" t="str">
            <v>600807.SH</v>
          </cell>
          <cell r="B1411" t="str">
            <v>济南高新</v>
          </cell>
          <cell r="C1411">
            <v>29.99</v>
          </cell>
          <cell r="D1411">
            <v>3.81</v>
          </cell>
          <cell r="E1411">
            <v>0.528</v>
          </cell>
          <cell r="F1411">
            <v>11.7302052785923</v>
          </cell>
          <cell r="G1411">
            <v>28.7390029325513</v>
          </cell>
          <cell r="H1411">
            <v>-6.0952</v>
          </cell>
          <cell r="I1411">
            <v>10.1385</v>
          </cell>
          <cell r="J1411">
            <v>88.9562</v>
          </cell>
          <cell r="K1411">
            <v>-93.5202</v>
          </cell>
          <cell r="L1411" t="str">
            <v>有色金属-贵金属-贵金属Ⅲ</v>
          </cell>
          <cell r="M1411" t="str">
            <v>白银,物业管理,生态农业,分子诊断,医疗器械,番茄酱,涉矿</v>
          </cell>
          <cell r="N1411" t="str">
            <v>地方国资改革,新冠检测,猴痘</v>
          </cell>
        </row>
        <row r="1412">
          <cell r="A1412" t="str">
            <v>000417.SZ</v>
          </cell>
          <cell r="B1412" t="str">
            <v>合肥百货</v>
          </cell>
          <cell r="C1412">
            <v>34.04</v>
          </cell>
          <cell r="D1412">
            <v>4.37</v>
          </cell>
          <cell r="E1412">
            <v>0.46</v>
          </cell>
          <cell r="F1412">
            <v>0</v>
          </cell>
          <cell r="G1412">
            <v>21.2814645308924</v>
          </cell>
          <cell r="H1412">
            <v>9.3771</v>
          </cell>
          <cell r="I1412">
            <v>0.7988</v>
          </cell>
          <cell r="J1412">
            <v>60.0036</v>
          </cell>
          <cell r="K1412">
            <v>-15.5665</v>
          </cell>
          <cell r="L1412" t="str">
            <v>商贸零售-零售-百货零售</v>
          </cell>
          <cell r="M1412" t="str">
            <v>消费金融,跨境电商,商超百货,冷链物流,合肥迪士尼,预制菜</v>
          </cell>
          <cell r="N1412" t="str">
            <v>地方国资改革,室外经济,宝能系,新零售</v>
          </cell>
        </row>
        <row r="1413">
          <cell r="A1413" t="str">
            <v>831010.BJ</v>
          </cell>
          <cell r="B1413" t="str">
            <v>凯添燃气</v>
          </cell>
          <cell r="C1413">
            <v>6.15</v>
          </cell>
          <cell r="D1413">
            <v>3.82</v>
          </cell>
          <cell r="E1413">
            <v>0.526</v>
          </cell>
          <cell r="F1413">
            <v>0.526315789473684</v>
          </cell>
          <cell r="G1413">
            <v>22.1052631578947</v>
          </cell>
          <cell r="H1413">
            <v>17.8383</v>
          </cell>
          <cell r="I1413">
            <v>1.507</v>
          </cell>
          <cell r="J1413">
            <v>47.5438</v>
          </cell>
          <cell r="K1413">
            <v>-9.3995</v>
          </cell>
          <cell r="L1413" t="str">
            <v>公用事业-燃气-燃气Ⅲ</v>
          </cell>
          <cell r="M1413" t="str">
            <v>天然气</v>
          </cell>
        </row>
        <row r="1414">
          <cell r="A1414" t="str">
            <v>002365.SZ</v>
          </cell>
          <cell r="B1414" t="str">
            <v>永安药业</v>
          </cell>
          <cell r="C1414">
            <v>28.02</v>
          </cell>
          <cell r="D1414">
            <v>11.47</v>
          </cell>
          <cell r="E1414">
            <v>0.526</v>
          </cell>
          <cell r="F1414">
            <v>2.59391771019678</v>
          </cell>
          <cell r="G1414">
            <v>65.474060822898</v>
          </cell>
          <cell r="H1414">
            <v>16.703</v>
          </cell>
          <cell r="I1414">
            <v>1.7621</v>
          </cell>
          <cell r="J1414">
            <v>12.3619</v>
          </cell>
          <cell r="K1414">
            <v>544.9312</v>
          </cell>
          <cell r="L1414" t="str">
            <v>医药生物-化学制药-原料药</v>
          </cell>
          <cell r="M1414" t="str">
            <v>保健品,跨境电商,氢能源,石墨烯,节能环保,石墨电极,基建工程,化妆护肤品</v>
          </cell>
          <cell r="N1414" t="str">
            <v>大消费,一带一路</v>
          </cell>
        </row>
        <row r="1415">
          <cell r="A1415" t="str">
            <v>688091.SH</v>
          </cell>
          <cell r="B1415" t="str">
            <v>上海谊众</v>
          </cell>
          <cell r="C1415">
            <v>36.99</v>
          </cell>
          <cell r="D1415">
            <v>145.67</v>
          </cell>
          <cell r="E1415">
            <v>0.525</v>
          </cell>
          <cell r="F1415">
            <v>56.2982832618025</v>
          </cell>
          <cell r="G1415">
            <v>123.390557939914</v>
          </cell>
          <cell r="H1415">
            <v>125.3224</v>
          </cell>
          <cell r="I1415">
            <v>12.7763</v>
          </cell>
          <cell r="J1415">
            <v>0.8756</v>
          </cell>
          <cell r="K1415">
            <v>658.5487</v>
          </cell>
          <cell r="L1415" t="str">
            <v>医药生物-化学制药-化学制剂</v>
          </cell>
          <cell r="M1415" t="str">
            <v>抗肿瘤</v>
          </cell>
        </row>
        <row r="1416">
          <cell r="A1416" t="str">
            <v>002508.SZ</v>
          </cell>
          <cell r="B1416" t="str">
            <v>老板电器</v>
          </cell>
          <cell r="C1416">
            <v>251.02</v>
          </cell>
          <cell r="D1416">
            <v>26.85</v>
          </cell>
          <cell r="E1416">
            <v>0.524</v>
          </cell>
          <cell r="F1416">
            <v>-0.776053215077595</v>
          </cell>
          <cell r="G1416">
            <v>39.6895787139689</v>
          </cell>
          <cell r="H1416">
            <v>17.3246</v>
          </cell>
          <cell r="I1416">
            <v>2.8325</v>
          </cell>
          <cell r="J1416">
            <v>34.2724</v>
          </cell>
          <cell r="K1416">
            <v>2.4736</v>
          </cell>
          <cell r="L1416" t="str">
            <v>家用电器-厨卫电器-厨卫电器Ⅲ</v>
          </cell>
          <cell r="M1416" t="str">
            <v>家用电器</v>
          </cell>
          <cell r="N1416" t="str">
            <v>恒大,京东,大消费,杭州亚运会</v>
          </cell>
        </row>
        <row r="1417">
          <cell r="A1417" t="str">
            <v>600162.SH</v>
          </cell>
          <cell r="B1417" t="str">
            <v>香江控股</v>
          </cell>
          <cell r="C1417">
            <v>65.2</v>
          </cell>
          <cell r="D1417">
            <v>1.92</v>
          </cell>
          <cell r="E1417">
            <v>0.524</v>
          </cell>
          <cell r="F1417">
            <v>0</v>
          </cell>
          <cell r="G1417">
            <v>26.0416666666666</v>
          </cell>
          <cell r="H1417">
            <v>41.8129</v>
          </cell>
          <cell r="I1417">
            <v>0.8901</v>
          </cell>
          <cell r="J1417">
            <v>73.1049</v>
          </cell>
          <cell r="K1417">
            <v>58.3697</v>
          </cell>
          <cell r="L1417" t="str">
            <v>房地产-房地产开发-住宅开发</v>
          </cell>
          <cell r="M1417" t="str">
            <v>养老</v>
          </cell>
          <cell r="N1417" t="str">
            <v>室外经济,民营医院</v>
          </cell>
        </row>
        <row r="1418">
          <cell r="A1418" t="str">
            <v>301207.SZ</v>
          </cell>
          <cell r="B1418" t="str">
            <v>华兰疫苗</v>
          </cell>
          <cell r="C1418">
            <v>18.27</v>
          </cell>
          <cell r="D1418">
            <v>54.05</v>
          </cell>
          <cell r="E1418">
            <v>0.521</v>
          </cell>
          <cell r="F1418">
            <v>22.4512913457181</v>
          </cell>
          <cell r="G1418">
            <v>60.8744902582691</v>
          </cell>
          <cell r="H1418">
            <v>-6359.5883</v>
          </cell>
          <cell r="I1418">
            <v>4.2801</v>
          </cell>
          <cell r="J1418">
            <v>25.1227</v>
          </cell>
          <cell r="K1418">
            <v>79.3922</v>
          </cell>
          <cell r="L1418" t="str">
            <v>医药生物-生物制品-疫苗</v>
          </cell>
          <cell r="M1418" t="str">
            <v>肝炎,生物疫苗</v>
          </cell>
          <cell r="N1418" t="str">
            <v>流感</v>
          </cell>
        </row>
        <row r="1419">
          <cell r="A1419" t="str">
            <v>600926.SH</v>
          </cell>
          <cell r="B1419" t="str">
            <v>杭州银行</v>
          </cell>
          <cell r="C1419">
            <v>685.19</v>
          </cell>
          <cell r="D1419">
            <v>13.54</v>
          </cell>
          <cell r="E1419">
            <v>0.52</v>
          </cell>
          <cell r="F1419">
            <v>-7.38714090287277</v>
          </cell>
          <cell r="G1419">
            <v>16.7578659370725</v>
          </cell>
          <cell r="H1419">
            <v>6.067</v>
          </cell>
          <cell r="I1419">
            <v>1.0773</v>
          </cell>
          <cell r="J1419">
            <v>93.6197</v>
          </cell>
          <cell r="K1419">
            <v>31.3876</v>
          </cell>
          <cell r="L1419" t="str">
            <v>银行-银行-城商行</v>
          </cell>
          <cell r="M1419" t="str">
            <v>消费金融,村镇银行</v>
          </cell>
          <cell r="N1419" t="str">
            <v>地方国资改革</v>
          </cell>
        </row>
        <row r="1420">
          <cell r="A1420" t="str">
            <v>300231.SZ</v>
          </cell>
          <cell r="B1420" t="str">
            <v>银信科技</v>
          </cell>
          <cell r="C1420">
            <v>28.38</v>
          </cell>
          <cell r="D1420">
            <v>7.74</v>
          </cell>
          <cell r="E1420">
            <v>0.52</v>
          </cell>
          <cell r="F1420">
            <v>21.1267605633802</v>
          </cell>
          <cell r="G1420">
            <v>24.1001564945226</v>
          </cell>
          <cell r="H1420">
            <v>36.1699</v>
          </cell>
          <cell r="I1420">
            <v>2.3362</v>
          </cell>
          <cell r="J1420">
            <v>42.3047</v>
          </cell>
          <cell r="K1420">
            <v>6.2641</v>
          </cell>
          <cell r="L1420" t="str">
            <v>计算机-计算机应用-IT服务</v>
          </cell>
          <cell r="M1420" t="str">
            <v>互联网银行,数据中心,金融科技,网络安全,云计算,大数据</v>
          </cell>
          <cell r="N1420" t="str">
            <v>抖音,华为,智慧城市</v>
          </cell>
        </row>
        <row r="1421">
          <cell r="A1421" t="str">
            <v>000061.SZ</v>
          </cell>
          <cell r="B1421" t="str">
            <v>农产品</v>
          </cell>
          <cell r="C1421">
            <v>98.59</v>
          </cell>
          <cell r="D1421">
            <v>5.81</v>
          </cell>
          <cell r="E1421">
            <v>0.519</v>
          </cell>
          <cell r="F1421">
            <v>-1.0221465076661</v>
          </cell>
          <cell r="G1421">
            <v>29.3015332197614</v>
          </cell>
          <cell r="H1421">
            <v>35.205</v>
          </cell>
          <cell r="I1421">
            <v>1.7203</v>
          </cell>
          <cell r="J1421">
            <v>63.7898</v>
          </cell>
          <cell r="K1421">
            <v>2.1747</v>
          </cell>
          <cell r="L1421" t="str">
            <v>商贸零售-零售-商业物业经营</v>
          </cell>
          <cell r="M1421" t="str">
            <v>网络直播,区块链,冷链物流,物流电商平台,电子商务,余额宝</v>
          </cell>
          <cell r="N1421" t="str">
            <v>食品安全,新零售,数字乡村,大运会,家庭农场,乡村振兴,地方国资改革,农村电商,统一大市场</v>
          </cell>
        </row>
        <row r="1422">
          <cell r="A1422" t="str">
            <v>600543.SH</v>
          </cell>
          <cell r="B1422" t="str">
            <v>莫高股份</v>
          </cell>
          <cell r="C1422">
            <v>18.66</v>
          </cell>
          <cell r="D1422">
            <v>5.81</v>
          </cell>
          <cell r="E1422">
            <v>0.519</v>
          </cell>
          <cell r="F1422">
            <v>11.946050096339</v>
          </cell>
          <cell r="G1422">
            <v>32.7552986512523</v>
          </cell>
          <cell r="H1422">
            <v>-49.0858</v>
          </cell>
          <cell r="I1422">
            <v>1.7533</v>
          </cell>
          <cell r="J1422">
            <v>12.1504</v>
          </cell>
          <cell r="K1422">
            <v>-62.877</v>
          </cell>
          <cell r="L1422" t="str">
            <v>食品饮料-饮料制造-其他酒类</v>
          </cell>
          <cell r="M1422" t="str">
            <v>农业种植,可降解塑料</v>
          </cell>
          <cell r="N1422" t="str">
            <v>地方国资改革,贸易战受益股,乡村振兴</v>
          </cell>
        </row>
        <row r="1423">
          <cell r="A1423" t="str">
            <v>300988.SZ</v>
          </cell>
          <cell r="B1423" t="str">
            <v>津荣天宇</v>
          </cell>
          <cell r="C1423">
            <v>13.4</v>
          </cell>
          <cell r="D1423">
            <v>27.14</v>
          </cell>
          <cell r="E1423">
            <v>0.519</v>
          </cell>
          <cell r="F1423">
            <v>40.8650519031117</v>
          </cell>
          <cell r="G1423">
            <v>90.6747404844275</v>
          </cell>
          <cell r="H1423">
            <v>48.6686</v>
          </cell>
          <cell r="I1423">
            <v>4.05</v>
          </cell>
          <cell r="J1423">
            <v>31.9636</v>
          </cell>
          <cell r="K1423">
            <v>18.2998</v>
          </cell>
          <cell r="L1423" t="str">
            <v>机械设备-专用设备-其他专用设备</v>
          </cell>
          <cell r="M1423" t="str">
            <v>储能,新能源汽车,汽车热管理,光伏</v>
          </cell>
          <cell r="N1423" t="str">
            <v>比亚迪,一带一路</v>
          </cell>
        </row>
        <row r="1424">
          <cell r="A1424" t="str">
            <v>600433.SH</v>
          </cell>
          <cell r="B1424" t="str">
            <v>冠豪高新</v>
          </cell>
          <cell r="C1424">
            <v>55.7</v>
          </cell>
          <cell r="D1424">
            <v>3.88</v>
          </cell>
          <cell r="E1424">
            <v>0.518</v>
          </cell>
          <cell r="F1424">
            <v>37.5886524822695</v>
          </cell>
          <cell r="G1424">
            <v>52.8368794326241</v>
          </cell>
          <cell r="H1424">
            <v>46.7828</v>
          </cell>
          <cell r="I1424">
            <v>1.4166</v>
          </cell>
          <cell r="J1424">
            <v>25.0049</v>
          </cell>
          <cell r="K1424">
            <v>-45.1752</v>
          </cell>
          <cell r="L1424" t="str">
            <v>轻工制造-造纸-造纸Ⅲ</v>
          </cell>
          <cell r="M1424" t="str">
            <v>可降解塑料,氢能源,造纸转暖,烟草,高岭土,纸浆</v>
          </cell>
          <cell r="N1424" t="str">
            <v>地方国资改革,军工,央企国资改革,诚通系</v>
          </cell>
        </row>
        <row r="1425">
          <cell r="A1425" t="str">
            <v>600956.SH</v>
          </cell>
          <cell r="B1425" t="str">
            <v>新天绿能</v>
          </cell>
          <cell r="C1425">
            <v>33.9</v>
          </cell>
          <cell r="D1425">
            <v>11.72</v>
          </cell>
          <cell r="E1425">
            <v>0.515</v>
          </cell>
          <cell r="F1425">
            <v>13.6429748860661</v>
          </cell>
          <cell r="G1425">
            <v>51.2944826917482</v>
          </cell>
          <cell r="H1425">
            <v>13.0863</v>
          </cell>
          <cell r="I1425">
            <v>2.6065</v>
          </cell>
          <cell r="J1425">
            <v>66.1017</v>
          </cell>
          <cell r="K1425">
            <v>-7.3585</v>
          </cell>
          <cell r="L1425" t="str">
            <v>公用事业-电力-新能源发电</v>
          </cell>
          <cell r="M1425" t="str">
            <v>天然气,光伏,储能,风电,绿色电力,氢能源,钒电池,新能源,抽水蓄能</v>
          </cell>
          <cell r="N1425" t="str">
            <v>地方国资改革</v>
          </cell>
        </row>
        <row r="1426">
          <cell r="A1426" t="str">
            <v>003018.SZ</v>
          </cell>
          <cell r="B1426" t="str">
            <v>金富科技</v>
          </cell>
          <cell r="C1426">
            <v>7.38</v>
          </cell>
          <cell r="D1426">
            <v>9.77</v>
          </cell>
          <cell r="E1426">
            <v>0.514</v>
          </cell>
          <cell r="F1426">
            <v>13.4727061556329</v>
          </cell>
          <cell r="G1426">
            <v>24.506387921022</v>
          </cell>
          <cell r="H1426">
            <v>25.2045</v>
          </cell>
          <cell r="I1426">
            <v>1.8997</v>
          </cell>
          <cell r="J1426">
            <v>10.3416</v>
          </cell>
          <cell r="K1426">
            <v>12.5376</v>
          </cell>
          <cell r="L1426" t="str">
            <v>轻工制造-包装印刷-包装</v>
          </cell>
        </row>
        <row r="1427">
          <cell r="A1427" t="str">
            <v>600177.SH</v>
          </cell>
          <cell r="B1427" t="str">
            <v>雅戈尔</v>
          </cell>
          <cell r="C1427">
            <v>289.47</v>
          </cell>
          <cell r="D1427">
            <v>6.34</v>
          </cell>
          <cell r="E1427">
            <v>0.635</v>
          </cell>
          <cell r="F1427">
            <v>4.96688741721853</v>
          </cell>
          <cell r="G1427">
            <v>17.7152317880794</v>
          </cell>
          <cell r="H1427">
            <v>3.4646</v>
          </cell>
          <cell r="I1427">
            <v>0.8036</v>
          </cell>
          <cell r="J1427">
            <v>51.9613</v>
          </cell>
          <cell r="K1427">
            <v>260.5212</v>
          </cell>
          <cell r="L1427" t="str">
            <v>纺织服装-服装家纺-服装</v>
          </cell>
          <cell r="M1427" t="str">
            <v>电子商务,养老,工业大麻,互联网金融</v>
          </cell>
          <cell r="N1427" t="str">
            <v>银联,新零售</v>
          </cell>
        </row>
        <row r="1428">
          <cell r="A1428" t="str">
            <v>600530.SH</v>
          </cell>
          <cell r="B1428" t="str">
            <v>交大昂立</v>
          </cell>
          <cell r="C1428">
            <v>30.97</v>
          </cell>
          <cell r="D1428">
            <v>3.97</v>
          </cell>
          <cell r="E1428">
            <v>0.506</v>
          </cell>
          <cell r="F1428">
            <v>16.4222873900293</v>
          </cell>
          <cell r="G1428">
            <v>23.1671554252199</v>
          </cell>
          <cell r="H1428">
            <v>84.4408</v>
          </cell>
          <cell r="I1428">
            <v>3.4957</v>
          </cell>
          <cell r="J1428">
            <v>32.9264</v>
          </cell>
          <cell r="K1428">
            <v>-43.7635</v>
          </cell>
          <cell r="L1428" t="str">
            <v>食品饮料-食品加工制造-其他食品</v>
          </cell>
          <cell r="M1428" t="str">
            <v>保健品,高校,幽门螺杆菌,养老,电子商务</v>
          </cell>
        </row>
        <row r="1429">
          <cell r="A1429" t="str">
            <v>600321.SH</v>
          </cell>
          <cell r="B1429" t="str">
            <v>正源股份</v>
          </cell>
          <cell r="C1429">
            <v>30.06</v>
          </cell>
          <cell r="D1429">
            <v>1.99</v>
          </cell>
          <cell r="E1429">
            <v>0.505</v>
          </cell>
          <cell r="F1429">
            <v>4.73684210526316</v>
          </cell>
          <cell r="G1429">
            <v>33.1578947368421</v>
          </cell>
          <cell r="H1429">
            <v>-21.7928</v>
          </cell>
          <cell r="I1429">
            <v>1.6006</v>
          </cell>
          <cell r="J1429">
            <v>62.835</v>
          </cell>
          <cell r="K1429">
            <v>-143.0086</v>
          </cell>
          <cell r="L1429" t="str">
            <v>建筑装饰-建筑装饰-专业工程</v>
          </cell>
          <cell r="M1429" t="str">
            <v>纤维板</v>
          </cell>
          <cell r="N1429" t="str">
            <v>工业4.0</v>
          </cell>
        </row>
        <row r="1430">
          <cell r="A1430" t="str">
            <v>300562.SZ</v>
          </cell>
          <cell r="B1430" t="str">
            <v>乐心医疗</v>
          </cell>
          <cell r="C1430">
            <v>14.6</v>
          </cell>
          <cell r="D1430">
            <v>9.95</v>
          </cell>
          <cell r="E1430">
            <v>0.505</v>
          </cell>
          <cell r="F1430">
            <v>16.2383177570093</v>
          </cell>
          <cell r="G1430">
            <v>24.0654205607476</v>
          </cell>
          <cell r="H1430">
            <v>415.2889</v>
          </cell>
          <cell r="I1430">
            <v>2.0116</v>
          </cell>
          <cell r="J1430">
            <v>35.5614</v>
          </cell>
          <cell r="K1430">
            <v>-90.091</v>
          </cell>
          <cell r="L1430" t="str">
            <v>医药生物-医疗器械-医疗设备</v>
          </cell>
          <cell r="M1430" t="str">
            <v>区块链应用,无人零售,智能医疗,互联网医疗,智能穿戴,无线耳机,区块链,芯片,养老,医疗器械</v>
          </cell>
          <cell r="N1430" t="str">
            <v>微信,健康中国</v>
          </cell>
        </row>
        <row r="1431">
          <cell r="A1431" t="str">
            <v>601375.SH</v>
          </cell>
          <cell r="B1431" t="str">
            <v>中原证券</v>
          </cell>
          <cell r="C1431">
            <v>137.21</v>
          </cell>
          <cell r="D1431">
            <v>3.98</v>
          </cell>
          <cell r="E1431">
            <v>0.505</v>
          </cell>
          <cell r="F1431">
            <v>2.86895838718014</v>
          </cell>
          <cell r="G1431">
            <v>26.3375549237528</v>
          </cell>
          <cell r="H1431">
            <v>250.6208</v>
          </cell>
          <cell r="I1431">
            <v>1.3493</v>
          </cell>
          <cell r="J1431">
            <v>73.8345</v>
          </cell>
          <cell r="K1431">
            <v>-84.761</v>
          </cell>
          <cell r="L1431" t="str">
            <v>非银金融-证券-证券Ⅲ</v>
          </cell>
          <cell r="M1431" t="str">
            <v>数据交易中心</v>
          </cell>
          <cell r="N1431" t="str">
            <v>地方国资改革</v>
          </cell>
        </row>
        <row r="1432">
          <cell r="A1432" t="str">
            <v>002472.SZ</v>
          </cell>
          <cell r="B1432" t="str">
            <v>双环传动</v>
          </cell>
          <cell r="C1432">
            <v>215.94</v>
          </cell>
          <cell r="D1432">
            <v>33.87</v>
          </cell>
          <cell r="E1432">
            <v>0.505</v>
          </cell>
          <cell r="F1432">
            <v>104.159132007233</v>
          </cell>
          <cell r="G1432">
            <v>152.561784207353</v>
          </cell>
          <cell r="H1432">
            <v>55.478</v>
          </cell>
          <cell r="I1432">
            <v>5.2689</v>
          </cell>
          <cell r="J1432">
            <v>50.6887</v>
          </cell>
          <cell r="K1432">
            <v>124.0479</v>
          </cell>
          <cell r="L1432" t="str">
            <v>交运设备-汽车零部件-汽车零部件Ⅲ</v>
          </cell>
          <cell r="M1432" t="str">
            <v>高铁,机器人,工业机器人,小额贷款,高端装备,减速器,新能源汽车</v>
          </cell>
          <cell r="N1432" t="str">
            <v>宁德时代,特斯拉,国六标准、国六排放、国六</v>
          </cell>
        </row>
        <row r="1433">
          <cell r="A1433" t="str">
            <v>600649.SH</v>
          </cell>
          <cell r="B1433" t="str">
            <v>城投控股</v>
          </cell>
          <cell r="C1433">
            <v>100.93</v>
          </cell>
          <cell r="D1433">
            <v>3.99</v>
          </cell>
          <cell r="E1433">
            <v>0.504</v>
          </cell>
          <cell r="F1433">
            <v>4.45026178010472</v>
          </cell>
          <cell r="G1433">
            <v>30.3664921465968</v>
          </cell>
          <cell r="H1433">
            <v>5.3028</v>
          </cell>
          <cell r="I1433">
            <v>0.4841</v>
          </cell>
          <cell r="J1433">
            <v>67.8203</v>
          </cell>
          <cell r="K1433">
            <v>181.9462</v>
          </cell>
          <cell r="L1433" t="str">
            <v>房地产-房地产开发-住宅开发</v>
          </cell>
          <cell r="M1433" t="str">
            <v>REITs,保障房</v>
          </cell>
          <cell r="N1433" t="str">
            <v>地方国资改革</v>
          </cell>
        </row>
        <row r="1434">
          <cell r="A1434" t="str">
            <v>603616.SH</v>
          </cell>
          <cell r="B1434" t="str">
            <v>韩建河山</v>
          </cell>
          <cell r="C1434">
            <v>22.81</v>
          </cell>
          <cell r="D1434">
            <v>5.98</v>
          </cell>
          <cell r="E1434">
            <v>0.504</v>
          </cell>
          <cell r="F1434">
            <v>-21.6251638269986</v>
          </cell>
          <cell r="G1434">
            <v>35.5176933158584</v>
          </cell>
          <cell r="H1434">
            <v>-36.94</v>
          </cell>
          <cell r="I1434">
            <v>2.1</v>
          </cell>
          <cell r="J1434">
            <v>53.8207</v>
          </cell>
          <cell r="K1434">
            <v>-93.9022</v>
          </cell>
          <cell r="L1434" t="str">
            <v>建筑材料-建筑材料-水泥</v>
          </cell>
          <cell r="M1434" t="str">
            <v>节能环保,水利,地下管网,海绵城市</v>
          </cell>
          <cell r="N1434" t="str">
            <v>PPP</v>
          </cell>
        </row>
        <row r="1435">
          <cell r="A1435" t="str">
            <v>000036.SZ</v>
          </cell>
          <cell r="B1435" t="str">
            <v>华联控股</v>
          </cell>
          <cell r="C1435">
            <v>59.19</v>
          </cell>
          <cell r="D1435">
            <v>4</v>
          </cell>
          <cell r="E1435">
            <v>0.503</v>
          </cell>
          <cell r="F1435">
            <v>17.5778953556731</v>
          </cell>
          <cell r="G1435">
            <v>35.2733686067019</v>
          </cell>
          <cell r="H1435">
            <v>42.4368</v>
          </cell>
          <cell r="I1435">
            <v>1.1859</v>
          </cell>
          <cell r="J1435">
            <v>34.4716</v>
          </cell>
          <cell r="K1435">
            <v>-66.0941</v>
          </cell>
          <cell r="L1435" t="str">
            <v>房地产-房地产开发-住宅开发</v>
          </cell>
          <cell r="M1435" t="str">
            <v>PTA,工业用地</v>
          </cell>
        </row>
        <row r="1436">
          <cell r="A1436" t="str">
            <v>002315.SZ</v>
          </cell>
          <cell r="B1436" t="str">
            <v>焦点科技</v>
          </cell>
          <cell r="C1436">
            <v>26.07</v>
          </cell>
          <cell r="D1436">
            <v>13.98</v>
          </cell>
          <cell r="E1436">
            <v>0.503</v>
          </cell>
          <cell r="F1436">
            <v>20.4134366925064</v>
          </cell>
          <cell r="G1436">
            <v>46.167097329888</v>
          </cell>
          <cell r="H1436">
            <v>26.4518</v>
          </cell>
          <cell r="I1436">
            <v>1.998</v>
          </cell>
          <cell r="J1436">
            <v>35.4096</v>
          </cell>
          <cell r="K1436">
            <v>108.0896</v>
          </cell>
          <cell r="L1436" t="str">
            <v>商贸零售-互联网电商-互联网电商Ⅲ</v>
          </cell>
          <cell r="M1436" t="str">
            <v>互联网金融,跨境电商,在线教育,智能医疗,虚拟现实,云计算,电子商务,电子信息,互联网保险</v>
          </cell>
          <cell r="N1436" t="str">
            <v>双十一,谷歌</v>
          </cell>
        </row>
        <row r="1437">
          <cell r="A1437" t="str">
            <v>002581.SZ</v>
          </cell>
          <cell r="B1437" t="str">
            <v>未名医药</v>
          </cell>
          <cell r="C1437">
            <v>72.14</v>
          </cell>
          <cell r="D1437">
            <v>18</v>
          </cell>
          <cell r="E1437">
            <v>0.503</v>
          </cell>
          <cell r="F1437">
            <v>15.9793814432989</v>
          </cell>
          <cell r="G1437">
            <v>34.8582474226804</v>
          </cell>
          <cell r="H1437">
            <v>1618.2984</v>
          </cell>
          <cell r="I1437">
            <v>4.9686</v>
          </cell>
          <cell r="J1437">
            <v>10.272</v>
          </cell>
          <cell r="K1437">
            <v>-92.4788</v>
          </cell>
          <cell r="L1437" t="str">
            <v>医药生物-生物制品-其他生物制品</v>
          </cell>
          <cell r="M1437" t="str">
            <v>新型杀菌剂,肝炎,生物疫苗,生物医药</v>
          </cell>
          <cell r="N1437" t="str">
            <v>超级真菌</v>
          </cell>
        </row>
        <row r="1438">
          <cell r="A1438" t="str">
            <v>834415.BJ</v>
          </cell>
          <cell r="B1438" t="str">
            <v>恒拓开源</v>
          </cell>
          <cell r="C1438">
            <v>3.21</v>
          </cell>
          <cell r="D1438">
            <v>4.03</v>
          </cell>
          <cell r="E1438">
            <v>0.499</v>
          </cell>
          <cell r="F1438">
            <v>4.70252013510002</v>
          </cell>
          <cell r="G1438">
            <v>14.0555988568459</v>
          </cell>
          <cell r="H1438">
            <v>-76.5747</v>
          </cell>
          <cell r="I1438">
            <v>1.0941</v>
          </cell>
          <cell r="J1438">
            <v>15.8558</v>
          </cell>
          <cell r="K1438">
            <v>31.1805</v>
          </cell>
          <cell r="L1438" t="str">
            <v>计算机-计算机应用-软件开发</v>
          </cell>
          <cell r="M1438" t="str">
            <v>智能交通,大数据</v>
          </cell>
          <cell r="N1438" t="str">
            <v>国产软件,国产替代,百度</v>
          </cell>
        </row>
        <row r="1439">
          <cell r="A1439" t="str">
            <v>002067.SZ</v>
          </cell>
          <cell r="B1439" t="str">
            <v>景兴纸业</v>
          </cell>
          <cell r="C1439">
            <v>38.35</v>
          </cell>
          <cell r="D1439">
            <v>3.63</v>
          </cell>
          <cell r="E1439">
            <v>0.554</v>
          </cell>
          <cell r="F1439">
            <v>6.76470588235294</v>
          </cell>
          <cell r="G1439">
            <v>17.9411764705882</v>
          </cell>
          <cell r="H1439">
            <v>13.9715</v>
          </cell>
          <cell r="I1439">
            <v>0.8043</v>
          </cell>
          <cell r="J1439">
            <v>28.1163</v>
          </cell>
          <cell r="K1439">
            <v>-33.3689</v>
          </cell>
          <cell r="L1439" t="str">
            <v>轻工制造-造纸-造纸Ⅲ</v>
          </cell>
          <cell r="M1439" t="str">
            <v>机器人,以纸代塑,托育服务,工业机器人,绿色电力,松脂,箱板纸,造纸转暖,纸浆</v>
          </cell>
          <cell r="N1439" t="str">
            <v>循环经济,嘉兴土改</v>
          </cell>
        </row>
        <row r="1440">
          <cell r="A1440" t="str">
            <v>001289.SZ</v>
          </cell>
          <cell r="B1440" t="str">
            <v>龙源电力</v>
          </cell>
          <cell r="C1440">
            <v>26.97</v>
          </cell>
          <cell r="D1440">
            <v>20.23</v>
          </cell>
          <cell r="E1440">
            <v>0.497</v>
          </cell>
          <cell r="F1440">
            <v>0.198117880138678</v>
          </cell>
          <cell r="G1440">
            <v>21.9910846953937</v>
          </cell>
          <cell r="H1440">
            <v>18.8068</v>
          </cell>
          <cell r="I1440">
            <v>2.7376</v>
          </cell>
          <cell r="J1440">
            <v>62.4396</v>
          </cell>
          <cell r="K1440">
            <v>-21.3298</v>
          </cell>
          <cell r="L1440" t="str">
            <v>公用事业-电力-新能源发电</v>
          </cell>
          <cell r="M1440" t="str">
            <v>光伏,海上风电,风电,绿色电力,潮汐发电,生物质能发电,生物质能,新能源,抽水蓄能,地热能</v>
          </cell>
          <cell r="N1440" t="str">
            <v>碳中和,碳交易,一带一路,地方国资改革,央企国资改革</v>
          </cell>
        </row>
        <row r="1441">
          <cell r="A1441" t="str">
            <v>601007.SH</v>
          </cell>
          <cell r="B1441" t="str">
            <v>金陵饭店</v>
          </cell>
          <cell r="C1441">
            <v>31.63</v>
          </cell>
          <cell r="D1441">
            <v>8.11</v>
          </cell>
          <cell r="E1441">
            <v>0.496</v>
          </cell>
          <cell r="F1441">
            <v>3.4438775510204</v>
          </cell>
          <cell r="G1441">
            <v>45.7908163265306</v>
          </cell>
          <cell r="H1441">
            <v>-85.1693</v>
          </cell>
          <cell r="I1441">
            <v>2.0431</v>
          </cell>
          <cell r="J1441">
            <v>41.2025</v>
          </cell>
          <cell r="K1441">
            <v>31.7081</v>
          </cell>
          <cell r="L1441" t="str">
            <v>社会服务-酒店及餐饮-酒店</v>
          </cell>
          <cell r="M1441" t="str">
            <v>养老,旅游,预制菜</v>
          </cell>
          <cell r="N1441" t="str">
            <v>地方国资改革,收入改革</v>
          </cell>
        </row>
        <row r="1442">
          <cell r="A1442" t="str">
            <v>300058.SZ</v>
          </cell>
          <cell r="B1442" t="str">
            <v>蓝色光标</v>
          </cell>
          <cell r="C1442">
            <v>141.75</v>
          </cell>
          <cell r="D1442">
            <v>6.11</v>
          </cell>
          <cell r="E1442">
            <v>0.493</v>
          </cell>
          <cell r="F1442">
            <v>10.7405662087214</v>
          </cell>
          <cell r="G1442">
            <v>36.4773262768695</v>
          </cell>
          <cell r="H1442">
            <v>116.4288</v>
          </cell>
          <cell r="I1442">
            <v>1.6109</v>
          </cell>
          <cell r="J1442">
            <v>49.2839</v>
          </cell>
          <cell r="K1442">
            <v>-91.003</v>
          </cell>
          <cell r="L1442" t="str">
            <v>传媒-传媒-广告营销</v>
          </cell>
          <cell r="M1442" t="str">
            <v>职业教育,机器人,数字营销,在线教育,TMT,服务机器人,元宇宙,文化传媒,广告营销,NFT,虚拟数字人,大数据</v>
          </cell>
          <cell r="N1442" t="str">
            <v>谷歌,腾讯,网红经济,抖音,facebook,快手</v>
          </cell>
        </row>
        <row r="1443">
          <cell r="A1443" t="str">
            <v>300175.SZ</v>
          </cell>
          <cell r="B1443" t="str">
            <v>朗源股份</v>
          </cell>
          <cell r="C1443">
            <v>19.21</v>
          </cell>
          <cell r="D1443">
            <v>4.08</v>
          </cell>
          <cell r="E1443">
            <v>0.493</v>
          </cell>
          <cell r="F1443">
            <v>9.09090909090908</v>
          </cell>
          <cell r="G1443">
            <v>18.1818181818181</v>
          </cell>
          <cell r="H1443">
            <v>-436.8647</v>
          </cell>
          <cell r="I1443">
            <v>3.3593</v>
          </cell>
          <cell r="J1443">
            <v>31.379</v>
          </cell>
          <cell r="K1443">
            <v>66.6409</v>
          </cell>
          <cell r="L1443" t="str">
            <v>农林牧渔-农产品加工-果蔬加工</v>
          </cell>
          <cell r="M1443" t="str">
            <v>数据中心,工业大麻,土豆,边缘计算,休闲零食,VPN,油豆,云计算,大数据</v>
          </cell>
          <cell r="N1443" t="str">
            <v>土地流转,贸易战受益股</v>
          </cell>
        </row>
        <row r="1444">
          <cell r="A1444" t="str">
            <v>600359.SH</v>
          </cell>
          <cell r="B1444" t="str">
            <v>新农开发</v>
          </cell>
          <cell r="C1444">
            <v>31.21</v>
          </cell>
          <cell r="D1444">
            <v>8.18</v>
          </cell>
          <cell r="E1444">
            <v>0.491</v>
          </cell>
          <cell r="F1444">
            <v>10.6901217861975</v>
          </cell>
          <cell r="G1444">
            <v>49.2557510148849</v>
          </cell>
          <cell r="H1444">
            <v>16.6651</v>
          </cell>
          <cell r="I1444">
            <v>5.5506</v>
          </cell>
          <cell r="J1444">
            <v>68.371</v>
          </cell>
          <cell r="K1444">
            <v>104.6076</v>
          </cell>
          <cell r="L1444" t="str">
            <v>农林牧渔-种植业与林业-其他种植业</v>
          </cell>
          <cell r="M1444" t="str">
            <v>农业种植,奶牛养殖,抗旱,棉花种植,粮食,乳粉,乳业,棉</v>
          </cell>
          <cell r="N1444" t="str">
            <v>农垦改革,土地流转,乡村振兴,地方国资改革,农村电商</v>
          </cell>
        </row>
        <row r="1445">
          <cell r="A1445" t="str">
            <v>603866.SH</v>
          </cell>
          <cell r="B1445" t="str">
            <v>桃李面包</v>
          </cell>
          <cell r="C1445">
            <v>191.17</v>
          </cell>
          <cell r="D1445">
            <v>14.34</v>
          </cell>
          <cell r="E1445">
            <v>0.491</v>
          </cell>
          <cell r="F1445">
            <v>1.91897654584221</v>
          </cell>
          <cell r="G1445">
            <v>32.7647476901208</v>
          </cell>
          <cell r="H1445">
            <v>26.7209</v>
          </cell>
          <cell r="I1445">
            <v>4.0399</v>
          </cell>
          <cell r="J1445">
            <v>18.8739</v>
          </cell>
          <cell r="K1445">
            <v>-2.7963</v>
          </cell>
          <cell r="L1445" t="str">
            <v>食品饮料-食品加工制造-休闲食品</v>
          </cell>
        </row>
        <row r="1446">
          <cell r="A1446" t="str">
            <v>603368.SH</v>
          </cell>
          <cell r="B1446" t="str">
            <v>柳药集团</v>
          </cell>
          <cell r="C1446">
            <v>59.32</v>
          </cell>
          <cell r="D1446">
            <v>16.41</v>
          </cell>
          <cell r="E1446">
            <v>0.49</v>
          </cell>
          <cell r="F1446">
            <v>23.0134932533733</v>
          </cell>
          <cell r="G1446">
            <v>38.455772113943</v>
          </cell>
          <cell r="H1446">
            <v>6.7274</v>
          </cell>
          <cell r="I1446">
            <v>1.0755</v>
          </cell>
          <cell r="J1446">
            <v>64.401</v>
          </cell>
          <cell r="K1446">
            <v>6.3518</v>
          </cell>
          <cell r="L1446" t="str">
            <v>医药生物-医药商业-医药商业Ⅲ</v>
          </cell>
          <cell r="M1446" t="str">
            <v>冷链物流,互联网医疗,医药电商,中医药</v>
          </cell>
          <cell r="N1446" t="str">
            <v>辉瑞</v>
          </cell>
        </row>
        <row r="1447">
          <cell r="A1447" t="str">
            <v>600579.SH</v>
          </cell>
          <cell r="B1447" t="str">
            <v>克劳斯</v>
          </cell>
          <cell r="C1447">
            <v>31.1</v>
          </cell>
          <cell r="D1447">
            <v>7.61</v>
          </cell>
          <cell r="E1447">
            <v>-1.04</v>
          </cell>
          <cell r="F1447">
            <v>49.2156862745098</v>
          </cell>
          <cell r="G1447">
            <v>67.6470588235294</v>
          </cell>
          <cell r="H1447">
            <v>-5.2761</v>
          </cell>
          <cell r="I1447">
            <v>0.8082</v>
          </cell>
          <cell r="J1447">
            <v>72.2884</v>
          </cell>
          <cell r="K1447">
            <v>-39.1072</v>
          </cell>
          <cell r="L1447" t="str">
            <v>机械设备-专用设备-其他专用设备</v>
          </cell>
          <cell r="M1447" t="str">
            <v>节能环保,机器人</v>
          </cell>
          <cell r="N1447" t="str">
            <v>地方国资改革,央企国资改革,工业4.0</v>
          </cell>
        </row>
        <row r="1448">
          <cell r="A1448" t="str">
            <v>603117.SH</v>
          </cell>
          <cell r="B1448" t="str">
            <v>ST万林</v>
          </cell>
          <cell r="C1448">
            <v>16.02</v>
          </cell>
          <cell r="D1448">
            <v>2.53</v>
          </cell>
          <cell r="E1448">
            <v>-0.394</v>
          </cell>
          <cell r="F1448">
            <v>-26.0233918128655</v>
          </cell>
          <cell r="G1448">
            <v>41.5204678362573</v>
          </cell>
          <cell r="H1448">
            <v>327.891</v>
          </cell>
          <cell r="I1448">
            <v>0.8084</v>
          </cell>
          <cell r="J1448">
            <v>40.0738</v>
          </cell>
          <cell r="K1448">
            <v>-70.4408</v>
          </cell>
          <cell r="L1448" t="str">
            <v>交通运输-物流-物流Ⅲ</v>
          </cell>
        </row>
        <row r="1448">
          <cell r="N1448" t="str">
            <v>统一大市场</v>
          </cell>
        </row>
        <row r="1449">
          <cell r="A1449" t="str">
            <v>600903.SH</v>
          </cell>
          <cell r="B1449" t="str">
            <v>贵州燃气</v>
          </cell>
          <cell r="C1449">
            <v>93.56</v>
          </cell>
          <cell r="D1449">
            <v>8.22</v>
          </cell>
          <cell r="E1449">
            <v>0.489</v>
          </cell>
          <cell r="F1449">
            <v>26.4031985237582</v>
          </cell>
          <cell r="G1449">
            <v>62.2328156235583</v>
          </cell>
          <cell r="H1449">
            <v>-37.7339</v>
          </cell>
          <cell r="I1449">
            <v>3.3683</v>
          </cell>
          <cell r="J1449">
            <v>61.9939</v>
          </cell>
          <cell r="K1449">
            <v>-455.4717</v>
          </cell>
          <cell r="L1449" t="str">
            <v>公用事业-燃气-燃气Ⅲ</v>
          </cell>
          <cell r="M1449" t="str">
            <v>氢能源,天然气</v>
          </cell>
        </row>
        <row r="1450">
          <cell r="A1450" t="str">
            <v>002007.SZ</v>
          </cell>
          <cell r="B1450" t="str">
            <v>华兰生物</v>
          </cell>
          <cell r="C1450">
            <v>323.01</v>
          </cell>
          <cell r="D1450">
            <v>20.55</v>
          </cell>
          <cell r="E1450">
            <v>0.489</v>
          </cell>
          <cell r="F1450">
            <v>33.0958549222798</v>
          </cell>
          <cell r="G1450">
            <v>61.7227979274611</v>
          </cell>
          <cell r="H1450">
            <v>40.0769</v>
          </cell>
          <cell r="I1450">
            <v>3.7817</v>
          </cell>
          <cell r="J1450">
            <v>17.2596</v>
          </cell>
          <cell r="K1450">
            <v>-8.4042</v>
          </cell>
          <cell r="L1450" t="str">
            <v>医药生物-生物制品-疫苗</v>
          </cell>
          <cell r="M1450" t="str">
            <v>基因疗法,乙肝治疗,生物疫苗,肝炎,生物医药,单抗,血液制品</v>
          </cell>
          <cell r="N1450" t="str">
            <v>医保目录,超级真菌,流感,西尼罗病毒,禽流感,霍乱,狂犬病</v>
          </cell>
        </row>
        <row r="1451">
          <cell r="A1451" t="str">
            <v>300074.SZ</v>
          </cell>
          <cell r="B1451" t="str">
            <v>华平股份</v>
          </cell>
          <cell r="C1451">
            <v>21.86</v>
          </cell>
          <cell r="D1451">
            <v>4.12</v>
          </cell>
          <cell r="E1451">
            <v>0.488</v>
          </cell>
          <cell r="F1451">
            <v>35.5263157894736</v>
          </cell>
          <cell r="G1451">
            <v>40.4605263157894</v>
          </cell>
          <cell r="H1451">
            <v>-189.709</v>
          </cell>
          <cell r="I1451">
            <v>1.9202</v>
          </cell>
          <cell r="J1451">
            <v>29.8883</v>
          </cell>
          <cell r="K1451">
            <v>63.4509</v>
          </cell>
          <cell r="L1451" t="str">
            <v>计算机-计算机应用-软件开发</v>
          </cell>
          <cell r="M1451" t="str">
            <v>家庭医生,云办公,智能医疗,在线教育,幼儿教育,互联网医疗,智能家居,超清视频,流媒体,智能电视,安防,智能终端,手势识别,大数据</v>
          </cell>
          <cell r="N1451" t="str">
            <v>智慧政务,健康中国,智慧城市,反恐,华为</v>
          </cell>
        </row>
        <row r="1452">
          <cell r="A1452" t="str">
            <v>000498.SZ</v>
          </cell>
          <cell r="B1452" t="str">
            <v>山东路桥</v>
          </cell>
          <cell r="C1452">
            <v>61.51</v>
          </cell>
          <cell r="D1452">
            <v>8.23</v>
          </cell>
          <cell r="E1452">
            <v>0.488</v>
          </cell>
          <cell r="F1452">
            <v>-11.5533087445083</v>
          </cell>
          <cell r="G1452">
            <v>42.0202384944073</v>
          </cell>
          <cell r="H1452">
            <v>13.6144</v>
          </cell>
          <cell r="I1452">
            <v>1.1887</v>
          </cell>
          <cell r="J1452">
            <v>75.2179</v>
          </cell>
          <cell r="K1452">
            <v>47.9216</v>
          </cell>
          <cell r="L1452" t="str">
            <v>建筑装饰-建筑装饰-基础建设</v>
          </cell>
          <cell r="M1452" t="str">
            <v>高铁,装配式建筑,水利</v>
          </cell>
          <cell r="N1452" t="str">
            <v>一带一路,PPP,腾讯,智慧城市,地方国资改革</v>
          </cell>
        </row>
        <row r="1453">
          <cell r="A1453" t="str">
            <v>000006.SZ</v>
          </cell>
          <cell r="B1453" t="str">
            <v>深振业A</v>
          </cell>
          <cell r="C1453">
            <v>55.75</v>
          </cell>
          <cell r="D1453">
            <v>4.13</v>
          </cell>
          <cell r="E1453">
            <v>0.487</v>
          </cell>
          <cell r="F1453">
            <v>5.92459605026929</v>
          </cell>
          <cell r="G1453">
            <v>28.2380097460887</v>
          </cell>
          <cell r="H1453">
            <v>31.3709</v>
          </cell>
          <cell r="I1453">
            <v>0.725</v>
          </cell>
          <cell r="J1453">
            <v>64.9948</v>
          </cell>
          <cell r="K1453">
            <v>-83.5055</v>
          </cell>
          <cell r="L1453" t="str">
            <v>房地产-房地产开发-住宅开发</v>
          </cell>
          <cell r="M1453" t="str">
            <v>物业管理</v>
          </cell>
          <cell r="N1453" t="str">
            <v>地方国资改革</v>
          </cell>
        </row>
        <row r="1454">
          <cell r="A1454" t="str">
            <v>603889.SH</v>
          </cell>
          <cell r="B1454" t="str">
            <v>新澳股份</v>
          </cell>
          <cell r="C1454">
            <v>31.88</v>
          </cell>
          <cell r="D1454">
            <v>6.23</v>
          </cell>
          <cell r="E1454">
            <v>0.484</v>
          </cell>
          <cell r="F1454">
            <v>24.1035856573705</v>
          </cell>
          <cell r="G1454">
            <v>47.410358565737</v>
          </cell>
          <cell r="H1454">
            <v>10.7222</v>
          </cell>
          <cell r="I1454">
            <v>1.1431</v>
          </cell>
          <cell r="J1454">
            <v>29.316</v>
          </cell>
          <cell r="K1454">
            <v>47.3953</v>
          </cell>
          <cell r="L1454" t="str">
            <v>纺织服装-纺织制造-其他纺织</v>
          </cell>
        </row>
        <row r="1455">
          <cell r="A1455" t="str">
            <v>002422.SZ</v>
          </cell>
          <cell r="B1455" t="str">
            <v>科伦药业</v>
          </cell>
          <cell r="C1455">
            <v>257.03</v>
          </cell>
          <cell r="D1455">
            <v>22.95</v>
          </cell>
          <cell r="E1455">
            <v>0.482</v>
          </cell>
          <cell r="F1455">
            <v>60.7818411097099</v>
          </cell>
          <cell r="G1455">
            <v>60.9920134510298</v>
          </cell>
          <cell r="H1455">
            <v>27.9007</v>
          </cell>
          <cell r="I1455">
            <v>2.301</v>
          </cell>
          <cell r="J1455">
            <v>56.8716</v>
          </cell>
          <cell r="K1455">
            <v>66.0828</v>
          </cell>
          <cell r="L1455" t="str">
            <v>医药生物-化学制药-化学制剂</v>
          </cell>
          <cell r="M1455" t="str">
            <v>抗癌,仿制药一致性评价,抗肿瘤,仿制药,创新药,肾透析,肝炎,生物医药,幽门螺杆菌,单抗,瑞德西韦,板蓝根,医疗器械</v>
          </cell>
          <cell r="N1455" t="str">
            <v>医保目录,超级真菌,流感,禽流感,新冠治疗</v>
          </cell>
        </row>
        <row r="1456">
          <cell r="A1456" t="str">
            <v>000514.SZ</v>
          </cell>
          <cell r="B1456" t="str">
            <v>渝开发</v>
          </cell>
          <cell r="C1456">
            <v>35.19</v>
          </cell>
          <cell r="D1456">
            <v>4.17</v>
          </cell>
          <cell r="E1456">
            <v>0.482</v>
          </cell>
          <cell r="F1456">
            <v>-15.5870445344129</v>
          </cell>
          <cell r="G1456">
            <v>51.6194331983805</v>
          </cell>
          <cell r="H1456">
            <v>-59.8141</v>
          </cell>
          <cell r="I1456">
            <v>1.0148</v>
          </cell>
          <cell r="J1456">
            <v>52.181</v>
          </cell>
          <cell r="K1456">
            <v>42.8387</v>
          </cell>
          <cell r="L1456" t="str">
            <v>房地产-房地产开发-住宅开发</v>
          </cell>
          <cell r="M1456" t="str">
            <v>物业管理</v>
          </cell>
          <cell r="N1456" t="str">
            <v>地方国资改革,金改</v>
          </cell>
        </row>
        <row r="1457">
          <cell r="A1457" t="str">
            <v>600170.SH</v>
          </cell>
          <cell r="B1457" t="str">
            <v>上海建工</v>
          </cell>
          <cell r="C1457">
            <v>243.98</v>
          </cell>
          <cell r="D1457">
            <v>2.74</v>
          </cell>
          <cell r="E1457">
            <v>0.735</v>
          </cell>
          <cell r="F1457">
            <v>-5.67986230636831</v>
          </cell>
          <cell r="G1457">
            <v>17.7280550774526</v>
          </cell>
          <cell r="H1457">
            <v>-34.1191</v>
          </cell>
          <cell r="I1457">
            <v>0.8085</v>
          </cell>
          <cell r="J1457">
            <v>84.332</v>
          </cell>
          <cell r="K1457">
            <v>-227.1825</v>
          </cell>
          <cell r="L1457" t="str">
            <v>建筑装饰-建筑装饰-房屋建设</v>
          </cell>
          <cell r="M1457" t="str">
            <v>装配式建筑,核电,保障房,光伏建筑一体化,水利,土壤修复,住房租赁,涉矿,黄金</v>
          </cell>
          <cell r="N1457" t="str">
            <v>碳中和,方舱医院,一带一路,迪士尼,PPP,地方国资改革</v>
          </cell>
        </row>
        <row r="1458">
          <cell r="A1458" t="str">
            <v>300969.SZ</v>
          </cell>
          <cell r="B1458" t="str">
            <v>恒帅股份</v>
          </cell>
          <cell r="C1458">
            <v>20.87</v>
          </cell>
          <cell r="D1458">
            <v>104.36</v>
          </cell>
          <cell r="E1458">
            <v>0.481</v>
          </cell>
          <cell r="F1458">
            <v>109.768844221105</v>
          </cell>
          <cell r="G1458">
            <v>163.517587939698</v>
          </cell>
          <cell r="H1458">
            <v>65.6567</v>
          </cell>
          <cell r="I1458">
            <v>10.2054</v>
          </cell>
          <cell r="J1458">
            <v>16.6035</v>
          </cell>
          <cell r="K1458">
            <v>10.0199</v>
          </cell>
          <cell r="L1458" t="str">
            <v>交运设备-汽车零部件-汽车零部件Ⅲ</v>
          </cell>
          <cell r="M1458" t="str">
            <v>北汽新能源,新能源汽车,汽车热管理</v>
          </cell>
          <cell r="N1458" t="str">
            <v>理想汽车,小鹏汽车,蔚来汽车</v>
          </cell>
        </row>
        <row r="1459">
          <cell r="A1459" t="str">
            <v>600828.SH</v>
          </cell>
          <cell r="B1459" t="str">
            <v>茂业商业</v>
          </cell>
          <cell r="C1459">
            <v>57.83</v>
          </cell>
          <cell r="D1459">
            <v>3.34</v>
          </cell>
          <cell r="E1459">
            <v>0</v>
          </cell>
          <cell r="F1459">
            <v>-3.18840579710145</v>
          </cell>
          <cell r="G1459">
            <v>12.7536231884057</v>
          </cell>
          <cell r="H1459">
            <v>35.1936</v>
          </cell>
          <cell r="I1459">
            <v>0.8111</v>
          </cell>
          <cell r="J1459">
            <v>62.9695</v>
          </cell>
          <cell r="K1459">
            <v>-80.6144</v>
          </cell>
          <cell r="L1459" t="str">
            <v>商贸零售-零售-百货零售</v>
          </cell>
        </row>
        <row r="1459">
          <cell r="N1459" t="str">
            <v>金改,新零售</v>
          </cell>
        </row>
        <row r="1460">
          <cell r="A1460" t="str">
            <v>003016.SZ</v>
          </cell>
          <cell r="B1460" t="str">
            <v>欣贺股份</v>
          </cell>
          <cell r="C1460">
            <v>12.29</v>
          </cell>
          <cell r="D1460">
            <v>8.35</v>
          </cell>
          <cell r="E1460">
            <v>0.481</v>
          </cell>
          <cell r="F1460">
            <v>11.9302949061662</v>
          </cell>
          <cell r="G1460">
            <v>46.7828418230562</v>
          </cell>
          <cell r="H1460">
            <v>14.5188</v>
          </cell>
          <cell r="I1460">
            <v>1.1748</v>
          </cell>
          <cell r="J1460">
            <v>17.1408</v>
          </cell>
          <cell r="K1460">
            <v>-34.2892</v>
          </cell>
          <cell r="L1460" t="str">
            <v>纺织服装-服装家纺-服装</v>
          </cell>
          <cell r="M1460" t="str">
            <v>电子商务</v>
          </cell>
          <cell r="N1460" t="str">
            <v>新零售</v>
          </cell>
        </row>
        <row r="1461">
          <cell r="A1461" t="str">
            <v>600572.SH</v>
          </cell>
          <cell r="B1461" t="str">
            <v>康恩贝</v>
          </cell>
          <cell r="C1461">
            <v>107.66</v>
          </cell>
          <cell r="D1461">
            <v>4.2</v>
          </cell>
          <cell r="E1461">
            <v>0.479</v>
          </cell>
          <cell r="F1461">
            <v>2.1897810218978</v>
          </cell>
          <cell r="G1461">
            <v>27.250608272506</v>
          </cell>
          <cell r="H1461">
            <v>26.5778</v>
          </cell>
          <cell r="I1461">
            <v>1.5071</v>
          </cell>
          <cell r="J1461">
            <v>33.3546</v>
          </cell>
          <cell r="K1461">
            <v>112.2477</v>
          </cell>
          <cell r="L1461" t="str">
            <v>医药生物-中药-中药Ⅲ</v>
          </cell>
          <cell r="M1461" t="str">
            <v>抗癌,仿制药一致性评价,智能医疗,互联网医疗,工业大麻,仿制药,创新药,毛发医疗,幽门螺杆菌,养老,医药电商,中医药,眼科医疗,抗肝癌</v>
          </cell>
          <cell r="N1461" t="str">
            <v>地方国资改革,医保目录,专精特新,医疗改革</v>
          </cell>
        </row>
        <row r="1462">
          <cell r="A1462" t="str">
            <v>000923.SZ</v>
          </cell>
          <cell r="B1462" t="str">
            <v>河钢资源</v>
          </cell>
          <cell r="C1462">
            <v>78.99</v>
          </cell>
          <cell r="D1462">
            <v>12.58</v>
          </cell>
          <cell r="E1462">
            <v>0.479</v>
          </cell>
          <cell r="F1462">
            <v>-5.0566037735849</v>
          </cell>
          <cell r="G1462">
            <v>31.0943396226415</v>
          </cell>
          <cell r="H1462">
            <v>7.1544</v>
          </cell>
          <cell r="I1462">
            <v>0.9361</v>
          </cell>
          <cell r="J1462">
            <v>24.2419</v>
          </cell>
          <cell r="K1462">
            <v>-35.6993</v>
          </cell>
          <cell r="L1462" t="str">
            <v>黑色金属-钢铁-冶钢原料</v>
          </cell>
          <cell r="M1462" t="str">
            <v>铜冶炼,涉矿,铁矿石,金属铜</v>
          </cell>
          <cell r="N1462" t="str">
            <v>地方国资改革</v>
          </cell>
        </row>
        <row r="1463">
          <cell r="A1463" t="str">
            <v>300006.SZ</v>
          </cell>
          <cell r="B1463" t="str">
            <v>莱美药业</v>
          </cell>
          <cell r="C1463">
            <v>34.27</v>
          </cell>
          <cell r="D1463">
            <v>4.22</v>
          </cell>
          <cell r="E1463">
            <v>0.476</v>
          </cell>
          <cell r="F1463">
            <v>5.49999999999999</v>
          </cell>
          <cell r="G1463">
            <v>46.2499999999999</v>
          </cell>
          <cell r="H1463">
            <v>-42.1908</v>
          </cell>
          <cell r="I1463">
            <v>2.0921</v>
          </cell>
          <cell r="J1463">
            <v>27.4526</v>
          </cell>
          <cell r="K1463">
            <v>-153.9879</v>
          </cell>
          <cell r="L1463" t="str">
            <v>医药生物-化学制药-化学制剂</v>
          </cell>
          <cell r="M1463" t="str">
            <v>抗癌,仿制药一致性评价,互联网医疗,肝炎,生物医药,幽门螺杆菌,细胞免疫治疗,眼科医疗,知识产权保护</v>
          </cell>
          <cell r="N1463" t="str">
            <v>地方国资改革,医保目录,医疗改革</v>
          </cell>
        </row>
        <row r="1464">
          <cell r="A1464" t="str">
            <v>002797.SZ</v>
          </cell>
          <cell r="B1464" t="str">
            <v>第一创业</v>
          </cell>
          <cell r="C1464">
            <v>261.99</v>
          </cell>
          <cell r="D1464">
            <v>6.34</v>
          </cell>
          <cell r="E1464">
            <v>0.475</v>
          </cell>
          <cell r="F1464">
            <v>26.5469061876247</v>
          </cell>
          <cell r="G1464">
            <v>41.1177644710578</v>
          </cell>
          <cell r="H1464">
            <v>92.649</v>
          </cell>
          <cell r="I1464">
            <v>1.8395</v>
          </cell>
          <cell r="J1464">
            <v>67.6874</v>
          </cell>
          <cell r="K1464">
            <v>421.7665</v>
          </cell>
          <cell r="L1464" t="str">
            <v>非银金融-证券-证券Ⅲ</v>
          </cell>
          <cell r="M1464" t="str">
            <v>区块链储备,区块链,融资租赁</v>
          </cell>
        </row>
        <row r="1465">
          <cell r="A1465" t="str">
            <v>002857.SZ</v>
          </cell>
          <cell r="B1465" t="str">
            <v>三晖电气</v>
          </cell>
          <cell r="C1465">
            <v>18.97</v>
          </cell>
          <cell r="D1465">
            <v>14.82</v>
          </cell>
          <cell r="E1465">
            <v>0.475</v>
          </cell>
          <cell r="F1465">
            <v>26.8835616438356</v>
          </cell>
          <cell r="G1465">
            <v>61.472602739726</v>
          </cell>
          <cell r="H1465">
            <v>-152.4243</v>
          </cell>
          <cell r="I1465">
            <v>3.7113</v>
          </cell>
          <cell r="J1465">
            <v>15.9448</v>
          </cell>
          <cell r="K1465">
            <v>13.1188</v>
          </cell>
          <cell r="L1465" t="str">
            <v>电力设备-电力设备-电气自控设备</v>
          </cell>
          <cell r="M1465" t="str">
            <v>仪电仪表</v>
          </cell>
        </row>
        <row r="1466">
          <cell r="A1466" t="str">
            <v>601588.SH</v>
          </cell>
          <cell r="B1466" t="str">
            <v>北辰实业</v>
          </cell>
          <cell r="C1466">
            <v>56.39</v>
          </cell>
          <cell r="D1466">
            <v>2.12</v>
          </cell>
          <cell r="E1466">
            <v>0.474</v>
          </cell>
          <cell r="F1466">
            <v>-1.39534883720929</v>
          </cell>
          <cell r="G1466">
            <v>16.2790697674418</v>
          </cell>
          <cell r="H1466">
            <v>53.7999</v>
          </cell>
          <cell r="I1466">
            <v>0.4937</v>
          </cell>
          <cell r="J1466">
            <v>74.8149</v>
          </cell>
          <cell r="K1466">
            <v>-89.7453</v>
          </cell>
          <cell r="L1466" t="str">
            <v>房地产-房地产开发-住宅开发</v>
          </cell>
          <cell r="M1466" t="str">
            <v>养老,电子竞技</v>
          </cell>
          <cell r="N1466" t="str">
            <v>地方国资改革,冬奥会,APEC会议</v>
          </cell>
        </row>
        <row r="1467">
          <cell r="A1467" t="str">
            <v>000959.SZ</v>
          </cell>
          <cell r="B1467" t="str">
            <v>首钢股份</v>
          </cell>
          <cell r="C1467">
            <v>252.67</v>
          </cell>
          <cell r="D1467">
            <v>4.24</v>
          </cell>
          <cell r="E1467">
            <v>0.474</v>
          </cell>
          <cell r="F1467">
            <v>-10.7368421052631</v>
          </cell>
          <cell r="G1467">
            <v>22.3157894736842</v>
          </cell>
          <cell r="H1467">
            <v>7.8652</v>
          </cell>
          <cell r="I1467">
            <v>0.7733</v>
          </cell>
          <cell r="J1467">
            <v>65.9229</v>
          </cell>
          <cell r="K1467">
            <v>0.9831</v>
          </cell>
          <cell r="L1467" t="str">
            <v>黑色金属-钢铁-普钢</v>
          </cell>
          <cell r="M1467" t="str">
            <v>新能源,铁矿石</v>
          </cell>
          <cell r="N1467" t="str">
            <v>地方国资改革,特斯拉,厚朴系,循环经济</v>
          </cell>
        </row>
        <row r="1468">
          <cell r="A1468" t="str">
            <v>002325.SZ</v>
          </cell>
          <cell r="B1468" t="str">
            <v>洪涛股份</v>
          </cell>
          <cell r="C1468">
            <v>30.52</v>
          </cell>
          <cell r="D1468">
            <v>2.13</v>
          </cell>
          <cell r="E1468">
            <v>0.472</v>
          </cell>
          <cell r="F1468">
            <v>3.90243902439024</v>
          </cell>
          <cell r="G1468">
            <v>34.1463414634146</v>
          </cell>
          <cell r="H1468">
            <v>-11.7531</v>
          </cell>
          <cell r="I1468">
            <v>1.3259</v>
          </cell>
          <cell r="J1468">
            <v>66.3578</v>
          </cell>
          <cell r="K1468">
            <v>-1002.9812</v>
          </cell>
          <cell r="L1468" t="str">
            <v>建筑装饰-建筑装饰-装饰园林</v>
          </cell>
          <cell r="M1468" t="str">
            <v>职业教育,数据中心,氢能源,在线教育,电子商务</v>
          </cell>
          <cell r="N1468" t="str">
            <v>华为,智慧城市</v>
          </cell>
        </row>
        <row r="1469">
          <cell r="A1469" t="str">
            <v>000726.SZ</v>
          </cell>
          <cell r="B1469" t="str">
            <v>鲁泰A</v>
          </cell>
          <cell r="C1469">
            <v>42.2</v>
          </cell>
          <cell r="D1469">
            <v>7.4</v>
          </cell>
          <cell r="E1469">
            <v>-0.937</v>
          </cell>
          <cell r="F1469">
            <v>20.1298701298701</v>
          </cell>
          <cell r="G1469">
            <v>37.5</v>
          </cell>
          <cell r="H1469">
            <v>10.3071</v>
          </cell>
          <cell r="I1469">
            <v>0.8134</v>
          </cell>
          <cell r="J1469">
            <v>33.5721</v>
          </cell>
          <cell r="K1469">
            <v>113.838</v>
          </cell>
          <cell r="L1469" t="str">
            <v>纺织服装-纺织制造-棉纺</v>
          </cell>
          <cell r="M1469" t="str">
            <v>职业教育,生物疫苗,C2M,棉纱,电子商务,口罩</v>
          </cell>
          <cell r="N1469" t="str">
            <v>新零售</v>
          </cell>
        </row>
        <row r="1470">
          <cell r="A1470" t="str">
            <v>600425.SH</v>
          </cell>
          <cell r="B1470" t="str">
            <v>青松建化</v>
          </cell>
          <cell r="C1470">
            <v>58.87</v>
          </cell>
          <cell r="D1470">
            <v>4.27</v>
          </cell>
          <cell r="E1470">
            <v>0.471</v>
          </cell>
          <cell r="F1470">
            <v>15.7181571815718</v>
          </cell>
          <cell r="G1470">
            <v>22.2222222222222</v>
          </cell>
          <cell r="H1470">
            <v>585.0993</v>
          </cell>
          <cell r="I1470">
            <v>1.1688</v>
          </cell>
          <cell r="J1470">
            <v>38.1797</v>
          </cell>
          <cell r="K1470">
            <v>104.1666</v>
          </cell>
          <cell r="L1470" t="str">
            <v>建筑材料-建筑材料-水泥</v>
          </cell>
          <cell r="M1470" t="str">
            <v>PVC,烧碱,水泥,工程建材</v>
          </cell>
          <cell r="N1470" t="str">
            <v>地方国资改革,一带一路</v>
          </cell>
        </row>
        <row r="1471">
          <cell r="A1471" t="str">
            <v>601011.SH</v>
          </cell>
          <cell r="B1471" t="str">
            <v>宝泰隆</v>
          </cell>
          <cell r="C1471">
            <v>68.69</v>
          </cell>
          <cell r="D1471">
            <v>4.28</v>
          </cell>
          <cell r="E1471">
            <v>0.47</v>
          </cell>
          <cell r="F1471">
            <v>17.9063360881542</v>
          </cell>
          <cell r="G1471">
            <v>28.099173553719</v>
          </cell>
          <cell r="H1471">
            <v>47.834</v>
          </cell>
          <cell r="I1471">
            <v>1.0776</v>
          </cell>
          <cell r="J1471">
            <v>36.6302</v>
          </cell>
          <cell r="K1471">
            <v>-0.3898</v>
          </cell>
          <cell r="L1471" t="str">
            <v>煤炭-煤炭开采加工-焦炭加工</v>
          </cell>
          <cell r="M1471" t="str">
            <v>负极材料,碳基材料,氢能源,石墨烯,石墨电极,新材料,粗苯,甲醇,焦炭,煤化工,锂电池,煤炭</v>
          </cell>
          <cell r="N1471" t="str">
            <v>循环经济</v>
          </cell>
        </row>
        <row r="1472">
          <cell r="A1472" t="str">
            <v>300900.SZ</v>
          </cell>
          <cell r="B1472" t="str">
            <v>广联航空</v>
          </cell>
          <cell r="C1472">
            <v>36.68</v>
          </cell>
          <cell r="D1472">
            <v>30</v>
          </cell>
          <cell r="E1472">
            <v>0.469</v>
          </cell>
          <cell r="F1472">
            <v>64.1137855579868</v>
          </cell>
          <cell r="G1472">
            <v>71.4989059080962</v>
          </cell>
          <cell r="H1472">
            <v>94.2735</v>
          </cell>
          <cell r="I1472">
            <v>4.0878</v>
          </cell>
          <cell r="J1472">
            <v>29.1195</v>
          </cell>
          <cell r="K1472">
            <v>1020.6937</v>
          </cell>
          <cell r="L1472" t="str">
            <v>国防军工-国防军工-航空装备</v>
          </cell>
          <cell r="M1472" t="str">
            <v>卫星导航,高端装备,新材料,无人机,航空航天,航空发动机,大飞机</v>
          </cell>
          <cell r="N1472" t="str">
            <v>军民融合,军工,专精特新</v>
          </cell>
        </row>
        <row r="1473">
          <cell r="A1473" t="str">
            <v>600674.SH</v>
          </cell>
          <cell r="B1473" t="str">
            <v>川投能源</v>
          </cell>
          <cell r="C1473">
            <v>567.24</v>
          </cell>
          <cell r="D1473">
            <v>12.87</v>
          </cell>
          <cell r="E1473">
            <v>0.468</v>
          </cell>
          <cell r="F1473">
            <v>26.1764705882352</v>
          </cell>
          <cell r="G1473">
            <v>40.0980392156862</v>
          </cell>
          <cell r="H1473">
            <v>25.4229</v>
          </cell>
          <cell r="I1473">
            <v>1.8264</v>
          </cell>
          <cell r="J1473">
            <v>33.0748</v>
          </cell>
          <cell r="K1473">
            <v>-13.6875</v>
          </cell>
          <cell r="L1473" t="str">
            <v>公用事业-电力-水电</v>
          </cell>
          <cell r="M1473" t="str">
            <v>绿色电力,新能源</v>
          </cell>
          <cell r="N1473" t="str">
            <v>地方国资改革,电力改革</v>
          </cell>
        </row>
        <row r="1474">
          <cell r="A1474" t="str">
            <v>688606.SH</v>
          </cell>
          <cell r="B1474" t="str">
            <v>奥泰生物</v>
          </cell>
          <cell r="C1474">
            <v>27.92</v>
          </cell>
          <cell r="D1474">
            <v>122.74</v>
          </cell>
          <cell r="E1474">
            <v>0.467</v>
          </cell>
          <cell r="F1474">
            <v>-11.6978417266187</v>
          </cell>
          <cell r="G1474">
            <v>26.1870503597122</v>
          </cell>
          <cell r="H1474">
            <v>1.5765</v>
          </cell>
          <cell r="I1474">
            <v>1.5305</v>
          </cell>
          <cell r="J1474">
            <v>15.3036</v>
          </cell>
          <cell r="K1474">
            <v>598.1818</v>
          </cell>
          <cell r="L1474" t="str">
            <v>医药生物-医疗器械-体外诊断</v>
          </cell>
          <cell r="M1474" t="str">
            <v>辅助生殖,体外诊断,肝炎,幽门螺杆菌,医疗器械</v>
          </cell>
          <cell r="N1474" t="str">
            <v>新冠检测,猴痘</v>
          </cell>
        </row>
        <row r="1475">
          <cell r="A1475" t="str">
            <v>603138.SH</v>
          </cell>
          <cell r="B1475" t="str">
            <v>海量数据</v>
          </cell>
          <cell r="C1475">
            <v>48.36</v>
          </cell>
          <cell r="D1475">
            <v>17.28</v>
          </cell>
          <cell r="E1475">
            <v>0.465</v>
          </cell>
          <cell r="F1475">
            <v>55.4795753104192</v>
          </cell>
          <cell r="G1475">
            <v>76.71405434587</v>
          </cell>
          <cell r="H1475">
            <v>-113.7519</v>
          </cell>
          <cell r="I1475">
            <v>5.2531</v>
          </cell>
          <cell r="J1475">
            <v>16.4645</v>
          </cell>
          <cell r="K1475">
            <v>-312.1764</v>
          </cell>
          <cell r="L1475" t="str">
            <v>计算机-计算机应用-IT服务</v>
          </cell>
          <cell r="M1475" t="str">
            <v>数据中心,数据安全,云计算,数据存储,大数据</v>
          </cell>
        </row>
        <row r="1476">
          <cell r="A1476" t="str">
            <v>300374.SZ</v>
          </cell>
          <cell r="B1476" t="str">
            <v>中铁装配</v>
          </cell>
          <cell r="C1476">
            <v>20.44</v>
          </cell>
          <cell r="D1476">
            <v>10.8</v>
          </cell>
          <cell r="E1476">
            <v>0.465</v>
          </cell>
          <cell r="F1476">
            <v>9.75609756097561</v>
          </cell>
          <cell r="G1476">
            <v>30.1829268292682</v>
          </cell>
          <cell r="H1476">
            <v>-17.4523</v>
          </cell>
          <cell r="I1476">
            <v>2.3427</v>
          </cell>
          <cell r="J1476">
            <v>62.2198</v>
          </cell>
          <cell r="K1476">
            <v>-2511.9278</v>
          </cell>
          <cell r="L1476" t="str">
            <v>建筑材料-建筑材料-其他建材</v>
          </cell>
          <cell r="M1476" t="str">
            <v>装配式建筑,建筑节能,绿色建筑</v>
          </cell>
          <cell r="N1476" t="str">
            <v>方舱医院,一带一路,中铁系,乡村振兴,地方国资改革,央企国资改革</v>
          </cell>
        </row>
        <row r="1477">
          <cell r="A1477" t="str">
            <v>600960.SH</v>
          </cell>
          <cell r="B1477" t="str">
            <v>渤海汽车</v>
          </cell>
          <cell r="C1477">
            <v>38.88</v>
          </cell>
          <cell r="D1477">
            <v>4.09</v>
          </cell>
          <cell r="E1477">
            <v>-1.208</v>
          </cell>
          <cell r="F1477">
            <v>41.5224913494809</v>
          </cell>
          <cell r="G1477">
            <v>95.8477508650518</v>
          </cell>
          <cell r="H1477">
            <v>-47.9948</v>
          </cell>
          <cell r="I1477">
            <v>0.8171</v>
          </cell>
          <cell r="J1477">
            <v>41.4844</v>
          </cell>
          <cell r="K1477">
            <v>-542.6393</v>
          </cell>
          <cell r="L1477" t="str">
            <v>交运设备-汽车零部件-汽车零部件Ⅲ</v>
          </cell>
          <cell r="M1477" t="str">
            <v>工业母机,北汽新能源,汽车制造,新能源汽车,汽车热管理</v>
          </cell>
          <cell r="N1477" t="str">
            <v>地方国资改革,比亚迪,国六标准、国六排放、国六</v>
          </cell>
        </row>
        <row r="1478">
          <cell r="A1478" t="str">
            <v>000982.SZ</v>
          </cell>
          <cell r="B1478" t="str">
            <v>中银绒业</v>
          </cell>
          <cell r="C1478">
            <v>92.48</v>
          </cell>
          <cell r="D1478">
            <v>2.17</v>
          </cell>
          <cell r="E1478">
            <v>0.463</v>
          </cell>
          <cell r="F1478">
            <v>27.6470588235294</v>
          </cell>
          <cell r="G1478">
            <v>53.5294117647058</v>
          </cell>
          <cell r="H1478">
            <v>-458.3701</v>
          </cell>
          <cell r="I1478">
            <v>7.8962</v>
          </cell>
          <cell r="J1478">
            <v>12.0463</v>
          </cell>
          <cell r="K1478">
            <v>-147.9476</v>
          </cell>
          <cell r="L1478" t="str">
            <v>纺织服装-纺织制造-其他纺织</v>
          </cell>
          <cell r="M1478" t="str">
            <v>负极材料,储能,正极材料,换电,新材料,磷酸铁锂,锂电池</v>
          </cell>
          <cell r="N1478" t="str">
            <v>新冠检测</v>
          </cell>
        </row>
        <row r="1479">
          <cell r="A1479" t="str">
            <v>300087.SZ</v>
          </cell>
          <cell r="B1479" t="str">
            <v>荃银高科</v>
          </cell>
          <cell r="C1479">
            <v>97.22</v>
          </cell>
          <cell r="D1479">
            <v>15.21</v>
          </cell>
          <cell r="E1479">
            <v>0.462</v>
          </cell>
          <cell r="F1479">
            <v>7.82136105859859</v>
          </cell>
          <cell r="G1479">
            <v>36.2240075614358</v>
          </cell>
          <cell r="H1479">
            <v>126.0327</v>
          </cell>
          <cell r="I1479">
            <v>7.358</v>
          </cell>
          <cell r="J1479">
            <v>48.8624</v>
          </cell>
          <cell r="K1479">
            <v>1085.4538</v>
          </cell>
          <cell r="L1479" t="str">
            <v>农林牧渔-种植业与林业-种子生产</v>
          </cell>
          <cell r="M1479" t="str">
            <v>农业种植,玉米,转基因,粮食,大豆,超级稻,棉</v>
          </cell>
          <cell r="N1479" t="str">
            <v>农业供给侧改革,三农,乡村振兴,地方国资改革,央企国资改革,俄乌冲突</v>
          </cell>
        </row>
        <row r="1480">
          <cell r="A1480" t="str">
            <v>300218.SZ</v>
          </cell>
          <cell r="B1480" t="str">
            <v>安利股份</v>
          </cell>
          <cell r="C1480">
            <v>28.25</v>
          </cell>
          <cell r="D1480">
            <v>13.06</v>
          </cell>
          <cell r="E1480">
            <v>0.462</v>
          </cell>
          <cell r="F1480">
            <v>17.0250896057347</v>
          </cell>
          <cell r="G1480">
            <v>42.1146953405018</v>
          </cell>
          <cell r="H1480">
            <v>4.1922</v>
          </cell>
          <cell r="I1480">
            <v>2.2228</v>
          </cell>
          <cell r="J1480">
            <v>38.5362</v>
          </cell>
          <cell r="K1480">
            <v>512.3167</v>
          </cell>
          <cell r="L1480" t="str">
            <v>基础化工-化工合成材料-其他塑料制品</v>
          </cell>
          <cell r="M1480" t="str">
            <v>石墨烯,足球,合成革</v>
          </cell>
          <cell r="N1480" t="str">
            <v>比亚迪,苹果,华为,世界杯</v>
          </cell>
        </row>
        <row r="1481">
          <cell r="A1481" t="str">
            <v>000860.SZ</v>
          </cell>
          <cell r="B1481" t="str">
            <v>顺鑫农业</v>
          </cell>
          <cell r="C1481">
            <v>177.8</v>
          </cell>
          <cell r="D1481">
            <v>23.97</v>
          </cell>
          <cell r="E1481">
            <v>0.461</v>
          </cell>
          <cell r="F1481">
            <v>23.207401696222</v>
          </cell>
          <cell r="G1481">
            <v>50.2955538421999</v>
          </cell>
          <cell r="H1481">
            <v>42.6245</v>
          </cell>
          <cell r="I1481">
            <v>2.2581</v>
          </cell>
          <cell r="J1481">
            <v>57.6356</v>
          </cell>
          <cell r="K1481">
            <v>-72.057</v>
          </cell>
          <cell r="L1481" t="str">
            <v>食品饮料-饮料制造-白酒</v>
          </cell>
          <cell r="M1481" t="str">
            <v>猪肉,白酒</v>
          </cell>
          <cell r="N1481" t="str">
            <v>地方国资改革,冬奥会,猪肉收储</v>
          </cell>
        </row>
        <row r="1482">
          <cell r="A1482" t="str">
            <v>000028.SZ</v>
          </cell>
          <cell r="B1482" t="str">
            <v>国药一致</v>
          </cell>
          <cell r="C1482">
            <v>107.82</v>
          </cell>
          <cell r="D1482">
            <v>29.32</v>
          </cell>
          <cell r="E1482">
            <v>0.377</v>
          </cell>
          <cell r="F1482">
            <v>2.55334032878629</v>
          </cell>
          <cell r="G1482">
            <v>18.852745715285</v>
          </cell>
          <cell r="H1482">
            <v>12.4352</v>
          </cell>
          <cell r="I1482">
            <v>0.8271</v>
          </cell>
          <cell r="J1482">
            <v>59.1545</v>
          </cell>
          <cell r="K1482">
            <v>-23.2477</v>
          </cell>
          <cell r="L1482" t="str">
            <v>医药生物-医药商业-医药商业Ⅲ</v>
          </cell>
          <cell r="M1482" t="str">
            <v>新冠疫苗,抗癌,智能医疗,互联网医疗,冷链物流,单抗</v>
          </cell>
          <cell r="N1482" t="str">
            <v>地方国资改革,央企国资改革,医疗改革</v>
          </cell>
        </row>
        <row r="1483">
          <cell r="A1483" t="str">
            <v>601727.SH</v>
          </cell>
          <cell r="B1483" t="str">
            <v>上海电气</v>
          </cell>
          <cell r="C1483">
            <v>553.04</v>
          </cell>
          <cell r="D1483">
            <v>4.37</v>
          </cell>
          <cell r="E1483">
            <v>0.46</v>
          </cell>
          <cell r="F1483">
            <v>18.7499999999999</v>
          </cell>
          <cell r="G1483">
            <v>31.5217391304347</v>
          </cell>
          <cell r="H1483">
            <v>1346.5935</v>
          </cell>
          <cell r="I1483">
            <v>1.1708</v>
          </cell>
          <cell r="J1483">
            <v>66.4884</v>
          </cell>
          <cell r="K1483">
            <v>-98.0891</v>
          </cell>
          <cell r="L1483" t="str">
            <v>电力设备-电力设备-其他电源设备</v>
          </cell>
          <cell r="M1483" t="str">
            <v>燃料电池,钒电池,航空发动机,节能电机,充电桩,机器人,太阳能,海上风电,智能制造,高端装备,大飞机,海水淡化,工业母机,轨道交通,超超临界发电,固废处理,核电,融资租赁,储能,风电,氢能源,智能交通</v>
          </cell>
          <cell r="N1483" t="str">
            <v>地方国资改革,工业4.0,一带一路</v>
          </cell>
        </row>
        <row r="1484">
          <cell r="A1484" t="str">
            <v>000926.SZ</v>
          </cell>
          <cell r="B1484" t="str">
            <v>福星股份</v>
          </cell>
          <cell r="C1484">
            <v>40.9</v>
          </cell>
          <cell r="D1484">
            <v>4.37</v>
          </cell>
          <cell r="E1484">
            <v>0.46</v>
          </cell>
          <cell r="F1484">
            <v>5.81113801452785</v>
          </cell>
          <cell r="G1484">
            <v>93.2203389830508</v>
          </cell>
          <cell r="H1484">
            <v>27.995</v>
          </cell>
          <cell r="I1484">
            <v>0.3687</v>
          </cell>
          <cell r="J1484">
            <v>74.207</v>
          </cell>
          <cell r="K1484">
            <v>-46.9257</v>
          </cell>
          <cell r="L1484" t="str">
            <v>房地产-房地产开发-住宅开发</v>
          </cell>
          <cell r="M1484" t="str">
            <v>装配式建筑,多晶硅</v>
          </cell>
          <cell r="N1484" t="str">
            <v>新型城镇化</v>
          </cell>
        </row>
        <row r="1485">
          <cell r="A1485" t="str">
            <v>003037.SZ</v>
          </cell>
          <cell r="B1485" t="str">
            <v>三和管桩</v>
          </cell>
          <cell r="C1485">
            <v>10</v>
          </cell>
          <cell r="D1485">
            <v>10.99</v>
          </cell>
          <cell r="E1485">
            <v>0.457</v>
          </cell>
          <cell r="F1485">
            <v>-2.13713268032057</v>
          </cell>
          <cell r="G1485">
            <v>46.6607301869991</v>
          </cell>
          <cell r="H1485">
            <v>256.4882</v>
          </cell>
          <cell r="I1485">
            <v>3.2519</v>
          </cell>
          <cell r="J1485">
            <v>66.8829</v>
          </cell>
          <cell r="K1485">
            <v>-83.8257</v>
          </cell>
          <cell r="L1485" t="str">
            <v>建筑材料-建筑材料-水泥</v>
          </cell>
          <cell r="M1485" t="str">
            <v>装配式建筑,基建工程,水利,地下管网</v>
          </cell>
          <cell r="N1485" t="str">
            <v>新型城镇化,一带一路</v>
          </cell>
        </row>
        <row r="1486">
          <cell r="A1486" t="str">
            <v>000333.SZ</v>
          </cell>
          <cell r="B1486" t="str">
            <v>美的集团</v>
          </cell>
          <cell r="C1486">
            <v>3641.11</v>
          </cell>
          <cell r="D1486">
            <v>53.16</v>
          </cell>
          <cell r="E1486">
            <v>0.454</v>
          </cell>
          <cell r="F1486">
            <v>6.13085359272703</v>
          </cell>
          <cell r="G1486">
            <v>25.3366250668059</v>
          </cell>
          <cell r="H1486">
            <v>12.9569</v>
          </cell>
          <cell r="I1486">
            <v>2.8119</v>
          </cell>
          <cell r="J1486">
            <v>64.9711</v>
          </cell>
          <cell r="K1486">
            <v>10.9659</v>
          </cell>
          <cell r="L1486" t="str">
            <v>家用电器-白色家电-空调</v>
          </cell>
          <cell r="M1486" t="str">
            <v>物联网,机器人,超级品牌,工业机器人,空气能热泵,智能家居,智能制造,芯片,家用电器,MCU芯片,工业互联网</v>
          </cell>
          <cell r="N1486" t="str">
            <v>工业4.0,大消费</v>
          </cell>
        </row>
        <row r="1487">
          <cell r="A1487" t="str">
            <v>600874.SH</v>
          </cell>
          <cell r="B1487" t="str">
            <v>创业环保</v>
          </cell>
          <cell r="C1487">
            <v>72.3</v>
          </cell>
          <cell r="D1487">
            <v>6.65</v>
          </cell>
          <cell r="E1487">
            <v>0.453</v>
          </cell>
          <cell r="F1487">
            <v>9.84473075652461</v>
          </cell>
          <cell r="G1487">
            <v>26.3627353815659</v>
          </cell>
          <cell r="H1487">
            <v>12.1434</v>
          </cell>
          <cell r="I1487">
            <v>1.2974</v>
          </cell>
          <cell r="J1487">
            <v>60.6075</v>
          </cell>
          <cell r="K1487">
            <v>17.8548</v>
          </cell>
          <cell r="L1487" t="str">
            <v>环保-环保-水务及水治理</v>
          </cell>
          <cell r="M1487" t="str">
            <v>固废处理,再生水,节能环保,新能源,污水处理</v>
          </cell>
          <cell r="N1487" t="str">
            <v>地方国资改革,PPP,循环经济,美丽中国</v>
          </cell>
        </row>
        <row r="1488">
          <cell r="A1488" t="str">
            <v>600371.SH</v>
          </cell>
          <cell r="B1488" t="str">
            <v>万向德农</v>
          </cell>
          <cell r="C1488">
            <v>39</v>
          </cell>
          <cell r="D1488">
            <v>13.33</v>
          </cell>
          <cell r="E1488">
            <v>0.452</v>
          </cell>
          <cell r="F1488">
            <v>21.6240875912408</v>
          </cell>
          <cell r="G1488">
            <v>62.6824817518248</v>
          </cell>
          <cell r="H1488">
            <v>23.306</v>
          </cell>
          <cell r="I1488">
            <v>6.8136</v>
          </cell>
          <cell r="J1488">
            <v>21.4647</v>
          </cell>
          <cell r="K1488">
            <v>221.2269</v>
          </cell>
          <cell r="L1488" t="str">
            <v>农林牧渔-种植业与林业-种子生产</v>
          </cell>
          <cell r="M1488" t="str">
            <v>农业种植,抗旱,玉米,转基因,土豆,超级稻,棉</v>
          </cell>
          <cell r="N1488" t="str">
            <v>农业供给侧改革,三农,贸易战受益股,乡村振兴</v>
          </cell>
        </row>
        <row r="1489">
          <cell r="A1489" t="str">
            <v>000557.SZ</v>
          </cell>
          <cell r="B1489" t="str">
            <v>西部创业</v>
          </cell>
          <cell r="C1489">
            <v>64.88</v>
          </cell>
          <cell r="D1489">
            <v>4.45</v>
          </cell>
          <cell r="E1489">
            <v>0.452</v>
          </cell>
          <cell r="F1489">
            <v>20.5962059620596</v>
          </cell>
          <cell r="G1489">
            <v>43.0894308943089</v>
          </cell>
          <cell r="H1489">
            <v>22.8691</v>
          </cell>
          <cell r="I1489">
            <v>1.1908</v>
          </cell>
          <cell r="J1489">
            <v>7.2701</v>
          </cell>
          <cell r="K1489">
            <v>19.903</v>
          </cell>
          <cell r="L1489" t="str">
            <v>交通运输-公路铁路运输-铁路运输</v>
          </cell>
        </row>
        <row r="1489">
          <cell r="N1489" t="str">
            <v>地方国资改革,一带一路</v>
          </cell>
        </row>
        <row r="1490">
          <cell r="A1490" t="str">
            <v>300105.SZ</v>
          </cell>
          <cell r="B1490" t="str">
            <v>龙源技术</v>
          </cell>
          <cell r="C1490">
            <v>34.23</v>
          </cell>
          <cell r="D1490">
            <v>6.67</v>
          </cell>
          <cell r="E1490">
            <v>0.452</v>
          </cell>
          <cell r="F1490">
            <v>55.4778554778554</v>
          </cell>
          <cell r="G1490">
            <v>87.8787878787878</v>
          </cell>
          <cell r="H1490">
            <v>-118.4132</v>
          </cell>
          <cell r="I1490">
            <v>1.917</v>
          </cell>
          <cell r="J1490">
            <v>22.2644</v>
          </cell>
          <cell r="K1490">
            <v>-6.1561</v>
          </cell>
          <cell r="L1490" t="str">
            <v>电力设备-电力设备-其他电源设备</v>
          </cell>
          <cell r="M1490" t="str">
            <v>废气处理,余热发电,风电,PM2.5,节能环保,脱硫脱硝,超超临界发电</v>
          </cell>
          <cell r="N1490" t="str">
            <v>地方国资改革,碳中和,央企国资改革,华为</v>
          </cell>
        </row>
        <row r="1491">
          <cell r="A1491" t="str">
            <v>600527.SH</v>
          </cell>
          <cell r="B1491" t="str">
            <v>江南高纤</v>
          </cell>
          <cell r="C1491">
            <v>38.62</v>
          </cell>
          <cell r="D1491">
            <v>2.23</v>
          </cell>
          <cell r="E1491">
            <v>0.451</v>
          </cell>
          <cell r="F1491">
            <v>15.5440414507772</v>
          </cell>
          <cell r="G1491">
            <v>27.461139896373</v>
          </cell>
          <cell r="H1491">
            <v>60.3731</v>
          </cell>
          <cell r="I1491">
            <v>1.6086</v>
          </cell>
          <cell r="J1491">
            <v>5.6517</v>
          </cell>
          <cell r="K1491">
            <v>22.258</v>
          </cell>
          <cell r="L1491" t="str">
            <v>纺织服装-纺织制造-其他纺织</v>
          </cell>
          <cell r="M1491" t="str">
            <v>小额贷款,养老,尿不湿,粘胶短纤,乙二醇,涤纶</v>
          </cell>
          <cell r="N1491" t="str">
            <v>金改,两会</v>
          </cell>
        </row>
        <row r="1492">
          <cell r="A1492" t="str">
            <v>002195.SZ</v>
          </cell>
          <cell r="B1492" t="str">
            <v>二三四五</v>
          </cell>
          <cell r="C1492">
            <v>125.65</v>
          </cell>
          <cell r="D1492">
            <v>2.23</v>
          </cell>
          <cell r="E1492">
            <v>0.451</v>
          </cell>
          <cell r="F1492">
            <v>20.5405405405405</v>
          </cell>
          <cell r="G1492">
            <v>29.1891891891891</v>
          </cell>
          <cell r="H1492">
            <v>29.879</v>
          </cell>
          <cell r="I1492">
            <v>1.361</v>
          </cell>
          <cell r="J1492">
            <v>6.0215</v>
          </cell>
          <cell r="K1492">
            <v>-5.5339</v>
          </cell>
          <cell r="L1492" t="str">
            <v>计算机-计算机应用-IT服务</v>
          </cell>
          <cell r="M1492" t="str">
            <v>消费金融,区块链应用,互联网金融,融资租赁,金融科技,区块链,小额贷款,人工智能,元宇宙,TMT,电子信息</v>
          </cell>
          <cell r="N1492" t="str">
            <v>国产软件,抖音</v>
          </cell>
        </row>
        <row r="1493">
          <cell r="A1493" t="str">
            <v>601601.SH</v>
          </cell>
          <cell r="B1493" t="str">
            <v>中国太保</v>
          </cell>
          <cell r="C1493">
            <v>1376.54</v>
          </cell>
          <cell r="D1493">
            <v>20.11</v>
          </cell>
          <cell r="E1493">
            <v>0.45</v>
          </cell>
          <cell r="F1493">
            <v>4.14293112377007</v>
          </cell>
          <cell r="G1493">
            <v>21.6468151216986</v>
          </cell>
          <cell r="H1493">
            <v>8.8958</v>
          </cell>
          <cell r="I1493">
            <v>0.8734</v>
          </cell>
          <cell r="J1493">
            <v>88.7883</v>
          </cell>
          <cell r="K1493">
            <v>-36.387</v>
          </cell>
          <cell r="L1493" t="str">
            <v>非银金融-保险及其他-保险</v>
          </cell>
        </row>
        <row r="1493">
          <cell r="N1493" t="str">
            <v>蚂蚁金服</v>
          </cell>
        </row>
        <row r="1494">
          <cell r="A1494" t="str">
            <v>002946.SZ</v>
          </cell>
          <cell r="B1494" t="str">
            <v>新乳业</v>
          </cell>
          <cell r="C1494">
            <v>94.96</v>
          </cell>
          <cell r="D1494">
            <v>11.27</v>
          </cell>
          <cell r="E1494">
            <v>0.446</v>
          </cell>
          <cell r="F1494">
            <v>5.37634408602149</v>
          </cell>
          <cell r="G1494">
            <v>33.2398316970547</v>
          </cell>
          <cell r="H1494">
            <v>56.2016</v>
          </cell>
          <cell r="I1494">
            <v>3.7953</v>
          </cell>
          <cell r="J1494">
            <v>68.6976</v>
          </cell>
          <cell r="K1494">
            <v>48.7005</v>
          </cell>
          <cell r="L1494" t="str">
            <v>食品饮料-食品加工制造-乳品</v>
          </cell>
          <cell r="M1494" t="str">
            <v>乳业</v>
          </cell>
          <cell r="N1494" t="str">
            <v>新零售</v>
          </cell>
        </row>
        <row r="1495">
          <cell r="A1495" t="str">
            <v>601233.SH</v>
          </cell>
          <cell r="B1495" t="str">
            <v>桐昆股份</v>
          </cell>
          <cell r="C1495">
            <v>361.43</v>
          </cell>
          <cell r="D1495">
            <v>15.8</v>
          </cell>
          <cell r="E1495">
            <v>0.445</v>
          </cell>
          <cell r="F1495">
            <v>17.3848439821693</v>
          </cell>
          <cell r="G1495">
            <v>34.9925705794947</v>
          </cell>
          <cell r="H1495">
            <v>6.3357</v>
          </cell>
          <cell r="I1495">
            <v>1.0238</v>
          </cell>
          <cell r="J1495">
            <v>51.8218</v>
          </cell>
          <cell r="K1495">
            <v>-12.4539</v>
          </cell>
          <cell r="L1495" t="str">
            <v>基础化工-化工合成材料-涤纶</v>
          </cell>
          <cell r="M1495" t="str">
            <v>PTA,涤纶,互联网金融</v>
          </cell>
        </row>
        <row r="1496">
          <cell r="A1496" t="str">
            <v>300759.SZ</v>
          </cell>
          <cell r="B1496" t="str">
            <v>康龙化成</v>
          </cell>
          <cell r="C1496">
            <v>724.89</v>
          </cell>
          <cell r="D1496">
            <v>76.96</v>
          </cell>
          <cell r="E1496">
            <v>0.444</v>
          </cell>
          <cell r="F1496">
            <v>-3.12185297079557</v>
          </cell>
          <cell r="G1496">
            <v>55.5219872482376</v>
          </cell>
          <cell r="H1496">
            <v>92.0007</v>
          </cell>
          <cell r="I1496">
            <v>9.1607</v>
          </cell>
          <cell r="J1496">
            <v>44.5646</v>
          </cell>
          <cell r="K1496">
            <v>1.3066</v>
          </cell>
          <cell r="L1496" t="str">
            <v>医药生物-医疗服务-医疗研发外包</v>
          </cell>
          <cell r="M1496" t="str">
            <v>生物医药,CRO,创新药</v>
          </cell>
        </row>
        <row r="1497">
          <cell r="A1497" t="str">
            <v>000566.SZ</v>
          </cell>
          <cell r="B1497" t="str">
            <v>海南海药</v>
          </cell>
          <cell r="C1497">
            <v>52.68</v>
          </cell>
          <cell r="D1497">
            <v>4.52</v>
          </cell>
          <cell r="E1497">
            <v>0.444</v>
          </cell>
          <cell r="F1497">
            <v>23.1607629427792</v>
          </cell>
          <cell r="G1497">
            <v>35.6948228882833</v>
          </cell>
          <cell r="H1497">
            <v>-82.9969</v>
          </cell>
          <cell r="I1497">
            <v>2.7516</v>
          </cell>
          <cell r="J1497">
            <v>71.041</v>
          </cell>
          <cell r="K1497">
            <v>88.3127</v>
          </cell>
          <cell r="L1497" t="str">
            <v>医药生物-化学制药-化学制剂</v>
          </cell>
          <cell r="M1497" t="str">
            <v>抗癌,医疗器械,互联网医疗,抗肿瘤,仿制药,创新药,生物疫苗,小额贷款,中医药,细胞免疫治疗,口罩</v>
          </cell>
          <cell r="N1497" t="str">
            <v>地方国资改革,民营医院,央企国资改革</v>
          </cell>
        </row>
        <row r="1498">
          <cell r="A1498" t="str">
            <v>000858.SZ</v>
          </cell>
          <cell r="B1498" t="str">
            <v>五粮液</v>
          </cell>
          <cell r="C1498">
            <v>6936.24</v>
          </cell>
          <cell r="D1498">
            <v>178.7</v>
          </cell>
          <cell r="E1498">
            <v>0.444</v>
          </cell>
          <cell r="F1498">
            <v>14.9366144188529</v>
          </cell>
          <cell r="G1498">
            <v>37.5766190497629</v>
          </cell>
          <cell r="H1498">
            <v>16.0226</v>
          </cell>
          <cell r="I1498">
            <v>6.3121</v>
          </cell>
          <cell r="J1498">
            <v>18.1838</v>
          </cell>
          <cell r="K1498">
            <v>16.0802</v>
          </cell>
          <cell r="L1498" t="str">
            <v>食品饮料-饮料制造-白酒</v>
          </cell>
          <cell r="M1498" t="str">
            <v>超级品牌,电子商务,白酒</v>
          </cell>
          <cell r="N1498" t="str">
            <v>地方国资改革,循环经济,大消费,新零售</v>
          </cell>
        </row>
        <row r="1499">
          <cell r="A1499" t="str">
            <v>600909.SH</v>
          </cell>
          <cell r="B1499" t="str">
            <v>华安证券</v>
          </cell>
          <cell r="C1499">
            <v>212.33</v>
          </cell>
          <cell r="D1499">
            <v>4.52</v>
          </cell>
          <cell r="E1499">
            <v>0.444</v>
          </cell>
          <cell r="F1499">
            <v>-7.18685831622177</v>
          </cell>
          <cell r="G1499">
            <v>22.17659137577</v>
          </cell>
          <cell r="H1499">
            <v>49.9007</v>
          </cell>
          <cell r="I1499">
            <v>1.1085</v>
          </cell>
          <cell r="J1499">
            <v>73.9242</v>
          </cell>
          <cell r="K1499">
            <v>-40.0977</v>
          </cell>
          <cell r="L1499" t="str">
            <v>非银金融-证券-证券Ⅲ</v>
          </cell>
        </row>
        <row r="1499">
          <cell r="N1499" t="str">
            <v>地方国资改革</v>
          </cell>
        </row>
        <row r="1500">
          <cell r="A1500" t="str">
            <v>601168.SH</v>
          </cell>
          <cell r="B1500" t="str">
            <v>西部矿业</v>
          </cell>
          <cell r="C1500">
            <v>269.99</v>
          </cell>
          <cell r="D1500">
            <v>11.33</v>
          </cell>
          <cell r="E1500">
            <v>0.443</v>
          </cell>
          <cell r="F1500">
            <v>7.19016083254493</v>
          </cell>
          <cell r="G1500">
            <v>30.7473982970671</v>
          </cell>
          <cell r="H1500">
            <v>8.3761</v>
          </cell>
          <cell r="I1500">
            <v>1.8911</v>
          </cell>
          <cell r="J1500">
            <v>62.3813</v>
          </cell>
          <cell r="K1500">
            <v>58.1676</v>
          </cell>
          <cell r="L1500" t="str">
            <v>有色金属-工业金属-铅锌</v>
          </cell>
          <cell r="M1500" t="str">
            <v>稀有金属,锌电池,金属镍,铁矿石,盐湖提锂,钾肥,钒电池,金属铅,金属锌,涉矿,金属铜,小金属,铜冶炼,锂电池,锂矿,黄金</v>
          </cell>
          <cell r="N1500" t="str">
            <v>地方国资改革</v>
          </cell>
        </row>
        <row r="1501">
          <cell r="A1501" t="str">
            <v>603408.SH</v>
          </cell>
          <cell r="B1501" t="str">
            <v>建霖家居</v>
          </cell>
          <cell r="C1501">
            <v>13.23</v>
          </cell>
          <cell r="D1501">
            <v>11.4</v>
          </cell>
          <cell r="E1501">
            <v>0.441</v>
          </cell>
          <cell r="F1501">
            <v>10.1981633639439</v>
          </cell>
          <cell r="G1501">
            <v>24.7945867568873</v>
          </cell>
          <cell r="H1501">
            <v>13.3122</v>
          </cell>
          <cell r="I1501">
            <v>1.901</v>
          </cell>
          <cell r="J1501">
            <v>36.2665</v>
          </cell>
          <cell r="K1501">
            <v>-7.4148</v>
          </cell>
          <cell r="L1501" t="str">
            <v>轻工制造-家用轻工-其他家用轻工</v>
          </cell>
          <cell r="M1501" t="str">
            <v>智能家居,养老,净水,跨境电商</v>
          </cell>
          <cell r="N1501" t="str">
            <v>工业4.0</v>
          </cell>
        </row>
        <row r="1502">
          <cell r="A1502" t="str">
            <v>600539.SH</v>
          </cell>
          <cell r="B1502" t="str">
            <v>狮头股份</v>
          </cell>
          <cell r="C1502">
            <v>15.71</v>
          </cell>
          <cell r="D1502">
            <v>6.83</v>
          </cell>
          <cell r="E1502">
            <v>0.441</v>
          </cell>
          <cell r="F1502">
            <v>25.7826887661141</v>
          </cell>
          <cell r="G1502">
            <v>31.3075506445672</v>
          </cell>
          <cell r="H1502">
            <v>3216.8436</v>
          </cell>
          <cell r="I1502">
            <v>3.6107</v>
          </cell>
          <cell r="J1502">
            <v>19.5475</v>
          </cell>
          <cell r="K1502">
            <v>-96.9917</v>
          </cell>
          <cell r="L1502" t="str">
            <v>商贸零售-互联网电商-互联网电商Ⅲ</v>
          </cell>
          <cell r="M1502" t="str">
            <v>污水处理,电子商务,净水,跨境电商</v>
          </cell>
        </row>
        <row r="1503">
          <cell r="A1503" t="str">
            <v>688520.SH</v>
          </cell>
          <cell r="B1503" t="str">
            <v>神州细胞</v>
          </cell>
          <cell r="C1503">
            <v>50.38</v>
          </cell>
          <cell r="D1503">
            <v>55.1</v>
          </cell>
          <cell r="E1503">
            <v>0.438</v>
          </cell>
          <cell r="F1503">
            <v>34.2265529841656</v>
          </cell>
          <cell r="G1503">
            <v>41.8270401948843</v>
          </cell>
          <cell r="H1503">
            <v>-41.846</v>
          </cell>
          <cell r="I1503">
            <v>-66.4424</v>
          </cell>
          <cell r="J1503">
            <v>121.1271</v>
          </cell>
          <cell r="K1503">
            <v>25.5533</v>
          </cell>
          <cell r="L1503" t="str">
            <v>医药生物-生物制品-其他生物制品</v>
          </cell>
          <cell r="M1503" t="str">
            <v>抗肿瘤,生物疫苗,创新药,生物医药,重组蛋白,HPV疫苗</v>
          </cell>
          <cell r="N1503" t="str">
            <v>新冠治疗</v>
          </cell>
        </row>
        <row r="1504">
          <cell r="A1504" t="str">
            <v>001696.SZ</v>
          </cell>
          <cell r="B1504" t="str">
            <v>宗申动力</v>
          </cell>
          <cell r="C1504">
            <v>60.49</v>
          </cell>
          <cell r="D1504">
            <v>6.88</v>
          </cell>
          <cell r="E1504">
            <v>0.438</v>
          </cell>
          <cell r="F1504">
            <v>37.6</v>
          </cell>
          <cell r="G1504">
            <v>49.2</v>
          </cell>
          <cell r="H1504">
            <v>18.6823</v>
          </cell>
          <cell r="I1504">
            <v>1.667</v>
          </cell>
          <cell r="J1504">
            <v>49.9483</v>
          </cell>
          <cell r="K1504">
            <v>-17.7113</v>
          </cell>
          <cell r="L1504" t="str">
            <v>机械设备-通用设备-其他通用设备</v>
          </cell>
          <cell r="M1504" t="str">
            <v>汽车电商,机器人,燃料电池,储能,两轮车,氢能源,小额贷款,农机,无人机,通用航空,航空发动机,新能源汽车</v>
          </cell>
          <cell r="N1504" t="str">
            <v>军用无人机,专精特新,乡村振兴,军工,华为,军民融合</v>
          </cell>
        </row>
        <row r="1505">
          <cell r="A1505" t="str">
            <v>603556.SH</v>
          </cell>
          <cell r="B1505" t="str">
            <v>海兴电力</v>
          </cell>
          <cell r="C1505">
            <v>78.48</v>
          </cell>
          <cell r="D1505">
            <v>16.06</v>
          </cell>
          <cell r="E1505">
            <v>0.438</v>
          </cell>
          <cell r="F1505">
            <v>58.3826429980275</v>
          </cell>
          <cell r="G1505">
            <v>71.2031558185404</v>
          </cell>
          <cell r="H1505">
            <v>13.9815</v>
          </cell>
          <cell r="I1505">
            <v>1.3968</v>
          </cell>
          <cell r="J1505">
            <v>23.3071</v>
          </cell>
          <cell r="K1505">
            <v>211.9712</v>
          </cell>
          <cell r="L1505" t="str">
            <v>电力设备-电力设备-电气自控设备</v>
          </cell>
          <cell r="M1505" t="str">
            <v>物联网,光伏,储能,电力物联网,智能电网,充电桩</v>
          </cell>
          <cell r="N1505" t="str">
            <v>一带一路</v>
          </cell>
        </row>
        <row r="1506">
          <cell r="A1506" t="str">
            <v>002846.SZ</v>
          </cell>
          <cell r="B1506" t="str">
            <v>英联股份</v>
          </cell>
          <cell r="C1506">
            <v>15.44</v>
          </cell>
          <cell r="D1506">
            <v>6.93</v>
          </cell>
          <cell r="E1506">
            <v>0.435</v>
          </cell>
          <cell r="F1506">
            <v>25.9999999999999</v>
          </cell>
          <cell r="G1506">
            <v>51.6363636363636</v>
          </cell>
          <cell r="H1506">
            <v>-103.8059</v>
          </cell>
          <cell r="I1506">
            <v>2.8027</v>
          </cell>
          <cell r="J1506">
            <v>65.6261</v>
          </cell>
          <cell r="K1506">
            <v>-133.2538</v>
          </cell>
          <cell r="L1506" t="str">
            <v>轻工制造-包装印刷-包装</v>
          </cell>
          <cell r="M1506" t="str">
            <v>锂电池,环保包装</v>
          </cell>
        </row>
        <row r="1507">
          <cell r="A1507" t="str">
            <v>002261.SZ</v>
          </cell>
          <cell r="B1507" t="str">
            <v>拓维信息</v>
          </cell>
          <cell r="C1507">
            <v>77.33</v>
          </cell>
          <cell r="D1507">
            <v>6.93</v>
          </cell>
          <cell r="E1507">
            <v>0.435</v>
          </cell>
          <cell r="F1507">
            <v>43.1818181818181</v>
          </cell>
          <cell r="G1507">
            <v>51.6528925619834</v>
          </cell>
          <cell r="H1507">
            <v>53.7877</v>
          </cell>
          <cell r="I1507">
            <v>2.4471</v>
          </cell>
          <cell r="J1507">
            <v>20.384</v>
          </cell>
          <cell r="K1507">
            <v>53.2837</v>
          </cell>
          <cell r="L1507" t="str">
            <v>计算机-计算机应用-软件开发</v>
          </cell>
          <cell r="M1507" t="str">
            <v>物联网,托育服务,手机游戏,幼儿教育,在线教育,移动支付,人工智能,智能制造,边缘计算,SNS,SAAS,智能交通,动漫,云计算,电子商务,工业互联网,电子信息,大数据</v>
          </cell>
          <cell r="N1507" t="str">
            <v>华为鲲鹏,三胎,鸿蒙,国产操作系统,国产软件,华为,东数西算（算力）</v>
          </cell>
        </row>
        <row r="1508">
          <cell r="A1508" t="str">
            <v>600382.SH</v>
          </cell>
          <cell r="B1508" t="str">
            <v>ST广珠</v>
          </cell>
          <cell r="C1508">
            <v>36.61</v>
          </cell>
          <cell r="D1508">
            <v>4.64</v>
          </cell>
          <cell r="E1508">
            <v>0.433</v>
          </cell>
          <cell r="F1508">
            <v>0.215982721382284</v>
          </cell>
          <cell r="G1508">
            <v>26.3498920086393</v>
          </cell>
          <cell r="H1508">
            <v>15.6238</v>
          </cell>
          <cell r="I1508">
            <v>0.8712</v>
          </cell>
          <cell r="J1508">
            <v>15.6783</v>
          </cell>
          <cell r="K1508">
            <v>-81.1471</v>
          </cell>
          <cell r="L1508" t="str">
            <v>黑色金属-钢铁-冶钢原料</v>
          </cell>
          <cell r="M1508" t="str">
            <v>铁矿石,新能源汽车,涉矿,白酒</v>
          </cell>
          <cell r="N1508" t="str">
            <v>PPP</v>
          </cell>
        </row>
        <row r="1509">
          <cell r="A1509" t="str">
            <v>002294.SZ</v>
          </cell>
          <cell r="B1509" t="str">
            <v>信立泰</v>
          </cell>
          <cell r="C1509">
            <v>285.31</v>
          </cell>
          <cell r="D1509">
            <v>25.6</v>
          </cell>
          <cell r="E1509">
            <v>0.432</v>
          </cell>
          <cell r="F1509">
            <v>21.4997626957759</v>
          </cell>
          <cell r="G1509">
            <v>37.1143806359753</v>
          </cell>
          <cell r="H1509">
            <v>40.9866</v>
          </cell>
          <cell r="I1509">
            <v>3.7206</v>
          </cell>
          <cell r="J1509">
            <v>16.9423</v>
          </cell>
          <cell r="K1509">
            <v>53.0895</v>
          </cell>
          <cell r="L1509" t="str">
            <v>医药生物-化学制药-化学制剂</v>
          </cell>
          <cell r="M1509" t="str">
            <v>抗癌,仿制药一致性评价,仿制药,创新药,生物医药,多肽药,医疗器械</v>
          </cell>
        </row>
        <row r="1510">
          <cell r="A1510" t="str">
            <v>601319.SH</v>
          </cell>
          <cell r="B1510" t="str">
            <v>中国人保</v>
          </cell>
          <cell r="C1510">
            <v>1511.63</v>
          </cell>
          <cell r="D1510">
            <v>4.65</v>
          </cell>
          <cell r="E1510">
            <v>0.432</v>
          </cell>
          <cell r="F1510">
            <v>13.6086000488639</v>
          </cell>
          <cell r="G1510">
            <v>32.2501832396775</v>
          </cell>
          <cell r="H1510">
            <v>5.8795</v>
          </cell>
          <cell r="I1510">
            <v>0.9609</v>
          </cell>
          <cell r="J1510">
            <v>79.8489</v>
          </cell>
          <cell r="K1510">
            <v>-12.8563</v>
          </cell>
          <cell r="L1510" t="str">
            <v>非银金融-保险及其他-保险</v>
          </cell>
        </row>
        <row r="1510">
          <cell r="N1510" t="str">
            <v>央企国资改革,蚂蚁金服</v>
          </cell>
        </row>
        <row r="1511">
          <cell r="A1511" t="str">
            <v>600248.SH</v>
          </cell>
          <cell r="B1511" t="str">
            <v>陕西建工</v>
          </cell>
          <cell r="C1511">
            <v>67.46</v>
          </cell>
          <cell r="D1511">
            <v>4.65</v>
          </cell>
          <cell r="E1511">
            <v>0.432</v>
          </cell>
          <cell r="F1511">
            <v>-7.16709922140147</v>
          </cell>
          <cell r="G1511">
            <v>34.1185865442203</v>
          </cell>
          <cell r="H1511">
            <v>5.5678</v>
          </cell>
          <cell r="I1511">
            <v>1.0364</v>
          </cell>
          <cell r="J1511">
            <v>89.552</v>
          </cell>
          <cell r="K1511">
            <v>4.1217</v>
          </cell>
          <cell r="L1511" t="str">
            <v>建筑装饰-建筑装饰-房屋建设</v>
          </cell>
          <cell r="M1511" t="str">
            <v>装配式建筑,天然气,水利,煤化工</v>
          </cell>
          <cell r="N1511" t="str">
            <v>地方国资改革,一带一路</v>
          </cell>
        </row>
        <row r="1512">
          <cell r="A1512" t="str">
            <v>600581.SH</v>
          </cell>
          <cell r="B1512" t="str">
            <v>八一钢铁</v>
          </cell>
          <cell r="C1512">
            <v>71.43</v>
          </cell>
          <cell r="D1512">
            <v>4.66</v>
          </cell>
          <cell r="E1512">
            <v>0.431</v>
          </cell>
          <cell r="F1512">
            <v>-15.884476534296</v>
          </cell>
          <cell r="G1512">
            <v>32.3104693140794</v>
          </cell>
          <cell r="H1512">
            <v>-5.3998</v>
          </cell>
          <cell r="I1512">
            <v>1.8377</v>
          </cell>
          <cell r="J1512">
            <v>87.1829</v>
          </cell>
          <cell r="K1512">
            <v>-284.3144</v>
          </cell>
          <cell r="L1512" t="str">
            <v>黑色金属-钢铁-普钢</v>
          </cell>
          <cell r="M1512" t="str">
            <v>煤炭,工程建材</v>
          </cell>
          <cell r="N1512" t="str">
            <v>地方国资改革,央企国资改革,一带一路</v>
          </cell>
        </row>
        <row r="1513">
          <cell r="A1513" t="str">
            <v>002920.SZ</v>
          </cell>
          <cell r="B1513" t="str">
            <v>德赛西威</v>
          </cell>
          <cell r="C1513">
            <v>895.98</v>
          </cell>
          <cell r="D1513">
            <v>162.95</v>
          </cell>
          <cell r="E1513">
            <v>0.431</v>
          </cell>
          <cell r="F1513">
            <v>60.2419116923984</v>
          </cell>
          <cell r="G1513">
            <v>103.028813059297</v>
          </cell>
          <cell r="H1513">
            <v>71.1386</v>
          </cell>
          <cell r="I1513">
            <v>15.8933</v>
          </cell>
          <cell r="J1513">
            <v>45.702</v>
          </cell>
          <cell r="K1513">
            <v>39.2235</v>
          </cell>
          <cell r="L1513" t="str">
            <v>计算机-计算机应用-软件开发</v>
          </cell>
          <cell r="M1513" t="str">
            <v>汽车电子,车联网,北汽新能源,智能汽车,无人驾驶</v>
          </cell>
          <cell r="N1513" t="str">
            <v>比亚迪,蔚来汽车,理想汽车,百度,地方国资改革,华为,华为汽车,小鹏汽车</v>
          </cell>
        </row>
        <row r="1514">
          <cell r="A1514" t="str">
            <v>000727.SZ</v>
          </cell>
          <cell r="B1514" t="str">
            <v>冠捷科技</v>
          </cell>
          <cell r="C1514">
            <v>79.67</v>
          </cell>
          <cell r="D1514">
            <v>2.33</v>
          </cell>
          <cell r="E1514">
            <v>0.431</v>
          </cell>
          <cell r="F1514">
            <v>16.5</v>
          </cell>
          <cell r="G1514">
            <v>24</v>
          </cell>
          <cell r="H1514">
            <v>22.2725</v>
          </cell>
          <cell r="I1514">
            <v>4.6495</v>
          </cell>
          <cell r="J1514">
            <v>80.8231</v>
          </cell>
          <cell r="K1514">
            <v>-40.6863</v>
          </cell>
          <cell r="L1514" t="str">
            <v>电子-光学光电子-面板</v>
          </cell>
          <cell r="M1514" t="str">
            <v>消费电子,数字阅读,电子竞技,VR设备,超清视频,无线耳机,电子纸,虚拟现实,文化传媒,MiniLED</v>
          </cell>
          <cell r="N1514" t="str">
            <v>杭州亚运会,抖音小店,富士康,地方国资改革,央企国资改革</v>
          </cell>
        </row>
        <row r="1515">
          <cell r="A1515" t="str">
            <v>600785.SH</v>
          </cell>
          <cell r="B1515" t="str">
            <v>新华百货</v>
          </cell>
          <cell r="C1515">
            <v>26.35</v>
          </cell>
          <cell r="D1515">
            <v>11.68</v>
          </cell>
          <cell r="E1515">
            <v>0.43</v>
          </cell>
          <cell r="F1515">
            <v>-26.1694058154235</v>
          </cell>
          <cell r="G1515">
            <v>43.299620733249</v>
          </cell>
          <cell r="H1515">
            <v>15.4317</v>
          </cell>
          <cell r="I1515">
            <v>1.3212</v>
          </cell>
          <cell r="J1515">
            <v>76.9695</v>
          </cell>
          <cell r="K1515">
            <v>-15.4925</v>
          </cell>
          <cell r="L1515" t="str">
            <v>商贸零售-零售-百货零售</v>
          </cell>
          <cell r="M1515" t="str">
            <v>智能物流,商超百货</v>
          </cell>
          <cell r="N1515" t="str">
            <v>大消费,新零售</v>
          </cell>
        </row>
        <row r="1516">
          <cell r="A1516" t="str">
            <v>300142.SZ</v>
          </cell>
          <cell r="B1516" t="str">
            <v>沃森生物</v>
          </cell>
          <cell r="C1516">
            <v>689.67</v>
          </cell>
          <cell r="D1516">
            <v>44.36</v>
          </cell>
          <cell r="E1516">
            <v>0.43</v>
          </cell>
          <cell r="F1516">
            <v>-12.3146866969756</v>
          </cell>
          <cell r="G1516">
            <v>29.0571259142122</v>
          </cell>
          <cell r="H1516">
            <v>84.3968</v>
          </cell>
          <cell r="I1516">
            <v>7.9344</v>
          </cell>
          <cell r="J1516">
            <v>26.079</v>
          </cell>
          <cell r="K1516">
            <v>20.093</v>
          </cell>
          <cell r="L1516" t="str">
            <v>医药生物-生物制品-疫苗</v>
          </cell>
          <cell r="M1516" t="str">
            <v>新冠疫苗,抗癌,乙肝治疗,生物疫苗,生物医药,HPV疫苗</v>
          </cell>
          <cell r="N1516" t="str">
            <v>流感,西尼罗病毒,霍乱</v>
          </cell>
        </row>
        <row r="1517">
          <cell r="A1517" t="str">
            <v>002626.SZ</v>
          </cell>
          <cell r="B1517" t="str">
            <v>金达威</v>
          </cell>
          <cell r="C1517">
            <v>130</v>
          </cell>
          <cell r="D1517">
            <v>21.09</v>
          </cell>
          <cell r="E1517">
            <v>0.429</v>
          </cell>
          <cell r="F1517">
            <v>3.73831775700935</v>
          </cell>
          <cell r="G1517">
            <v>30.3000491883915</v>
          </cell>
          <cell r="H1517">
            <v>27.013</v>
          </cell>
          <cell r="I1517">
            <v>3.182</v>
          </cell>
          <cell r="J1517">
            <v>27.4101</v>
          </cell>
          <cell r="K1517">
            <v>-59.9144</v>
          </cell>
          <cell r="L1517" t="str">
            <v>食品饮料-食品加工制造-其他食品</v>
          </cell>
          <cell r="M1517" t="str">
            <v>医美,保健品,抗癌,NMN,化妆护肤品,维生素</v>
          </cell>
          <cell r="N1517" t="str">
            <v>新冠治疗</v>
          </cell>
        </row>
        <row r="1518">
          <cell r="A1518" t="str">
            <v>002671.SZ</v>
          </cell>
          <cell r="B1518" t="str">
            <v>龙泉股份</v>
          </cell>
          <cell r="C1518">
            <v>21.52</v>
          </cell>
          <cell r="D1518">
            <v>4.7</v>
          </cell>
          <cell r="E1518">
            <v>0.427</v>
          </cell>
          <cell r="F1518">
            <v>3.0701754385965</v>
          </cell>
          <cell r="G1518">
            <v>44.9561403508771</v>
          </cell>
          <cell r="H1518">
            <v>-14.8237</v>
          </cell>
          <cell r="I1518">
            <v>1.2311</v>
          </cell>
          <cell r="J1518">
            <v>26.7597</v>
          </cell>
          <cell r="K1518">
            <v>-2077.9975</v>
          </cell>
          <cell r="L1518" t="str">
            <v>建筑材料-建筑材料-水泥</v>
          </cell>
          <cell r="M1518" t="str">
            <v>核电,地下管网,风电,节水灌溉,水利,海绵城市</v>
          </cell>
          <cell r="N1518" t="str">
            <v>新型城镇化,南水北调</v>
          </cell>
        </row>
        <row r="1519">
          <cell r="A1519" t="str">
            <v>000897.SZ</v>
          </cell>
          <cell r="B1519" t="str">
            <v>津滨发展</v>
          </cell>
          <cell r="C1519">
            <v>38.01</v>
          </cell>
          <cell r="D1519">
            <v>2.35</v>
          </cell>
          <cell r="E1519">
            <v>0.427</v>
          </cell>
          <cell r="F1519">
            <v>-5.99999999999999</v>
          </cell>
          <cell r="G1519">
            <v>29.5999999999999</v>
          </cell>
          <cell r="H1519">
            <v>21.5811</v>
          </cell>
          <cell r="I1519">
            <v>1.9435</v>
          </cell>
          <cell r="J1519">
            <v>72.2977</v>
          </cell>
          <cell r="K1519">
            <v>100.7954</v>
          </cell>
          <cell r="L1519" t="str">
            <v>房地产-房地产开发-住宅开发</v>
          </cell>
        </row>
        <row r="1519">
          <cell r="N1519" t="str">
            <v>地方国资改革</v>
          </cell>
        </row>
        <row r="1520">
          <cell r="A1520" t="str">
            <v>603885.SH</v>
          </cell>
          <cell r="B1520" t="str">
            <v>吉祥航空</v>
          </cell>
          <cell r="C1520">
            <v>253.92</v>
          </cell>
          <cell r="D1520">
            <v>14.13</v>
          </cell>
          <cell r="E1520">
            <v>0.426</v>
          </cell>
          <cell r="F1520">
            <v>30.110497237569</v>
          </cell>
          <cell r="G1520">
            <v>74.9539594843462</v>
          </cell>
          <cell r="H1520">
            <v>-12.7662</v>
          </cell>
          <cell r="I1520">
            <v>3.0945</v>
          </cell>
          <cell r="J1520">
            <v>79.0279</v>
          </cell>
          <cell r="K1520">
            <v>-95.4465</v>
          </cell>
          <cell r="L1520" t="str">
            <v>交通运输-机场航运-航空运输</v>
          </cell>
        </row>
        <row r="1520">
          <cell r="N1520" t="str">
            <v>油价下调</v>
          </cell>
        </row>
        <row r="1521">
          <cell r="A1521" t="str">
            <v>600097.SH</v>
          </cell>
          <cell r="B1521" t="str">
            <v>开创国际</v>
          </cell>
          <cell r="C1521">
            <v>22.79</v>
          </cell>
          <cell r="D1521">
            <v>9.46</v>
          </cell>
          <cell r="E1521">
            <v>0.425</v>
          </cell>
          <cell r="F1521">
            <v>9.61761297798377</v>
          </cell>
          <cell r="G1521">
            <v>25.8400926998841</v>
          </cell>
          <cell r="H1521">
            <v>61.4501</v>
          </cell>
          <cell r="I1521">
            <v>1.1539</v>
          </cell>
          <cell r="J1521">
            <v>32.7808</v>
          </cell>
          <cell r="K1521">
            <v>10.9173</v>
          </cell>
          <cell r="L1521" t="str">
            <v>农林牧渔-养殖业-海洋捕捞</v>
          </cell>
          <cell r="M1521" t="str">
            <v>水产品</v>
          </cell>
          <cell r="N1521" t="str">
            <v>地方国资改革,进口博览会,海洋经济</v>
          </cell>
        </row>
        <row r="1522">
          <cell r="A1522" t="str">
            <v>600409.SH</v>
          </cell>
          <cell r="B1522" t="str">
            <v>三友化工</v>
          </cell>
          <cell r="C1522">
            <v>146.57</v>
          </cell>
          <cell r="D1522">
            <v>7.1</v>
          </cell>
          <cell r="E1522">
            <v>0.424</v>
          </cell>
          <cell r="F1522">
            <v>19.2275398824517</v>
          </cell>
          <cell r="G1522">
            <v>53.4844668345927</v>
          </cell>
          <cell r="H1522">
            <v>15.2468</v>
          </cell>
          <cell r="I1522">
            <v>1.1235</v>
          </cell>
          <cell r="J1522">
            <v>47.4058</v>
          </cell>
          <cell r="K1522">
            <v>-59.5355</v>
          </cell>
          <cell r="L1522" t="str">
            <v>基础化工-化学原料-纯碱</v>
          </cell>
          <cell r="M1522" t="str">
            <v>烧碱,消毒剂,有机硅,煤化工,PVC,粘胶短纤,涉矿</v>
          </cell>
          <cell r="N1522" t="str">
            <v>央企国资改革</v>
          </cell>
        </row>
        <row r="1523">
          <cell r="A1523" t="str">
            <v>600704.SH</v>
          </cell>
          <cell r="B1523" t="str">
            <v>物产中大</v>
          </cell>
          <cell r="C1523">
            <v>238.93</v>
          </cell>
          <cell r="D1523">
            <v>4.72</v>
          </cell>
          <cell r="E1523">
            <v>0.212</v>
          </cell>
          <cell r="F1523">
            <v>3.73626373626373</v>
          </cell>
          <cell r="G1523">
            <v>15.1648351648351</v>
          </cell>
          <cell r="H1523">
            <v>5.9292</v>
          </cell>
          <cell r="I1523">
            <v>0.8294</v>
          </cell>
          <cell r="J1523">
            <v>74.9553</v>
          </cell>
          <cell r="K1523">
            <v>11.7626</v>
          </cell>
          <cell r="L1523" t="str">
            <v>交通运输-物流-物流Ⅲ</v>
          </cell>
          <cell r="M1523" t="str">
            <v>汽车电商,医美,辅助生殖,跨境电商,供应链金融,汽车拆解,养老,瑞德西韦,油气运输仓储,大豆</v>
          </cell>
          <cell r="N1523" t="str">
            <v>杭州亚运会,物产系,健康中国,地方国资改革,统一大市场</v>
          </cell>
        </row>
        <row r="1524">
          <cell r="A1524" t="str">
            <v>832089.BJ</v>
          </cell>
          <cell r="B1524" t="str">
            <v>禾昌聚合</v>
          </cell>
          <cell r="C1524">
            <v>4.63</v>
          </cell>
          <cell r="D1524">
            <v>9.51</v>
          </cell>
          <cell r="E1524">
            <v>0.422</v>
          </cell>
          <cell r="F1524">
            <v>1.06269925611051</v>
          </cell>
          <cell r="G1524">
            <v>16.1530286928799</v>
          </cell>
          <cell r="H1524">
            <v>10.9428</v>
          </cell>
          <cell r="I1524">
            <v>1.174</v>
          </cell>
          <cell r="J1524">
            <v>24.1286</v>
          </cell>
          <cell r="K1524">
            <v>0.4111</v>
          </cell>
          <cell r="L1524" t="str">
            <v>基础化工-化工合成材料-改性塑料</v>
          </cell>
        </row>
        <row r="1525">
          <cell r="A1525" t="str">
            <v>600867.SH</v>
          </cell>
          <cell r="B1525" t="str">
            <v>通化东宝</v>
          </cell>
          <cell r="C1525">
            <v>190.93</v>
          </cell>
          <cell r="D1525">
            <v>9.52</v>
          </cell>
          <cell r="E1525">
            <v>0.422</v>
          </cell>
          <cell r="F1525">
            <v>4.27163198247534</v>
          </cell>
          <cell r="G1525">
            <v>19.4961664841182</v>
          </cell>
          <cell r="H1525">
            <v>5.7535</v>
          </cell>
          <cell r="I1525">
            <v>2.7342</v>
          </cell>
          <cell r="J1525">
            <v>4.1349</v>
          </cell>
          <cell r="K1525">
            <v>146.8992</v>
          </cell>
          <cell r="L1525" t="str">
            <v>医药生物-生物制品-其他生物制品</v>
          </cell>
          <cell r="M1525" t="str">
            <v>互联网医疗,中医药,创新药,生物医药,胰岛素</v>
          </cell>
          <cell r="N1525" t="str">
            <v>医保目录,健康中国</v>
          </cell>
        </row>
        <row r="1526">
          <cell r="A1526" t="str">
            <v>600419.SH</v>
          </cell>
          <cell r="B1526" t="str">
            <v>天润乳业</v>
          </cell>
          <cell r="C1526">
            <v>36.19</v>
          </cell>
          <cell r="D1526">
            <v>11.9</v>
          </cell>
          <cell r="E1526">
            <v>0.422</v>
          </cell>
          <cell r="F1526">
            <v>-1.21899085653095</v>
          </cell>
          <cell r="G1526">
            <v>24.2955627404674</v>
          </cell>
          <cell r="H1526">
            <v>26.9559</v>
          </cell>
          <cell r="I1526">
            <v>1.726</v>
          </cell>
          <cell r="J1526">
            <v>33.3104</v>
          </cell>
          <cell r="K1526">
            <v>5.6896</v>
          </cell>
          <cell r="L1526" t="str">
            <v>食品饮料-食品加工制造-乳品</v>
          </cell>
          <cell r="M1526" t="str">
            <v>造纸转暖,乳业</v>
          </cell>
          <cell r="N1526" t="str">
            <v>地方国资改革,两会</v>
          </cell>
        </row>
        <row r="1527">
          <cell r="A1527" t="str">
            <v>600156.SH</v>
          </cell>
          <cell r="B1527" t="str">
            <v>华升股份</v>
          </cell>
          <cell r="C1527">
            <v>19.26</v>
          </cell>
          <cell r="D1527">
            <v>4.79</v>
          </cell>
          <cell r="E1527">
            <v>0.419</v>
          </cell>
          <cell r="F1527">
            <v>22.8205128205128</v>
          </cell>
          <cell r="G1527">
            <v>53.076923076923</v>
          </cell>
          <cell r="H1527">
            <v>-12.1333</v>
          </cell>
          <cell r="I1527">
            <v>3.1498</v>
          </cell>
          <cell r="J1527">
            <v>49.8636</v>
          </cell>
          <cell r="K1527">
            <v>34.5765</v>
          </cell>
          <cell r="L1527" t="str">
            <v>纺织服装-纺织制造-其他纺织</v>
          </cell>
          <cell r="M1527" t="str">
            <v>新材料,口罩,医疗器械</v>
          </cell>
          <cell r="N1527" t="str">
            <v>地方国资改革,外贸受益,土地增值</v>
          </cell>
        </row>
        <row r="1528">
          <cell r="A1528" t="str">
            <v>000050.SZ</v>
          </cell>
          <cell r="B1528" t="str">
            <v>深天马A</v>
          </cell>
          <cell r="C1528">
            <v>242.8</v>
          </cell>
          <cell r="D1528">
            <v>10.22</v>
          </cell>
          <cell r="E1528">
            <v>-1.256</v>
          </cell>
          <cell r="F1528">
            <v>18.4241019698725</v>
          </cell>
          <cell r="G1528">
            <v>24.1019698725376</v>
          </cell>
          <cell r="H1528">
            <v>79.4854</v>
          </cell>
          <cell r="I1528">
            <v>0.8325</v>
          </cell>
          <cell r="J1528">
            <v>61.0259</v>
          </cell>
          <cell r="K1528">
            <v>761.2844</v>
          </cell>
          <cell r="L1528" t="str">
            <v>电子-光学光电子-面板</v>
          </cell>
          <cell r="M1528" t="str">
            <v>智能穿戴,虚拟现实,芯片,智能终端,体感3D,MiniLED,多晶硅,OLED面板,屏下指纹技术,超清视频,OLED,柔性屏,智能眼镜,电子皮肤,裸眼3D,全面屏,触摸屏,VR设备,电子纸,全息手机</v>
          </cell>
          <cell r="N1528" t="str">
            <v>小米,苹果,地方国资改革,LG,中航系,央企国资改革,华为</v>
          </cell>
        </row>
        <row r="1529">
          <cell r="A1529" t="str">
            <v>000793.SZ</v>
          </cell>
          <cell r="B1529" t="str">
            <v>华闻集团</v>
          </cell>
          <cell r="C1529">
            <v>47.06</v>
          </cell>
          <cell r="D1529">
            <v>2.4</v>
          </cell>
          <cell r="E1529">
            <v>0.418</v>
          </cell>
          <cell r="F1529">
            <v>7.14285714285712</v>
          </cell>
          <cell r="G1529">
            <v>25</v>
          </cell>
          <cell r="H1529">
            <v>-30.0488</v>
          </cell>
          <cell r="I1529">
            <v>1.798</v>
          </cell>
          <cell r="J1529">
            <v>50.0986</v>
          </cell>
          <cell r="K1529">
            <v>23.8674</v>
          </cell>
          <cell r="L1529" t="str">
            <v>传媒-传媒-出版</v>
          </cell>
          <cell r="M1529" t="str">
            <v>网约车,旅游,车联网,语音技术,超清视频,区块链,边缘计算,文化传媒,TMT,新媒体,网络游戏</v>
          </cell>
          <cell r="N1529" t="str">
            <v>抖音,网红经济</v>
          </cell>
        </row>
        <row r="1530">
          <cell r="A1530" t="str">
            <v>603331.SH</v>
          </cell>
          <cell r="B1530" t="str">
            <v>百达精工</v>
          </cell>
          <cell r="C1530">
            <v>21.12</v>
          </cell>
          <cell r="D1530">
            <v>12.04</v>
          </cell>
          <cell r="E1530">
            <v>0.417</v>
          </cell>
          <cell r="F1530">
            <v>20.3999999999999</v>
          </cell>
          <cell r="G1530">
            <v>32.5</v>
          </cell>
          <cell r="H1530">
            <v>27.108</v>
          </cell>
          <cell r="I1530">
            <v>2.5696</v>
          </cell>
          <cell r="J1530">
            <v>51.7188</v>
          </cell>
          <cell r="K1530">
            <v>-43.2789</v>
          </cell>
          <cell r="L1530" t="str">
            <v>机械设备-通用设备-其他通用设备</v>
          </cell>
          <cell r="M1530" t="str">
            <v>新能源汽车</v>
          </cell>
        </row>
        <row r="1531">
          <cell r="A1531" t="str">
            <v>002773.SZ</v>
          </cell>
          <cell r="B1531" t="str">
            <v>康弘药业</v>
          </cell>
          <cell r="C1531">
            <v>99.95</v>
          </cell>
          <cell r="D1531">
            <v>14.47</v>
          </cell>
          <cell r="E1531">
            <v>0.416</v>
          </cell>
          <cell r="F1531">
            <v>17.3560421735604</v>
          </cell>
          <cell r="G1531">
            <v>28.2238442822384</v>
          </cell>
          <cell r="H1531">
            <v>11.1901</v>
          </cell>
          <cell r="I1531">
            <v>2.0825</v>
          </cell>
          <cell r="J1531">
            <v>11.8725</v>
          </cell>
          <cell r="K1531">
            <v>27.2246</v>
          </cell>
          <cell r="L1531" t="str">
            <v>医药生物-化学制药-化学制剂</v>
          </cell>
          <cell r="M1531" t="str">
            <v>生物医药,中医药,眼科医疗,创新药</v>
          </cell>
          <cell r="N1531" t="str">
            <v>医保目录</v>
          </cell>
        </row>
        <row r="1532">
          <cell r="A1532" t="str">
            <v>002372.SZ</v>
          </cell>
          <cell r="B1532" t="str">
            <v>伟星新材</v>
          </cell>
          <cell r="C1532">
            <v>279.66</v>
          </cell>
          <cell r="D1532">
            <v>19.41</v>
          </cell>
          <cell r="E1532">
            <v>0.414</v>
          </cell>
          <cell r="F1532">
            <v>10.0340136054421</v>
          </cell>
          <cell r="G1532">
            <v>39.4557823129251</v>
          </cell>
          <cell r="H1532">
            <v>65.9483</v>
          </cell>
          <cell r="I1532">
            <v>6.1484</v>
          </cell>
          <cell r="J1532">
            <v>21.5631</v>
          </cell>
          <cell r="K1532">
            <v>3.8683</v>
          </cell>
          <cell r="L1532" t="str">
            <v>建筑材料-建筑材料-管材</v>
          </cell>
          <cell r="M1532" t="str">
            <v>地下管网,石墨烯,保障房,新材料,海绵城市</v>
          </cell>
        </row>
        <row r="1533">
          <cell r="A1533" t="str">
            <v>002448.SZ</v>
          </cell>
          <cell r="B1533" t="str">
            <v>中原内配</v>
          </cell>
          <cell r="C1533">
            <v>34.67</v>
          </cell>
          <cell r="D1533">
            <v>7.27</v>
          </cell>
          <cell r="E1533">
            <v>0.414</v>
          </cell>
          <cell r="F1533">
            <v>18.4039087947882</v>
          </cell>
          <cell r="G1533">
            <v>30.9446254071661</v>
          </cell>
          <cell r="H1533">
            <v>24.8035</v>
          </cell>
          <cell r="I1533">
            <v>1.4934</v>
          </cell>
          <cell r="J1533">
            <v>38.8534</v>
          </cell>
          <cell r="K1533">
            <v>-32.9012</v>
          </cell>
          <cell r="L1533" t="str">
            <v>交运设备-汽车零部件-汽车零部件Ⅲ</v>
          </cell>
          <cell r="M1533" t="str">
            <v>汽车电子,车联网,燃料电池,氢能源,农机,智能汽车,无人驾驶,MCU芯片</v>
          </cell>
          <cell r="N1533" t="str">
            <v>国六标准、国六排放、国六,军工,工业4.0,华为</v>
          </cell>
        </row>
        <row r="1534">
          <cell r="A1534" t="str">
            <v>600663.SH</v>
          </cell>
          <cell r="B1534" t="str">
            <v>陆家嘴</v>
          </cell>
          <cell r="C1534">
            <v>287.48</v>
          </cell>
          <cell r="D1534">
            <v>9.8</v>
          </cell>
          <cell r="E1534">
            <v>0.41</v>
          </cell>
          <cell r="F1534">
            <v>3.53935552033809</v>
          </cell>
          <cell r="G1534">
            <v>15.8478605388272</v>
          </cell>
          <cell r="H1534">
            <v>17.368</v>
          </cell>
          <cell r="I1534">
            <v>1.8298</v>
          </cell>
          <cell r="J1534">
            <v>66.4317</v>
          </cell>
          <cell r="K1534">
            <v>-25.9584</v>
          </cell>
          <cell r="L1534" t="str">
            <v>房地产-房地产开发-商业地产</v>
          </cell>
          <cell r="M1534" t="str">
            <v>养老</v>
          </cell>
          <cell r="N1534" t="str">
            <v>地方国资改革,民营金融,上海金改,迪士尼</v>
          </cell>
        </row>
        <row r="1535">
          <cell r="A1535" t="str">
            <v>002905.SZ</v>
          </cell>
          <cell r="B1535" t="str">
            <v>金逸影视</v>
          </cell>
          <cell r="C1535">
            <v>25.68</v>
          </cell>
          <cell r="D1535">
            <v>7.35</v>
          </cell>
          <cell r="E1535">
            <v>0.41</v>
          </cell>
          <cell r="F1535">
            <v>15.7480314960629</v>
          </cell>
          <cell r="G1535">
            <v>51.9685039370078</v>
          </cell>
          <cell r="H1535">
            <v>-16.6113</v>
          </cell>
          <cell r="I1535">
            <v>5.8425</v>
          </cell>
          <cell r="J1535">
            <v>90.8607</v>
          </cell>
          <cell r="K1535">
            <v>-347.8688</v>
          </cell>
          <cell r="L1535" t="str">
            <v>传媒-传媒-影视院线</v>
          </cell>
          <cell r="M1535" t="str">
            <v>影视娱乐,文化传媒</v>
          </cell>
          <cell r="N1535" t="str">
            <v>大消费</v>
          </cell>
        </row>
        <row r="1536">
          <cell r="A1536" t="str">
            <v>300035.SZ</v>
          </cell>
          <cell r="B1536" t="str">
            <v>中科电气</v>
          </cell>
          <cell r="C1536">
            <v>157.1</v>
          </cell>
          <cell r="D1536">
            <v>29.46</v>
          </cell>
          <cell r="E1536">
            <v>0.409</v>
          </cell>
          <cell r="F1536">
            <v>41.1595591758505</v>
          </cell>
          <cell r="G1536">
            <v>49.9281264973646</v>
          </cell>
          <cell r="H1536">
            <v>41.326</v>
          </cell>
          <cell r="I1536">
            <v>4.4842</v>
          </cell>
          <cell r="J1536">
            <v>49.0176</v>
          </cell>
          <cell r="K1536">
            <v>91.2538</v>
          </cell>
          <cell r="L1536" t="str">
            <v>电力设备-电力设备-电池</v>
          </cell>
          <cell r="M1536" t="str">
            <v>负极材料,碳基材料,石墨烯,磁悬浮,锂电池,锂电设备</v>
          </cell>
          <cell r="N1536" t="str">
            <v>宁德时代,专精特新,海洋经济</v>
          </cell>
        </row>
        <row r="1537">
          <cell r="A1537" t="str">
            <v>601200.SH</v>
          </cell>
          <cell r="B1537" t="str">
            <v>上海环境</v>
          </cell>
          <cell r="C1537">
            <v>110.39</v>
          </cell>
          <cell r="D1537">
            <v>9.84</v>
          </cell>
          <cell r="E1537">
            <v>0.408</v>
          </cell>
          <cell r="F1537">
            <v>4.68085106382978</v>
          </cell>
          <cell r="G1537">
            <v>19.0425531914893</v>
          </cell>
          <cell r="H1537">
            <v>18.4482</v>
          </cell>
          <cell r="I1537">
            <v>1.1047</v>
          </cell>
          <cell r="J1537">
            <v>58.9138</v>
          </cell>
          <cell r="K1537">
            <v>-26.13</v>
          </cell>
          <cell r="L1537" t="str">
            <v>环保-环保-固废治理</v>
          </cell>
          <cell r="M1537" t="str">
            <v>固废处理,垃圾分类,节能环保,绿色电力,医疗废物处理,生物质能发电,土壤修复,污水处理,垃圾发电</v>
          </cell>
          <cell r="N1537" t="str">
            <v>地方国资改革,PPP</v>
          </cell>
        </row>
        <row r="1538">
          <cell r="A1538" t="str">
            <v>603980.SH</v>
          </cell>
          <cell r="B1538" t="str">
            <v>吉华集团</v>
          </cell>
          <cell r="C1538">
            <v>37.38</v>
          </cell>
          <cell r="D1538">
            <v>5.34</v>
          </cell>
          <cell r="E1538">
            <v>-0.187</v>
          </cell>
          <cell r="F1538">
            <v>7.44466800804829</v>
          </cell>
          <cell r="G1538">
            <v>14.486921529175</v>
          </cell>
          <cell r="H1538">
            <v>-447.2817</v>
          </cell>
          <cell r="I1538">
            <v>0.8333</v>
          </cell>
          <cell r="J1538">
            <v>18.8501</v>
          </cell>
          <cell r="K1538">
            <v>-101.8341</v>
          </cell>
          <cell r="L1538" t="str">
            <v>基础化工-化学制品-纺织化学用品</v>
          </cell>
          <cell r="M1538" t="str">
            <v>染料</v>
          </cell>
        </row>
        <row r="1539">
          <cell r="A1539" t="str">
            <v>000695.SZ</v>
          </cell>
          <cell r="B1539" t="str">
            <v>滨海能源</v>
          </cell>
          <cell r="C1539">
            <v>21.93</v>
          </cell>
          <cell r="D1539">
            <v>9.89</v>
          </cell>
          <cell r="E1539">
            <v>0.406</v>
          </cell>
          <cell r="F1539">
            <v>34.5578231292517</v>
          </cell>
          <cell r="G1539">
            <v>51.5646258503401</v>
          </cell>
          <cell r="H1539">
            <v>-38.2269</v>
          </cell>
          <cell r="I1539">
            <v>7.6968</v>
          </cell>
          <cell r="J1539">
            <v>53.2541</v>
          </cell>
          <cell r="K1539">
            <v>-129.7778</v>
          </cell>
          <cell r="L1539" t="str">
            <v>轻工制造-包装印刷-印刷</v>
          </cell>
        </row>
        <row r="1540">
          <cell r="A1540" t="str">
            <v>002822.SZ</v>
          </cell>
          <cell r="B1540" t="str">
            <v>中装建设</v>
          </cell>
          <cell r="C1540">
            <v>32.15</v>
          </cell>
          <cell r="D1540">
            <v>4.95</v>
          </cell>
          <cell r="E1540">
            <v>0.406</v>
          </cell>
          <cell r="F1540">
            <v>3.99159663865547</v>
          </cell>
          <cell r="G1540">
            <v>27.9411764705882</v>
          </cell>
          <cell r="H1540">
            <v>-89.5938</v>
          </cell>
          <cell r="I1540">
            <v>1.0308</v>
          </cell>
          <cell r="J1540">
            <v>57.7626</v>
          </cell>
          <cell r="K1540">
            <v>-136.4515</v>
          </cell>
          <cell r="L1540" t="str">
            <v>建筑装饰-建筑装饰-装饰园林</v>
          </cell>
          <cell r="M1540" t="str">
            <v>装配式建筑,数据中心,光伏,风电,绿色建筑,光伏建筑一体化,区块链,物业管理,基建工程,云计算</v>
          </cell>
          <cell r="N1540" t="str">
            <v>杭州亚运会,PPP,新型城镇化,华为,冬奥会</v>
          </cell>
        </row>
        <row r="1541">
          <cell r="A1541" t="str">
            <v>603868.SH</v>
          </cell>
          <cell r="B1541" t="str">
            <v>飞科电器</v>
          </cell>
          <cell r="C1541">
            <v>365.9</v>
          </cell>
          <cell r="D1541">
            <v>84</v>
          </cell>
          <cell r="E1541">
            <v>0.406</v>
          </cell>
          <cell r="F1541">
            <v>84.1701381276036</v>
          </cell>
          <cell r="G1541">
            <v>100.548125411094</v>
          </cell>
          <cell r="H1541">
            <v>38.6467</v>
          </cell>
          <cell r="I1541">
            <v>11.1586</v>
          </cell>
          <cell r="J1541">
            <v>19.3187</v>
          </cell>
          <cell r="K1541">
            <v>59.0983</v>
          </cell>
          <cell r="L1541" t="str">
            <v>家用电器-小家电-小家电Ⅲ</v>
          </cell>
          <cell r="M1541" t="str">
            <v>空气净化,家用电器</v>
          </cell>
        </row>
        <row r="1542">
          <cell r="A1542" t="str">
            <v>605088.SH</v>
          </cell>
          <cell r="B1542" t="str">
            <v>冠盛股份</v>
          </cell>
          <cell r="C1542">
            <v>15.21</v>
          </cell>
          <cell r="D1542">
            <v>19.78</v>
          </cell>
          <cell r="E1542">
            <v>0.406</v>
          </cell>
          <cell r="F1542">
            <v>79.491833030853</v>
          </cell>
          <cell r="G1542">
            <v>108.620689655172</v>
          </cell>
          <cell r="H1542">
            <v>32.6615</v>
          </cell>
          <cell r="I1542">
            <v>2.1481</v>
          </cell>
          <cell r="J1542">
            <v>41.7995</v>
          </cell>
          <cell r="K1542">
            <v>22.6396</v>
          </cell>
          <cell r="L1542" t="str">
            <v>交运设备-汽车零部件-汽车零部件Ⅲ</v>
          </cell>
          <cell r="M1542" t="str">
            <v>新能源汽车</v>
          </cell>
          <cell r="N1542" t="str">
            <v>外贸受益,京东,华为汽车</v>
          </cell>
        </row>
        <row r="1543">
          <cell r="A1543" t="str">
            <v>002019.SZ</v>
          </cell>
          <cell r="B1543" t="str">
            <v>亿帆医药</v>
          </cell>
          <cell r="C1543">
            <v>105.27</v>
          </cell>
          <cell r="D1543">
            <v>12.36</v>
          </cell>
          <cell r="E1543">
            <v>0.406</v>
          </cell>
          <cell r="F1543">
            <v>9.96441281138789</v>
          </cell>
          <cell r="G1543">
            <v>31.6725978647686</v>
          </cell>
          <cell r="H1543">
            <v>31.2403</v>
          </cell>
          <cell r="I1543">
            <v>1.7509</v>
          </cell>
          <cell r="J1543">
            <v>28.9769</v>
          </cell>
          <cell r="K1543">
            <v>-8.3012</v>
          </cell>
          <cell r="L1543" t="str">
            <v>医药生物-化学制药-化学制剂</v>
          </cell>
          <cell r="M1543" t="str">
            <v>可降解塑料,中医药,创新药,肝炎,生物医药,新材料,胰岛素,维生素</v>
          </cell>
          <cell r="N1543" t="str">
            <v>医保目录,银屑病</v>
          </cell>
        </row>
        <row r="1544">
          <cell r="A1544" t="str">
            <v>002081.SZ</v>
          </cell>
          <cell r="B1544" t="str">
            <v>金螳螂</v>
          </cell>
          <cell r="C1544">
            <v>130.48</v>
          </cell>
          <cell r="D1544">
            <v>4.95</v>
          </cell>
          <cell r="E1544">
            <v>0.406</v>
          </cell>
          <cell r="F1544">
            <v>7.14285714285714</v>
          </cell>
          <cell r="G1544">
            <v>20.3463203463203</v>
          </cell>
          <cell r="H1544">
            <v>6.5894</v>
          </cell>
          <cell r="I1544">
            <v>1.1327</v>
          </cell>
          <cell r="J1544">
            <v>65.5611</v>
          </cell>
          <cell r="K1544">
            <v>5.37</v>
          </cell>
          <cell r="L1544" t="str">
            <v>建筑装饰-建筑装饰-装饰园林</v>
          </cell>
          <cell r="M1544" t="str">
            <v>装配式建筑,电子商务</v>
          </cell>
          <cell r="N1544" t="str">
            <v>PPP,冬奥会,杭州亚运会</v>
          </cell>
        </row>
        <row r="1545">
          <cell r="A1545" t="str">
            <v>600352.SH</v>
          </cell>
          <cell r="B1545" t="str">
            <v>浙江龙盛</v>
          </cell>
          <cell r="C1545">
            <v>322.41</v>
          </cell>
          <cell r="D1545">
            <v>9.91</v>
          </cell>
          <cell r="E1545">
            <v>0.405</v>
          </cell>
          <cell r="F1545">
            <v>4.97881355932204</v>
          </cell>
          <cell r="G1545">
            <v>10.9110169491525</v>
          </cell>
          <cell r="H1545">
            <v>17.1639</v>
          </cell>
          <cell r="I1545">
            <v>1.0482</v>
          </cell>
          <cell r="J1545">
            <v>49.6328</v>
          </cell>
          <cell r="K1545">
            <v>-56.0627</v>
          </cell>
          <cell r="L1545" t="str">
            <v>基础化工-化学制品-纺织化学用品</v>
          </cell>
          <cell r="M1545" t="str">
            <v>染料,透明工厂</v>
          </cell>
          <cell r="N1545" t="str">
            <v>滴滴股,抖音</v>
          </cell>
        </row>
        <row r="1546">
          <cell r="A1546" t="str">
            <v>605100.SH</v>
          </cell>
          <cell r="B1546" t="str">
            <v>华丰股份</v>
          </cell>
          <cell r="C1546">
            <v>11.42</v>
          </cell>
          <cell r="D1546">
            <v>14.87</v>
          </cell>
          <cell r="E1546">
            <v>0.405</v>
          </cell>
          <cell r="F1546">
            <v>22.8200589970486</v>
          </cell>
          <cell r="G1546">
            <v>32.1533923067842</v>
          </cell>
          <cell r="H1546">
            <v>28.1491</v>
          </cell>
          <cell r="I1546">
            <v>1.3651</v>
          </cell>
          <cell r="J1546">
            <v>18.7063</v>
          </cell>
          <cell r="K1546">
            <v>-61.4994</v>
          </cell>
          <cell r="L1546" t="str">
            <v>机械设备-通用设备-金属制品</v>
          </cell>
          <cell r="M1546" t="str">
            <v>汽车电子,汽车制造,数据中心,传感器</v>
          </cell>
          <cell r="N1546" t="str">
            <v>国六标准、国六排放、国六</v>
          </cell>
        </row>
        <row r="1547">
          <cell r="A1547" t="str">
            <v>300273.SZ</v>
          </cell>
          <cell r="B1547" t="str">
            <v>*ST和佳</v>
          </cell>
          <cell r="C1547">
            <v>14.44</v>
          </cell>
          <cell r="D1547">
            <v>2.3</v>
          </cell>
          <cell r="E1547">
            <v>-3.766</v>
          </cell>
          <cell r="F1547">
            <v>22.994652406417</v>
          </cell>
          <cell r="G1547">
            <v>56.1497326203208</v>
          </cell>
          <cell r="H1547">
            <v>-15.4924</v>
          </cell>
          <cell r="I1547">
            <v>0.8368</v>
          </cell>
          <cell r="J1547">
            <v>57.1206</v>
          </cell>
          <cell r="K1547">
            <v>-197.9946</v>
          </cell>
          <cell r="L1547" t="str">
            <v>医药生物-医疗器械-医疗设备</v>
          </cell>
          <cell r="M1547" t="str">
            <v>抗癌,生物安全,医疗器械,智能医疗,互联网医疗,人工智能,细胞免疫治疗,口罩</v>
          </cell>
          <cell r="N1547" t="str">
            <v>流感,民营医院,健康中国</v>
          </cell>
        </row>
        <row r="1548">
          <cell r="A1548" t="str">
            <v>600668.SH</v>
          </cell>
          <cell r="B1548" t="str">
            <v>尖峰集团</v>
          </cell>
          <cell r="C1548">
            <v>43.46</v>
          </cell>
          <cell r="D1548">
            <v>12.63</v>
          </cell>
          <cell r="E1548">
            <v>-0.708</v>
          </cell>
          <cell r="F1548">
            <v>-6.16641901931649</v>
          </cell>
          <cell r="G1548">
            <v>31.0549777117384</v>
          </cell>
          <cell r="H1548">
            <v>54.6997</v>
          </cell>
          <cell r="I1548">
            <v>0.8416</v>
          </cell>
          <cell r="J1548">
            <v>22.5704</v>
          </cell>
          <cell r="K1548">
            <v>-77.6383</v>
          </cell>
          <cell r="L1548" t="str">
            <v>建筑材料-建筑材料-水泥</v>
          </cell>
          <cell r="M1548" t="str">
            <v>儿童医药医疗,保健品,抗癌,仿制药一致性评价,节能环保,水泥,眼科医疗</v>
          </cell>
          <cell r="N1548" t="str">
            <v>地方国资改革,新冠治疗</v>
          </cell>
        </row>
        <row r="1549">
          <cell r="A1549" t="str">
            <v>002375.SZ</v>
          </cell>
          <cell r="B1549" t="str">
            <v>亚厦股份</v>
          </cell>
          <cell r="C1549">
            <v>63.49</v>
          </cell>
          <cell r="D1549">
            <v>4.77</v>
          </cell>
          <cell r="E1549">
            <v>1.274</v>
          </cell>
          <cell r="F1549">
            <v>8.53242320819112</v>
          </cell>
          <cell r="G1549">
            <v>35.2673492605233</v>
          </cell>
          <cell r="H1549">
            <v>18.59</v>
          </cell>
          <cell r="I1549">
            <v>0.8432</v>
          </cell>
          <cell r="J1549">
            <v>63.1834</v>
          </cell>
          <cell r="K1549">
            <v>24.2442</v>
          </cell>
          <cell r="L1549" t="str">
            <v>建筑装饰-建筑装饰-装饰园林</v>
          </cell>
          <cell r="M1549" t="str">
            <v>高铁,垃圾分类,装配式建筑,特种玻璃,超级高铁,钢结构,3D打印,建筑节能,智能家居,绿色建筑,光伏建筑一体化,智能建筑,虚拟现实</v>
          </cell>
          <cell r="N1549" t="str">
            <v>方舱医院,杭州亚运会,迪士尼,新型城镇化,恒大</v>
          </cell>
        </row>
        <row r="1550">
          <cell r="A1550" t="str">
            <v>688301.SH</v>
          </cell>
          <cell r="B1550" t="str">
            <v>奕瑞科技</v>
          </cell>
          <cell r="C1550">
            <v>204</v>
          </cell>
          <cell r="D1550">
            <v>502</v>
          </cell>
          <cell r="E1550">
            <v>0.4</v>
          </cell>
          <cell r="F1550">
            <v>68.0053547523427</v>
          </cell>
          <cell r="G1550">
            <v>79.2402945113788</v>
          </cell>
          <cell r="H1550">
            <v>90.2304</v>
          </cell>
          <cell r="I1550">
            <v>12.1107</v>
          </cell>
          <cell r="J1550">
            <v>18.5511</v>
          </cell>
          <cell r="K1550">
            <v>35.4654</v>
          </cell>
          <cell r="L1550" t="str">
            <v>医药生物-医疗器械-医疗设备</v>
          </cell>
          <cell r="M1550" t="str">
            <v>牙科医疗,医疗器械</v>
          </cell>
          <cell r="N1550" t="str">
            <v>专精特新</v>
          </cell>
        </row>
        <row r="1551">
          <cell r="A1551" t="str">
            <v>600249.SH</v>
          </cell>
          <cell r="B1551" t="str">
            <v>两面针</v>
          </cell>
          <cell r="C1551">
            <v>27.78</v>
          </cell>
          <cell r="D1551">
            <v>5.05</v>
          </cell>
          <cell r="E1551">
            <v>0.398</v>
          </cell>
          <cell r="F1551">
            <v>7.67590618336885</v>
          </cell>
          <cell r="G1551">
            <v>27.5053304904051</v>
          </cell>
          <cell r="H1551">
            <v>-23.4945</v>
          </cell>
          <cell r="I1551">
            <v>1.3188</v>
          </cell>
          <cell r="J1551">
            <v>15.1755</v>
          </cell>
          <cell r="K1551">
            <v>-52.3849</v>
          </cell>
          <cell r="L1551" t="str">
            <v>美容护理-美容护理-个护用品</v>
          </cell>
          <cell r="M1551" t="str">
            <v>生物医药</v>
          </cell>
          <cell r="N1551" t="str">
            <v>地方国资改革</v>
          </cell>
        </row>
        <row r="1552">
          <cell r="A1552" t="str">
            <v>300359.SZ</v>
          </cell>
          <cell r="B1552" t="str">
            <v>全通教育</v>
          </cell>
          <cell r="C1552">
            <v>31.98</v>
          </cell>
          <cell r="D1552">
            <v>5.05</v>
          </cell>
          <cell r="E1552">
            <v>0.398</v>
          </cell>
          <cell r="F1552">
            <v>17.4418604651162</v>
          </cell>
          <cell r="G1552">
            <v>61.6279069767441</v>
          </cell>
          <cell r="H1552">
            <v>323.1414</v>
          </cell>
          <cell r="I1552">
            <v>4.7787</v>
          </cell>
          <cell r="J1552">
            <v>36.2734</v>
          </cell>
          <cell r="K1552">
            <v>-72.0587</v>
          </cell>
          <cell r="L1552" t="str">
            <v>社会服务-教育-教育Ⅲ</v>
          </cell>
          <cell r="M1552" t="str">
            <v>在线教育,职业教育</v>
          </cell>
          <cell r="N1552" t="str">
            <v>华为</v>
          </cell>
        </row>
        <row r="1553">
          <cell r="A1553" t="str">
            <v>603815.SH</v>
          </cell>
          <cell r="B1553" t="str">
            <v>交建股份</v>
          </cell>
          <cell r="C1553">
            <v>21.44</v>
          </cell>
          <cell r="D1553">
            <v>7.57</v>
          </cell>
          <cell r="E1553">
            <v>0.398</v>
          </cell>
          <cell r="F1553">
            <v>1.06809078771695</v>
          </cell>
          <cell r="G1553">
            <v>43.9252336448598</v>
          </cell>
          <cell r="H1553">
            <v>36.8322</v>
          </cell>
          <cell r="I1553">
            <v>2.2452</v>
          </cell>
          <cell r="J1553">
            <v>70.4094</v>
          </cell>
          <cell r="K1553">
            <v>48.9822</v>
          </cell>
          <cell r="L1553" t="str">
            <v>建筑装饰-建筑装饰-基础建设</v>
          </cell>
          <cell r="M1553" t="str">
            <v>基建工程,水利,地下管网</v>
          </cell>
          <cell r="N1553" t="str">
            <v>PPP,乡村振兴,新型城镇化,一带一路</v>
          </cell>
        </row>
        <row r="1554">
          <cell r="A1554" t="str">
            <v>002461.SZ</v>
          </cell>
          <cell r="B1554" t="str">
            <v>珠江啤酒</v>
          </cell>
          <cell r="C1554">
            <v>167.77</v>
          </cell>
          <cell r="D1554">
            <v>7.58</v>
          </cell>
          <cell r="E1554">
            <v>0.397</v>
          </cell>
          <cell r="F1554">
            <v>6.1624649859944</v>
          </cell>
          <cell r="G1554">
            <v>25.3501400560224</v>
          </cell>
          <cell r="H1554">
            <v>59.0359</v>
          </cell>
          <cell r="I1554">
            <v>1.7938</v>
          </cell>
          <cell r="J1554">
            <v>30.3186</v>
          </cell>
          <cell r="K1554">
            <v>1.4473</v>
          </cell>
          <cell r="L1554" t="str">
            <v>食品饮料-饮料制造-啤酒</v>
          </cell>
          <cell r="M1554" t="str">
            <v>啤酒</v>
          </cell>
          <cell r="N1554" t="str">
            <v>地方国资改革,商品新零售,世界杯,新零售</v>
          </cell>
        </row>
        <row r="1555">
          <cell r="A1555" t="str">
            <v>000609.SZ</v>
          </cell>
          <cell r="B1555" t="str">
            <v>中迪投资</v>
          </cell>
          <cell r="C1555">
            <v>14.84</v>
          </cell>
          <cell r="D1555">
            <v>5.08</v>
          </cell>
          <cell r="E1555">
            <v>0.395</v>
          </cell>
          <cell r="F1555">
            <v>19.2488262910798</v>
          </cell>
          <cell r="G1555">
            <v>77.4647887323943</v>
          </cell>
          <cell r="H1555">
            <v>-9.8131</v>
          </cell>
          <cell r="I1555">
            <v>1.8446</v>
          </cell>
          <cell r="J1555">
            <v>72.3138</v>
          </cell>
          <cell r="K1555">
            <v>-3.8737</v>
          </cell>
          <cell r="L1555" t="str">
            <v>房地产-房地产开发-住宅开发</v>
          </cell>
          <cell r="M1555" t="str">
            <v>高铁,互联网金融,融资租赁,轨道交通,磷化工</v>
          </cell>
        </row>
        <row r="1556">
          <cell r="A1556" t="str">
            <v>000019.SZ</v>
          </cell>
          <cell r="B1556" t="str">
            <v>深粮控股</v>
          </cell>
          <cell r="C1556">
            <v>31.75</v>
          </cell>
          <cell r="D1556">
            <v>7.63</v>
          </cell>
          <cell r="E1556">
            <v>0.395</v>
          </cell>
          <cell r="F1556">
            <v>13.8805970149253</v>
          </cell>
          <cell r="G1556">
            <v>44.6268656716417</v>
          </cell>
          <cell r="H1556">
            <v>15.996</v>
          </cell>
          <cell r="I1556">
            <v>1.8445</v>
          </cell>
          <cell r="J1556">
            <v>36.6236</v>
          </cell>
          <cell r="K1556">
            <v>1.0077</v>
          </cell>
          <cell r="L1556" t="str">
            <v>农林牧渔-农产品加工-粮油加工</v>
          </cell>
          <cell r="M1556" t="str">
            <v>调味品,粮食,冷链物流,普洱茶,电子商务,预制菜</v>
          </cell>
          <cell r="N1556" t="str">
            <v>地方国资改革,数字乡村,一带一路</v>
          </cell>
        </row>
        <row r="1557">
          <cell r="A1557" t="str">
            <v>600901.SH</v>
          </cell>
          <cell r="B1557" t="str">
            <v>江苏租赁</v>
          </cell>
          <cell r="C1557">
            <v>151.63</v>
          </cell>
          <cell r="D1557">
            <v>5.11</v>
          </cell>
          <cell r="E1557">
            <v>0.393</v>
          </cell>
          <cell r="F1557">
            <v>15.6108597285067</v>
          </cell>
          <cell r="G1557">
            <v>21.7194570135746</v>
          </cell>
          <cell r="H1557">
            <v>6.1938</v>
          </cell>
          <cell r="I1557">
            <v>1.0293</v>
          </cell>
          <cell r="J1557">
            <v>85.17</v>
          </cell>
          <cell r="K1557">
            <v>10.5959</v>
          </cell>
          <cell r="L1557" t="str">
            <v>非银金融-保险及其他-多元金融</v>
          </cell>
          <cell r="M1557" t="str">
            <v>融资租赁</v>
          </cell>
          <cell r="N1557" t="str">
            <v>地方国资改革</v>
          </cell>
        </row>
        <row r="1558">
          <cell r="A1558" t="str">
            <v>002349.SZ</v>
          </cell>
          <cell r="B1558" t="str">
            <v>精华制药</v>
          </cell>
          <cell r="C1558">
            <v>103.84</v>
          </cell>
          <cell r="D1558">
            <v>12.8</v>
          </cell>
          <cell r="E1558">
            <v>0.392</v>
          </cell>
          <cell r="F1558">
            <v>0.23492560689116</v>
          </cell>
          <cell r="G1558">
            <v>71.7306186374314</v>
          </cell>
          <cell r="H1558">
            <v>38.9704</v>
          </cell>
          <cell r="I1558">
            <v>4.5239</v>
          </cell>
          <cell r="J1558">
            <v>16.9658</v>
          </cell>
          <cell r="K1558">
            <v>17.9564</v>
          </cell>
          <cell r="L1558" t="str">
            <v>医药生物-中药-中药Ⅲ</v>
          </cell>
          <cell r="M1558" t="str">
            <v>透明工厂,抗肿瘤,中医药,肝炎,生物医药,养老,单抗,锂电池</v>
          </cell>
          <cell r="N1558" t="str">
            <v>地方国资改革,医保目录</v>
          </cell>
        </row>
        <row r="1559">
          <cell r="A1559" t="str">
            <v>300616.SZ</v>
          </cell>
          <cell r="B1559" t="str">
            <v>尚品宅配</v>
          </cell>
          <cell r="C1559">
            <v>30.03</v>
          </cell>
          <cell r="D1559">
            <v>23.08</v>
          </cell>
          <cell r="E1559">
            <v>0.392</v>
          </cell>
          <cell r="F1559">
            <v>-6.48298217179903</v>
          </cell>
          <cell r="G1559">
            <v>33.3468395461912</v>
          </cell>
          <cell r="H1559">
            <v>-11.436</v>
          </cell>
          <cell r="I1559">
            <v>1.3169</v>
          </cell>
          <cell r="J1559">
            <v>53.5361</v>
          </cell>
          <cell r="K1559">
            <v>-1366.7816</v>
          </cell>
          <cell r="L1559" t="str">
            <v>轻工制造-家用轻工-家具</v>
          </cell>
          <cell r="M1559" t="str">
            <v>电子商务,全屋定制</v>
          </cell>
          <cell r="N1559" t="str">
            <v>京东</v>
          </cell>
        </row>
        <row r="1560">
          <cell r="A1560" t="str">
            <v>002347.SZ</v>
          </cell>
          <cell r="B1560" t="str">
            <v>泰尔股份</v>
          </cell>
          <cell r="C1560">
            <v>19.25</v>
          </cell>
          <cell r="D1560">
            <v>5.14</v>
          </cell>
          <cell r="E1560">
            <v>0.391</v>
          </cell>
          <cell r="F1560">
            <v>43.175487465181</v>
          </cell>
          <cell r="G1560">
            <v>96.6573816155988</v>
          </cell>
          <cell r="H1560">
            <v>953.5904</v>
          </cell>
          <cell r="I1560">
            <v>1.9395</v>
          </cell>
          <cell r="J1560">
            <v>47.5763</v>
          </cell>
          <cell r="K1560">
            <v>-86.6359</v>
          </cell>
          <cell r="L1560" t="str">
            <v>机械设备-通用设备-金属制品</v>
          </cell>
          <cell r="M1560" t="str">
            <v>机器人,透明工厂,超级电容,3D打印,工业机器人,新能源汽车,动力电池回收,锂电池,激光,锂电设备</v>
          </cell>
          <cell r="N1560" t="str">
            <v>军工</v>
          </cell>
        </row>
        <row r="1561">
          <cell r="A1561" t="str">
            <v>301013.SZ</v>
          </cell>
          <cell r="B1561" t="str">
            <v>利和兴</v>
          </cell>
          <cell r="C1561">
            <v>21.55</v>
          </cell>
          <cell r="D1561">
            <v>12.85</v>
          </cell>
          <cell r="E1561">
            <v>0.391</v>
          </cell>
          <cell r="F1561">
            <v>16.324683162338</v>
          </cell>
          <cell r="G1561">
            <v>77.5196137296295</v>
          </cell>
          <cell r="H1561">
            <v>-75.8823</v>
          </cell>
          <cell r="I1561">
            <v>3.2562</v>
          </cell>
          <cell r="J1561">
            <v>30.8834</v>
          </cell>
          <cell r="K1561">
            <v>-143.4077</v>
          </cell>
          <cell r="L1561" t="str">
            <v>机械设备-专用设备-其他专用设备</v>
          </cell>
          <cell r="M1561" t="str">
            <v>消费电子,柔性屏,医疗器械,机器视觉,陶瓷电容,5G,元器件,无线耳机,智能制造,高端装备,OLED,口罩</v>
          </cell>
          <cell r="N1561" t="str">
            <v>小米,富士康,工业4.0,华为,华为汽车</v>
          </cell>
        </row>
        <row r="1562">
          <cell r="A1562" t="str">
            <v>600467.SH</v>
          </cell>
          <cell r="B1562" t="str">
            <v>好当家</v>
          </cell>
          <cell r="C1562">
            <v>37.69</v>
          </cell>
          <cell r="D1562">
            <v>2.58</v>
          </cell>
          <cell r="E1562">
            <v>0.389</v>
          </cell>
          <cell r="F1562">
            <v>3.36538461538461</v>
          </cell>
          <cell r="G1562">
            <v>22.4358974358974</v>
          </cell>
          <cell r="H1562">
            <v>105.6868</v>
          </cell>
          <cell r="I1562">
            <v>1.1345</v>
          </cell>
          <cell r="J1562">
            <v>50.9085</v>
          </cell>
          <cell r="K1562">
            <v>-11.4497</v>
          </cell>
          <cell r="L1562" t="str">
            <v>农林牧渔-养殖业-水产养殖</v>
          </cell>
          <cell r="M1562" t="str">
            <v>水产品,预制菜</v>
          </cell>
          <cell r="N1562" t="str">
            <v>水域改革,海洋经济,乡村振兴</v>
          </cell>
        </row>
        <row r="1563">
          <cell r="A1563" t="str">
            <v>600449.SH</v>
          </cell>
          <cell r="B1563" t="str">
            <v>宁夏建材</v>
          </cell>
          <cell r="C1563">
            <v>57.19</v>
          </cell>
          <cell r="D1563">
            <v>11.96</v>
          </cell>
          <cell r="E1563">
            <v>-0.25</v>
          </cell>
          <cell r="F1563">
            <v>-12.6369612856099</v>
          </cell>
          <cell r="G1563">
            <v>22.5712198685171</v>
          </cell>
          <cell r="H1563">
            <v>97.1715</v>
          </cell>
          <cell r="I1563">
            <v>0.844</v>
          </cell>
          <cell r="J1563">
            <v>24.0766</v>
          </cell>
          <cell r="K1563">
            <v>741.1774</v>
          </cell>
          <cell r="L1563" t="str">
            <v>建筑材料-建筑材料-水泥</v>
          </cell>
          <cell r="M1563" t="str">
            <v>水泥,石灰石,工程建材</v>
          </cell>
          <cell r="N1563" t="str">
            <v>地方国资改革,央企国资改革,中材系,一带一路</v>
          </cell>
        </row>
        <row r="1564">
          <cell r="A1564" t="str">
            <v>002320.SZ</v>
          </cell>
          <cell r="B1564" t="str">
            <v>海峡股份</v>
          </cell>
          <cell r="C1564">
            <v>115.9</v>
          </cell>
          <cell r="D1564">
            <v>5.2</v>
          </cell>
          <cell r="E1564">
            <v>0.386</v>
          </cell>
          <cell r="F1564">
            <v>9.93657505285411</v>
          </cell>
          <cell r="G1564">
            <v>27.2727272727272</v>
          </cell>
          <cell r="H1564">
            <v>30.0794</v>
          </cell>
          <cell r="I1564">
            <v>2.8457</v>
          </cell>
          <cell r="J1564">
            <v>11.2166</v>
          </cell>
          <cell r="K1564">
            <v>-16.3454</v>
          </cell>
          <cell r="L1564" t="str">
            <v>交通运输-港口航运-航运</v>
          </cell>
          <cell r="M1564" t="str">
            <v>游轮,航运,游艇</v>
          </cell>
          <cell r="N1564" t="str">
            <v>地方国资改革,央企国资改革,油价下调,中远系</v>
          </cell>
        </row>
        <row r="1565">
          <cell r="A1565" t="str">
            <v>600604.SH</v>
          </cell>
          <cell r="B1565" t="str">
            <v>市北高新</v>
          </cell>
          <cell r="C1565">
            <v>73.47</v>
          </cell>
          <cell r="D1565">
            <v>5.22</v>
          </cell>
          <cell r="E1565">
            <v>0.385</v>
          </cell>
          <cell r="F1565">
            <v>14.1482615350972</v>
          </cell>
          <cell r="G1565">
            <v>45.9217144106713</v>
          </cell>
          <cell r="H1565">
            <v>31.6847</v>
          </cell>
          <cell r="I1565">
            <v>1.4791</v>
          </cell>
          <cell r="J1565">
            <v>58.953</v>
          </cell>
          <cell r="K1565">
            <v>223.6083</v>
          </cell>
          <cell r="L1565" t="str">
            <v>房地产-房地产开发-产业地产</v>
          </cell>
          <cell r="M1565" t="str">
            <v>能源互联网,住房租赁,数据交易中心</v>
          </cell>
          <cell r="N1565" t="str">
            <v>地方国资改革,租售同权</v>
          </cell>
        </row>
        <row r="1566">
          <cell r="A1566" t="str">
            <v>002226.SZ</v>
          </cell>
          <cell r="B1566" t="str">
            <v>江南化工</v>
          </cell>
          <cell r="C1566">
            <v>70.3</v>
          </cell>
          <cell r="D1566">
            <v>5.24</v>
          </cell>
          <cell r="E1566">
            <v>0.383</v>
          </cell>
          <cell r="F1566">
            <v>3.35305719921104</v>
          </cell>
          <cell r="G1566">
            <v>24.2603550295857</v>
          </cell>
          <cell r="H1566">
            <v>22.0644</v>
          </cell>
          <cell r="I1566">
            <v>1.5952</v>
          </cell>
          <cell r="J1566">
            <v>37.5392</v>
          </cell>
          <cell r="K1566">
            <v>-8.0706</v>
          </cell>
          <cell r="L1566" t="str">
            <v>基础化工-化学制品-民爆用品</v>
          </cell>
          <cell r="M1566" t="str">
            <v>人机交互,机器人,光伏,太阳能,风电,民爆,服务机器人,人工智能,新能源,手势识别</v>
          </cell>
          <cell r="N1566" t="str">
            <v>地方国资改革,央企国资改革,专精特新,中兵系</v>
          </cell>
        </row>
        <row r="1567">
          <cell r="A1567" t="str">
            <v>300135.SZ</v>
          </cell>
          <cell r="B1567" t="str">
            <v>宝利国际</v>
          </cell>
          <cell r="C1567">
            <v>18.67</v>
          </cell>
          <cell r="D1567">
            <v>2.63</v>
          </cell>
          <cell r="E1567">
            <v>0.382</v>
          </cell>
          <cell r="F1567">
            <v>17.9372197309417</v>
          </cell>
          <cell r="G1567">
            <v>22.4215246636771</v>
          </cell>
          <cell r="H1567">
            <v>-24.8083</v>
          </cell>
          <cell r="I1567">
            <v>2.1165</v>
          </cell>
          <cell r="J1567">
            <v>54.3808</v>
          </cell>
          <cell r="K1567">
            <v>-40.6777</v>
          </cell>
          <cell r="L1567" t="str">
            <v>石油石化-石油加工贸易-石油加工</v>
          </cell>
          <cell r="M1567" t="str">
            <v>沥青,基建工程,航空航天,通用航空,公路建设</v>
          </cell>
          <cell r="N1567" t="str">
            <v>油品升级</v>
          </cell>
        </row>
        <row r="1568">
          <cell r="A1568" t="str">
            <v>300482.SZ</v>
          </cell>
          <cell r="B1568" t="str">
            <v>万孚生物</v>
          </cell>
          <cell r="C1568">
            <v>121.12</v>
          </cell>
          <cell r="D1568">
            <v>36.83</v>
          </cell>
          <cell r="E1568">
            <v>0.382</v>
          </cell>
          <cell r="F1568">
            <v>-23.5892116182572</v>
          </cell>
          <cell r="G1568">
            <v>27.8008298755186</v>
          </cell>
          <cell r="H1568">
            <v>4.5332</v>
          </cell>
          <cell r="I1568">
            <v>3.9364</v>
          </cell>
          <cell r="J1568">
            <v>33.5021</v>
          </cell>
          <cell r="K1568">
            <v>481.3232</v>
          </cell>
          <cell r="L1568" t="str">
            <v>医药生物-医疗器械-体外诊断</v>
          </cell>
          <cell r="M1568" t="str">
            <v>抗癌,辅助生殖,芬太尼,基因测序,兽药,体外诊断,工业大麻,肝炎,生物医药,分子诊断,幽门螺杆菌,医学影像,医疗器械</v>
          </cell>
          <cell r="N1568" t="str">
            <v>流感,新冠检测,三胎,猴痘</v>
          </cell>
        </row>
        <row r="1569">
          <cell r="A1569" t="str">
            <v>001313.SZ</v>
          </cell>
          <cell r="B1569" t="str">
            <v>粤海饲料</v>
          </cell>
          <cell r="C1569">
            <v>10.52</v>
          </cell>
          <cell r="D1569">
            <v>10.52</v>
          </cell>
          <cell r="E1569">
            <v>0.382</v>
          </cell>
          <cell r="F1569">
            <v>-13.6643414033648</v>
          </cell>
          <cell r="G1569">
            <v>35.9868691013541</v>
          </cell>
          <cell r="H1569">
            <v>-44.1621</v>
          </cell>
          <cell r="I1569">
            <v>2.7532</v>
          </cell>
          <cell r="J1569">
            <v>32.8806</v>
          </cell>
          <cell r="K1569">
            <v>-108.2566</v>
          </cell>
          <cell r="L1569" t="str">
            <v>农林牧渔-农产品加工-饲料</v>
          </cell>
          <cell r="M1569" t="str">
            <v>饲料,预制菜</v>
          </cell>
          <cell r="N1569" t="str">
            <v>海洋经济</v>
          </cell>
        </row>
        <row r="1570">
          <cell r="A1570" t="str">
            <v>430198.BJ</v>
          </cell>
          <cell r="B1570" t="str">
            <v>微创光电</v>
          </cell>
          <cell r="C1570">
            <v>3.41</v>
          </cell>
          <cell r="D1570">
            <v>5.27</v>
          </cell>
          <cell r="E1570">
            <v>0.381</v>
          </cell>
          <cell r="F1570">
            <v>5.18962075848303</v>
          </cell>
          <cell r="G1570">
            <v>23.1536926147704</v>
          </cell>
          <cell r="H1570">
            <v>-5.0711</v>
          </cell>
          <cell r="I1570">
            <v>1.2908</v>
          </cell>
          <cell r="J1570">
            <v>15.4752</v>
          </cell>
          <cell r="K1570">
            <v>-32.2361</v>
          </cell>
          <cell r="L1570" t="str">
            <v>计算机-计算机设备-计算机设备Ⅲ</v>
          </cell>
          <cell r="M1570" t="str">
            <v>安防</v>
          </cell>
        </row>
        <row r="1571">
          <cell r="A1571" t="str">
            <v>003021.SZ</v>
          </cell>
          <cell r="B1571" t="str">
            <v>兆威机电</v>
          </cell>
          <cell r="C1571">
            <v>38.12</v>
          </cell>
          <cell r="D1571">
            <v>63.24</v>
          </cell>
          <cell r="E1571">
            <v>0.381</v>
          </cell>
          <cell r="F1571">
            <v>148.290548626314</v>
          </cell>
          <cell r="G1571">
            <v>165.13378793066</v>
          </cell>
          <cell r="H1571">
            <v>119.372</v>
          </cell>
          <cell r="I1571">
            <v>3.803</v>
          </cell>
          <cell r="J1571">
            <v>10.871</v>
          </cell>
          <cell r="K1571">
            <v>-50.1086</v>
          </cell>
          <cell r="L1571" t="str">
            <v>电力设备-电力设备-电机</v>
          </cell>
          <cell r="M1571" t="str">
            <v>新能源汽车,机器人,5G</v>
          </cell>
          <cell r="N1571" t="str">
            <v>比亚迪,华为,华为汽车,小米</v>
          </cell>
        </row>
        <row r="1572">
          <cell r="A1572" t="str">
            <v>300703.SZ</v>
          </cell>
          <cell r="B1572" t="str">
            <v>创源股份</v>
          </cell>
          <cell r="C1572">
            <v>17.7</v>
          </cell>
          <cell r="D1572">
            <v>10.58</v>
          </cell>
          <cell r="E1572">
            <v>0.38</v>
          </cell>
          <cell r="F1572">
            <v>40.8788282290279</v>
          </cell>
          <cell r="G1572">
            <v>47.1371504660452</v>
          </cell>
          <cell r="H1572">
            <v>119.2973</v>
          </cell>
          <cell r="I1572">
            <v>2.776</v>
          </cell>
          <cell r="J1572">
            <v>46.5849</v>
          </cell>
          <cell r="K1572">
            <v>48.2167</v>
          </cell>
          <cell r="L1572" t="str">
            <v>轻工制造-家用轻工-文娱用品</v>
          </cell>
          <cell r="M1572" t="str">
            <v>平面媒体,体育产业,跨境电商,托育服务,文化传媒,电子商务,口罩,体育用品</v>
          </cell>
          <cell r="N1572" t="str">
            <v>地方国资改革,外贸受益,三胎,宠物经济</v>
          </cell>
        </row>
        <row r="1573">
          <cell r="A1573" t="str">
            <v>600226.SH</v>
          </cell>
          <cell r="B1573" t="str">
            <v>ST瀚叶</v>
          </cell>
          <cell r="C1573">
            <v>82.24</v>
          </cell>
          <cell r="D1573">
            <v>2.64</v>
          </cell>
          <cell r="E1573">
            <v>0.38</v>
          </cell>
          <cell r="F1573">
            <v>23.943661971831</v>
          </cell>
          <cell r="G1573">
            <v>28.169014084507</v>
          </cell>
          <cell r="H1573">
            <v>6.1616</v>
          </cell>
          <cell r="I1573">
            <v>2.7933</v>
          </cell>
          <cell r="J1573">
            <v>9.9545</v>
          </cell>
          <cell r="K1573">
            <v>210.2263</v>
          </cell>
          <cell r="L1573" t="str">
            <v>公用事业-电力-热力</v>
          </cell>
          <cell r="M1573" t="str">
            <v>影视娱乐,职业教育,手机游戏,文化传媒,动漫,网络游戏,余额宝,蜱虫,大数据</v>
          </cell>
          <cell r="N1573" t="str">
            <v>腾讯,禽流感</v>
          </cell>
        </row>
        <row r="1574">
          <cell r="A1574" t="str">
            <v>600827.SH</v>
          </cell>
          <cell r="B1574" t="str">
            <v>百联股份</v>
          </cell>
          <cell r="C1574">
            <v>170.07</v>
          </cell>
          <cell r="D1574">
            <v>10.6</v>
          </cell>
          <cell r="E1574">
            <v>0.379</v>
          </cell>
          <cell r="F1574">
            <v>4.639684106614</v>
          </cell>
          <cell r="G1574">
            <v>45.2122408687068</v>
          </cell>
          <cell r="H1574">
            <v>30.423</v>
          </cell>
          <cell r="I1574">
            <v>1.0687</v>
          </cell>
          <cell r="J1574">
            <v>64.0807</v>
          </cell>
          <cell r="K1574">
            <v>-42.9976</v>
          </cell>
          <cell r="L1574" t="str">
            <v>商贸零售-零售-百货零售</v>
          </cell>
          <cell r="M1574" t="str">
            <v>便利店,商超百货,免税店,电子商务,象牙加工销售</v>
          </cell>
          <cell r="N1574" t="str">
            <v>阿里巴巴,迪士尼,新零售,地方国资改革,大消费</v>
          </cell>
        </row>
        <row r="1575">
          <cell r="A1575" t="str">
            <v>688165.SH</v>
          </cell>
          <cell r="B1575" t="str">
            <v>埃夫特</v>
          </cell>
          <cell r="C1575">
            <v>34.56</v>
          </cell>
          <cell r="D1575">
            <v>10.65</v>
          </cell>
          <cell r="E1575">
            <v>0.377</v>
          </cell>
          <cell r="F1575">
            <v>55.7017543859649</v>
          </cell>
          <cell r="G1575">
            <v>73.6842105263158</v>
          </cell>
          <cell r="H1575">
            <v>-41.325</v>
          </cell>
          <cell r="I1575">
            <v>2.9736</v>
          </cell>
          <cell r="J1575">
            <v>41.1589</v>
          </cell>
          <cell r="K1575">
            <v>-105.479</v>
          </cell>
          <cell r="L1575" t="str">
            <v>机械设备-自动化设备-机器人</v>
          </cell>
          <cell r="M1575" t="str">
            <v>机器人,工业机器人,新能源汽车,智能制造,人工智能,减速器,工业互联网</v>
          </cell>
          <cell r="N1575" t="str">
            <v>地方国资改革,专精特新</v>
          </cell>
        </row>
        <row r="1576">
          <cell r="A1576" t="str">
            <v>600279.SH</v>
          </cell>
          <cell r="B1576" t="str">
            <v>重庆港</v>
          </cell>
          <cell r="C1576">
            <v>34.45</v>
          </cell>
          <cell r="D1576">
            <v>3.96</v>
          </cell>
          <cell r="E1576">
            <v>0.763</v>
          </cell>
          <cell r="F1576">
            <v>1.53846153846153</v>
          </cell>
          <cell r="G1576">
            <v>19.4871794871794</v>
          </cell>
          <cell r="H1576">
            <v>249.2897</v>
          </cell>
          <cell r="I1576">
            <v>0.8449</v>
          </cell>
          <cell r="J1576">
            <v>46.5864</v>
          </cell>
          <cell r="K1576">
            <v>96.1</v>
          </cell>
          <cell r="L1576" t="str">
            <v>交通运输-港口航运-港口</v>
          </cell>
          <cell r="M1576" t="str">
            <v>航运港口,黄金水道,民爆</v>
          </cell>
          <cell r="N1576" t="str">
            <v>地方国资改革,统一大市场,一带一路</v>
          </cell>
        </row>
        <row r="1577">
          <cell r="A1577" t="str">
            <v>002563.SZ</v>
          </cell>
          <cell r="B1577" t="str">
            <v>森马服饰</v>
          </cell>
          <cell r="C1577">
            <v>100.26</v>
          </cell>
          <cell r="D1577">
            <v>5.33</v>
          </cell>
          <cell r="E1577">
            <v>0.377</v>
          </cell>
          <cell r="F1577">
            <v>-5.16014234875444</v>
          </cell>
          <cell r="G1577">
            <v>22.9537366548042</v>
          </cell>
          <cell r="H1577">
            <v>17.1826</v>
          </cell>
          <cell r="I1577">
            <v>1.2095</v>
          </cell>
          <cell r="J1577">
            <v>37.3452</v>
          </cell>
          <cell r="K1577">
            <v>-40.7445</v>
          </cell>
          <cell r="L1577" t="str">
            <v>纺织服装-服装家纺-服装</v>
          </cell>
          <cell r="M1577" t="str">
            <v>网络直播,电子商务</v>
          </cell>
          <cell r="N1577" t="str">
            <v>三胎,新零售,网红经济,大消费,社区团购</v>
          </cell>
        </row>
        <row r="1578">
          <cell r="A1578" t="str">
            <v>600719.SH</v>
          </cell>
          <cell r="B1578" t="str">
            <v>ST热电</v>
          </cell>
          <cell r="C1578">
            <v>21.61</v>
          </cell>
          <cell r="D1578">
            <v>5.34</v>
          </cell>
          <cell r="E1578">
            <v>0.376</v>
          </cell>
          <cell r="F1578">
            <v>27.7511961722488</v>
          </cell>
          <cell r="G1578">
            <v>51.6746411483253</v>
          </cell>
          <cell r="H1578">
            <v>206.3614</v>
          </cell>
          <cell r="I1578">
            <v>3.5866</v>
          </cell>
          <cell r="J1578">
            <v>76.8047</v>
          </cell>
          <cell r="K1578">
            <v>-11.2967</v>
          </cell>
          <cell r="L1578" t="str">
            <v>公用事业-电力-热力</v>
          </cell>
        </row>
        <row r="1578">
          <cell r="N1578" t="str">
            <v>地方国资改革</v>
          </cell>
        </row>
        <row r="1579">
          <cell r="A1579" t="str">
            <v>600241.SH</v>
          </cell>
          <cell r="B1579" t="str">
            <v>ST时万</v>
          </cell>
          <cell r="C1579">
            <v>23.63</v>
          </cell>
          <cell r="D1579">
            <v>8.03</v>
          </cell>
          <cell r="E1579">
            <v>0.375</v>
          </cell>
          <cell r="F1579">
            <v>33.8333333333333</v>
          </cell>
          <cell r="G1579">
            <v>57.8333333333333</v>
          </cell>
          <cell r="H1579">
            <v>24.3345</v>
          </cell>
          <cell r="I1579">
            <v>2.3208</v>
          </cell>
          <cell r="J1579">
            <v>33.6721</v>
          </cell>
          <cell r="K1579">
            <v>75.8404</v>
          </cell>
          <cell r="L1579" t="str">
            <v>电力设备-电力设备-电池</v>
          </cell>
          <cell r="M1579" t="str">
            <v>锂电池,锂电制造,燃料电池</v>
          </cell>
          <cell r="N1579" t="str">
            <v>地方国资改革</v>
          </cell>
        </row>
        <row r="1580">
          <cell r="A1580" t="str">
            <v>600722.SH</v>
          </cell>
          <cell r="B1580" t="str">
            <v>金牛化工</v>
          </cell>
          <cell r="C1580">
            <v>36.53</v>
          </cell>
          <cell r="D1580">
            <v>5.37</v>
          </cell>
          <cell r="E1580">
            <v>0.374</v>
          </cell>
          <cell r="F1580">
            <v>14.7435897435897</v>
          </cell>
          <cell r="G1580">
            <v>31.1965811965811</v>
          </cell>
          <cell r="H1580">
            <v>76.9465</v>
          </cell>
          <cell r="I1580">
            <v>3.3706</v>
          </cell>
          <cell r="J1580">
            <v>11.0289</v>
          </cell>
          <cell r="K1580">
            <v>52.0404</v>
          </cell>
          <cell r="L1580" t="str">
            <v>基础化工-化学原料-其他化学原料</v>
          </cell>
          <cell r="M1580" t="str">
            <v>甲醇</v>
          </cell>
          <cell r="N1580" t="str">
            <v>地方国资改革</v>
          </cell>
        </row>
        <row r="1581">
          <cell r="A1581" t="str">
            <v>600350.SH</v>
          </cell>
          <cell r="B1581" t="str">
            <v>山东高速</v>
          </cell>
          <cell r="C1581">
            <v>251.5</v>
          </cell>
          <cell r="D1581">
            <v>5.21</v>
          </cell>
          <cell r="E1581">
            <v>0</v>
          </cell>
          <cell r="F1581">
            <v>2.55905511811023</v>
          </cell>
          <cell r="G1581">
            <v>18.3070866141732</v>
          </cell>
          <cell r="H1581">
            <v>8.7622</v>
          </cell>
          <cell r="I1581">
            <v>0.8496</v>
          </cell>
          <cell r="J1581">
            <v>62.3202</v>
          </cell>
          <cell r="K1581">
            <v>5.3567</v>
          </cell>
          <cell r="L1581" t="str">
            <v>交通运输-公路铁路运输-高速公路</v>
          </cell>
          <cell r="M1581" t="str">
            <v>涉矿</v>
          </cell>
          <cell r="N1581" t="str">
            <v>地方国资改革,国家科技大会,一带一路</v>
          </cell>
        </row>
        <row r="1582">
          <cell r="A1582" t="str">
            <v>000159.SZ</v>
          </cell>
          <cell r="B1582" t="str">
            <v>国际实业</v>
          </cell>
          <cell r="C1582">
            <v>39.13</v>
          </cell>
          <cell r="D1582">
            <v>8.14</v>
          </cell>
          <cell r="E1582">
            <v>0.37</v>
          </cell>
          <cell r="F1582">
            <v>60.2362204724409</v>
          </cell>
          <cell r="G1582">
            <v>74.4094488188976</v>
          </cell>
          <cell r="H1582">
            <v>46.4954</v>
          </cell>
          <cell r="I1582">
            <v>1.7466</v>
          </cell>
          <cell r="J1582">
            <v>35.896</v>
          </cell>
          <cell r="K1582">
            <v>-38.1723</v>
          </cell>
          <cell r="L1582" t="str">
            <v>建筑装饰-建筑装饰-专业工程</v>
          </cell>
          <cell r="M1582" t="str">
            <v>焦炭,光伏</v>
          </cell>
          <cell r="N1582" t="str">
            <v>油品改革,一带一路</v>
          </cell>
        </row>
        <row r="1583">
          <cell r="A1583" t="str">
            <v>002083.SZ</v>
          </cell>
          <cell r="B1583" t="str">
            <v>孚日股份</v>
          </cell>
          <cell r="C1583">
            <v>43.86</v>
          </cell>
          <cell r="D1583">
            <v>5.42</v>
          </cell>
          <cell r="E1583">
            <v>0.37</v>
          </cell>
          <cell r="F1583">
            <v>49.7237569060773</v>
          </cell>
          <cell r="G1583">
            <v>67.1270718232044</v>
          </cell>
          <cell r="H1583">
            <v>12.5884</v>
          </cell>
          <cell r="I1583">
            <v>1.1987</v>
          </cell>
          <cell r="J1583">
            <v>53.7491</v>
          </cell>
          <cell r="K1583">
            <v>-38.694</v>
          </cell>
          <cell r="L1583" t="str">
            <v>纺织服装-纺织制造-棉纺</v>
          </cell>
          <cell r="M1583" t="str">
            <v>电解液,电子商务,口罩,托育服务</v>
          </cell>
          <cell r="N1583" t="str">
            <v>一带一路,三胎,外贸受益,地方国资改革,军工,冬奥会</v>
          </cell>
        </row>
        <row r="1584">
          <cell r="A1584" t="str">
            <v>600439.SH</v>
          </cell>
          <cell r="B1584" t="str">
            <v>瑞贝卡</v>
          </cell>
          <cell r="C1584">
            <v>30.9</v>
          </cell>
          <cell r="D1584">
            <v>2.73</v>
          </cell>
          <cell r="E1584">
            <v>0.368</v>
          </cell>
          <cell r="F1584">
            <v>0.738007380073801</v>
          </cell>
          <cell r="G1584">
            <v>16.9741697416974</v>
          </cell>
          <cell r="H1584">
            <v>60.4656</v>
          </cell>
          <cell r="I1584">
            <v>1.1074</v>
          </cell>
          <cell r="J1584">
            <v>45.3378</v>
          </cell>
          <cell r="K1584">
            <v>-28.3278</v>
          </cell>
          <cell r="L1584" t="str">
            <v>轻工制造-家用轻工-饰品</v>
          </cell>
          <cell r="M1584" t="str">
            <v>跨境电商</v>
          </cell>
          <cell r="N1584" t="str">
            <v>外贸受益</v>
          </cell>
        </row>
        <row r="1585">
          <cell r="A1585" t="str">
            <v>301193.SZ</v>
          </cell>
          <cell r="B1585" t="str">
            <v>家联科技</v>
          </cell>
          <cell r="C1585">
            <v>8.54</v>
          </cell>
          <cell r="D1585">
            <v>30.1</v>
          </cell>
          <cell r="E1585">
            <v>0.367</v>
          </cell>
          <cell r="F1585">
            <v>38.6457853523721</v>
          </cell>
          <cell r="G1585">
            <v>46.7065868263473</v>
          </cell>
          <cell r="H1585">
            <v>39.8386</v>
          </cell>
          <cell r="I1585">
            <v>2.6169</v>
          </cell>
          <cell r="J1585">
            <v>27.1671</v>
          </cell>
          <cell r="K1585">
            <v>57.2044</v>
          </cell>
          <cell r="L1585" t="str">
            <v>轻工制造-家用轻工-其他家用轻工</v>
          </cell>
          <cell r="M1585" t="str">
            <v>可降解塑料</v>
          </cell>
          <cell r="N1585" t="str">
            <v>外贸受益</v>
          </cell>
        </row>
        <row r="1586">
          <cell r="A1586" t="str">
            <v>601163.SH</v>
          </cell>
          <cell r="B1586" t="str">
            <v>三角轮胎</v>
          </cell>
          <cell r="C1586">
            <v>95.28</v>
          </cell>
          <cell r="D1586">
            <v>11.91</v>
          </cell>
          <cell r="E1586">
            <v>-0.335</v>
          </cell>
          <cell r="F1586">
            <v>15.9688412852969</v>
          </cell>
          <cell r="G1586">
            <v>23.5637779941577</v>
          </cell>
          <cell r="H1586">
            <v>40.7705</v>
          </cell>
          <cell r="I1586">
            <v>0.8504</v>
          </cell>
          <cell r="J1586">
            <v>32.9908</v>
          </cell>
          <cell r="K1586">
            <v>-69.7816</v>
          </cell>
          <cell r="L1586" t="str">
            <v>交运设备-汽车零部件-汽车零部件Ⅲ</v>
          </cell>
          <cell r="M1586" t="str">
            <v>胎压监测,大飞机</v>
          </cell>
          <cell r="N1586" t="str">
            <v>军工</v>
          </cell>
        </row>
        <row r="1587">
          <cell r="A1587" t="str">
            <v>000069.SZ</v>
          </cell>
          <cell r="B1587" t="str">
            <v>华侨城A</v>
          </cell>
          <cell r="C1587">
            <v>386.64</v>
          </cell>
          <cell r="D1587">
            <v>5.48</v>
          </cell>
          <cell r="E1587">
            <v>0.366</v>
          </cell>
          <cell r="F1587">
            <v>-11.8971061093247</v>
          </cell>
          <cell r="G1587">
            <v>20.2572347266881</v>
          </cell>
          <cell r="H1587">
            <v>63.7341</v>
          </cell>
          <cell r="I1587">
            <v>0.5734</v>
          </cell>
          <cell r="J1587">
            <v>73.9896</v>
          </cell>
          <cell r="K1587">
            <v>-80.4441</v>
          </cell>
          <cell r="L1587" t="str">
            <v>房地产-房地产开发-商业地产</v>
          </cell>
          <cell r="M1587" t="str">
            <v>冰雪产业,体育产业,旅游</v>
          </cell>
          <cell r="N1587" t="str">
            <v>宝能系,新型城镇化,大运会,地方国资改革,央企国资改革,特色小镇</v>
          </cell>
        </row>
        <row r="1588">
          <cell r="A1588" t="str">
            <v>600826.SH</v>
          </cell>
          <cell r="B1588" t="str">
            <v>兰生股份</v>
          </cell>
          <cell r="C1588">
            <v>34.48</v>
          </cell>
          <cell r="D1588">
            <v>8.26</v>
          </cell>
          <cell r="E1588">
            <v>0.365</v>
          </cell>
          <cell r="F1588">
            <v>19.5888229332561</v>
          </cell>
          <cell r="G1588">
            <v>28.1308817142029</v>
          </cell>
          <cell r="H1588">
            <v>-13.672</v>
          </cell>
          <cell r="I1588">
            <v>1.2469</v>
          </cell>
          <cell r="J1588">
            <v>26.9728</v>
          </cell>
          <cell r="K1588">
            <v>-73.2551</v>
          </cell>
          <cell r="L1588" t="str">
            <v>社会服务-其他社会服务-专业服务</v>
          </cell>
          <cell r="M1588" t="str">
            <v>生物医药</v>
          </cell>
          <cell r="N1588" t="str">
            <v>地方国资改革,进口博览会,西尼罗病毒,霍乱</v>
          </cell>
        </row>
        <row r="1589">
          <cell r="A1589" t="str">
            <v>002293.SZ</v>
          </cell>
          <cell r="B1589" t="str">
            <v>罗莱生活</v>
          </cell>
          <cell r="C1589">
            <v>90.55</v>
          </cell>
          <cell r="D1589">
            <v>11</v>
          </cell>
          <cell r="E1589">
            <v>0.365</v>
          </cell>
          <cell r="F1589">
            <v>-3.33919156414763</v>
          </cell>
          <cell r="G1589">
            <v>21.8804920913884</v>
          </cell>
          <cell r="H1589">
            <v>14.4673</v>
          </cell>
          <cell r="I1589">
            <v>2.1922</v>
          </cell>
          <cell r="J1589">
            <v>32.0301</v>
          </cell>
          <cell r="K1589">
            <v>-12.8101</v>
          </cell>
          <cell r="L1589" t="str">
            <v>纺织服装-服装家纺-家纺</v>
          </cell>
          <cell r="M1589" t="str">
            <v>互联网金融,网络直播,智能家居,婚庆,尿不湿,电子商务</v>
          </cell>
          <cell r="N1589" t="str">
            <v>三胎,大消费,网红经济,新零售</v>
          </cell>
        </row>
        <row r="1590">
          <cell r="A1590" t="str">
            <v>601939.SH</v>
          </cell>
          <cell r="B1590" t="str">
            <v>建设银行</v>
          </cell>
          <cell r="C1590">
            <v>529.57</v>
          </cell>
          <cell r="D1590">
            <v>5.52</v>
          </cell>
          <cell r="E1590">
            <v>0.364</v>
          </cell>
          <cell r="F1590">
            <v>-3.08988764044944</v>
          </cell>
          <cell r="G1590">
            <v>7.02247191011236</v>
          </cell>
          <cell r="H1590">
            <v>3.8879</v>
          </cell>
          <cell r="I1590">
            <v>0.5363</v>
          </cell>
          <cell r="J1590">
            <v>91.5714</v>
          </cell>
          <cell r="K1590">
            <v>6.7689</v>
          </cell>
          <cell r="L1590" t="str">
            <v>银行-银行-国有大型银行</v>
          </cell>
          <cell r="M1590" t="str">
            <v>跨境支付（CIPS）</v>
          </cell>
        </row>
        <row r="1591">
          <cell r="A1591" t="str">
            <v>601318.SH</v>
          </cell>
          <cell r="B1591" t="str">
            <v>中国平安</v>
          </cell>
          <cell r="C1591">
            <v>4507.47</v>
          </cell>
          <cell r="D1591">
            <v>41.61</v>
          </cell>
          <cell r="E1591">
            <v>0.362</v>
          </cell>
          <cell r="F1591">
            <v>-1.14041339985745</v>
          </cell>
          <cell r="G1591">
            <v>17.0824423853646</v>
          </cell>
          <cell r="H1591">
            <v>9.2052</v>
          </cell>
          <cell r="I1591">
            <v>0.9126</v>
          </cell>
          <cell r="J1591">
            <v>89.5924</v>
          </cell>
          <cell r="K1591">
            <v>-24.1156</v>
          </cell>
          <cell r="L1591" t="str">
            <v>非银金融-保险及其他-保险</v>
          </cell>
          <cell r="M1591" t="str">
            <v>金融科技,家庭医生,互联网保险,征信</v>
          </cell>
          <cell r="N1591" t="str">
            <v>上海金改</v>
          </cell>
        </row>
        <row r="1592">
          <cell r="A1592" t="str">
            <v>600252.SH</v>
          </cell>
          <cell r="B1592" t="str">
            <v>中恒集团</v>
          </cell>
          <cell r="C1592">
            <v>95.6</v>
          </cell>
          <cell r="D1592">
            <v>2.78</v>
          </cell>
          <cell r="E1592">
            <v>0.361</v>
          </cell>
          <cell r="F1592">
            <v>2.8486866444691</v>
          </cell>
          <cell r="G1592">
            <v>15.0573436921938</v>
          </cell>
          <cell r="H1592">
            <v>28.1418</v>
          </cell>
          <cell r="I1592">
            <v>1.4527</v>
          </cell>
          <cell r="J1592">
            <v>27.6386</v>
          </cell>
          <cell r="K1592">
            <v>-52.4382</v>
          </cell>
          <cell r="L1592" t="str">
            <v>医药生物-中药-中药Ⅲ</v>
          </cell>
          <cell r="M1592" t="str">
            <v>抗癌,医疗器械,中医药,肝炎,生物医药,口罩,白酒</v>
          </cell>
          <cell r="N1592" t="str">
            <v>地方国资改革,新冠治疗,健康中国</v>
          </cell>
        </row>
        <row r="1593">
          <cell r="A1593" t="str">
            <v>601801.SH</v>
          </cell>
          <cell r="B1593" t="str">
            <v>皖新传媒</v>
          </cell>
          <cell r="C1593">
            <v>95.28</v>
          </cell>
          <cell r="D1593">
            <v>4.79</v>
          </cell>
          <cell r="E1593">
            <v>0.419</v>
          </cell>
          <cell r="F1593">
            <v>11.9158878504672</v>
          </cell>
          <cell r="G1593">
            <v>22.1962616822429</v>
          </cell>
          <cell r="H1593">
            <v>7.9055</v>
          </cell>
          <cell r="I1593">
            <v>0.8506</v>
          </cell>
          <cell r="J1593">
            <v>37.8905</v>
          </cell>
          <cell r="K1593">
            <v>13.7658</v>
          </cell>
          <cell r="L1593" t="str">
            <v>传媒-传媒-出版</v>
          </cell>
          <cell r="M1593" t="str">
            <v>平面媒体,智能物流,供应链金融,在线教育,ETC,REITs,文化传媒,动漫,网络游戏</v>
          </cell>
          <cell r="N1593" t="str">
            <v>地方国资改革,新零售</v>
          </cell>
        </row>
        <row r="1594">
          <cell r="A1594" t="str">
            <v>601579.SH</v>
          </cell>
          <cell r="B1594" t="str">
            <v>会稽山</v>
          </cell>
          <cell r="C1594">
            <v>55.75</v>
          </cell>
          <cell r="D1594">
            <v>11.21</v>
          </cell>
          <cell r="E1594">
            <v>0.358</v>
          </cell>
          <cell r="F1594">
            <v>-2.18150087260034</v>
          </cell>
          <cell r="G1594">
            <v>84.8167539267015</v>
          </cell>
          <cell r="H1594">
            <v>17.7793</v>
          </cell>
          <cell r="I1594">
            <v>1.504</v>
          </cell>
          <cell r="J1594">
            <v>16.3251</v>
          </cell>
          <cell r="K1594">
            <v>-6.7397</v>
          </cell>
          <cell r="L1594" t="str">
            <v>食品饮料-饮料制造-其他酒类</v>
          </cell>
          <cell r="M1594" t="str">
            <v>白酒</v>
          </cell>
          <cell r="N1594" t="str">
            <v>杭州亚运会,大消费,新零售</v>
          </cell>
        </row>
        <row r="1595">
          <cell r="A1595" t="str">
            <v>001965.SZ</v>
          </cell>
          <cell r="B1595" t="str">
            <v>招商公路</v>
          </cell>
          <cell r="C1595">
            <v>141.67</v>
          </cell>
          <cell r="D1595">
            <v>7.33</v>
          </cell>
          <cell r="E1595">
            <v>1.243</v>
          </cell>
          <cell r="F1595">
            <v>5.10467450530541</v>
          </cell>
          <cell r="G1595">
            <v>19.0134786349297</v>
          </cell>
          <cell r="H1595">
            <v>10.3673</v>
          </cell>
          <cell r="I1595">
            <v>0.8514</v>
          </cell>
          <cell r="J1595">
            <v>34.9072</v>
          </cell>
          <cell r="K1595">
            <v>-11.661</v>
          </cell>
          <cell r="L1595" t="str">
            <v>交通运输-公路铁路运输-高速公路</v>
          </cell>
          <cell r="M1595" t="str">
            <v>公路建设</v>
          </cell>
          <cell r="N1595" t="str">
            <v>地方国资改革,央企国资改革</v>
          </cell>
        </row>
        <row r="1596">
          <cell r="A1596" t="str">
            <v>300147.SZ</v>
          </cell>
          <cell r="B1596" t="str">
            <v>香雪制药</v>
          </cell>
          <cell r="C1596">
            <v>36.97</v>
          </cell>
          <cell r="D1596">
            <v>5.63</v>
          </cell>
          <cell r="E1596">
            <v>0.357</v>
          </cell>
          <cell r="F1596">
            <v>7.03422053231939</v>
          </cell>
          <cell r="G1596">
            <v>23.3840304182509</v>
          </cell>
          <cell r="H1596">
            <v>-17.1156</v>
          </cell>
          <cell r="I1596">
            <v>1.2878</v>
          </cell>
          <cell r="J1596">
            <v>66.7362</v>
          </cell>
          <cell r="K1596">
            <v>-320.8501</v>
          </cell>
          <cell r="L1596" t="str">
            <v>医药生物-中药-中药Ⅲ</v>
          </cell>
          <cell r="M1596" t="str">
            <v>抗癌,辅助生殖,中医药,创新药,生物医药,细胞免疫治疗,板蓝根,口罩</v>
          </cell>
          <cell r="N1596" t="str">
            <v>流感,禽流感,新冠治疗</v>
          </cell>
        </row>
        <row r="1597">
          <cell r="A1597" t="str">
            <v>000927.SZ</v>
          </cell>
          <cell r="B1597" t="str">
            <v>中国铁物</v>
          </cell>
          <cell r="C1597">
            <v>106.11</v>
          </cell>
          <cell r="D1597">
            <v>2.82</v>
          </cell>
          <cell r="E1597">
            <v>0.356</v>
          </cell>
          <cell r="F1597">
            <v>6.01503759398495</v>
          </cell>
          <cell r="G1597">
            <v>23.3082706766917</v>
          </cell>
          <cell r="H1597">
            <v>20.2075</v>
          </cell>
          <cell r="I1597">
            <v>2.1511</v>
          </cell>
          <cell r="J1597">
            <v>72.262</v>
          </cell>
          <cell r="K1597">
            <v>5.3426</v>
          </cell>
          <cell r="L1597" t="str">
            <v>交通运输-物流-物流Ⅲ</v>
          </cell>
          <cell r="M1597" t="str">
            <v>水泥,新能源汽车,铁路基建,充电桩</v>
          </cell>
          <cell r="N1597" t="str">
            <v>一带一路,中铁系,地方国资改革,央企国资改革,统一大市场</v>
          </cell>
        </row>
        <row r="1598">
          <cell r="A1598" t="str">
            <v>603156.SH</v>
          </cell>
          <cell r="B1598" t="str">
            <v>养元饮品</v>
          </cell>
          <cell r="C1598">
            <v>250.82</v>
          </cell>
          <cell r="D1598">
            <v>19.82</v>
          </cell>
          <cell r="E1598">
            <v>0.354</v>
          </cell>
          <cell r="F1598">
            <v>-1.68650793650793</v>
          </cell>
          <cell r="G1598">
            <v>19.4940476190476</v>
          </cell>
          <cell r="H1598">
            <v>11.9748</v>
          </cell>
          <cell r="I1598">
            <v>1.936</v>
          </cell>
          <cell r="J1598">
            <v>11.6623</v>
          </cell>
          <cell r="K1598">
            <v>-29.0989</v>
          </cell>
          <cell r="L1598" t="str">
            <v>食品饮料-饮料制造-软饮料</v>
          </cell>
          <cell r="M1598" t="str">
            <v>网络直播</v>
          </cell>
          <cell r="N1598" t="str">
            <v>大消费</v>
          </cell>
        </row>
        <row r="1599">
          <cell r="A1599" t="str">
            <v>002233.SZ</v>
          </cell>
          <cell r="B1599" t="str">
            <v>塔牌集团</v>
          </cell>
          <cell r="C1599">
            <v>95.83</v>
          </cell>
          <cell r="D1599">
            <v>8.04</v>
          </cell>
          <cell r="E1599">
            <v>0.626</v>
          </cell>
          <cell r="F1599">
            <v>-3.82775119617225</v>
          </cell>
          <cell r="G1599">
            <v>16.5071770334928</v>
          </cell>
          <cell r="H1599">
            <v>27.4338</v>
          </cell>
          <cell r="I1599">
            <v>0.8515</v>
          </cell>
          <cell r="J1599">
            <v>11.1521</v>
          </cell>
          <cell r="K1599">
            <v>-85.0369</v>
          </cell>
          <cell r="L1599" t="str">
            <v>建筑材料-建筑材料-水泥</v>
          </cell>
          <cell r="M1599" t="str">
            <v>余热发电,水泥</v>
          </cell>
        </row>
        <row r="1600">
          <cell r="A1600" t="str">
            <v>002382.SZ</v>
          </cell>
          <cell r="B1600" t="str">
            <v>蓝帆医疗</v>
          </cell>
          <cell r="C1600">
            <v>88.11</v>
          </cell>
          <cell r="D1600">
            <v>8.8</v>
          </cell>
          <cell r="E1600">
            <v>0.342</v>
          </cell>
          <cell r="F1600">
            <v>-10.1123595505617</v>
          </cell>
          <cell r="G1600">
            <v>18.6925434116445</v>
          </cell>
          <cell r="H1600">
            <v>-42.2422</v>
          </cell>
          <cell r="I1600">
            <v>0.8539</v>
          </cell>
          <cell r="J1600">
            <v>35.2527</v>
          </cell>
          <cell r="K1600">
            <v>-103.0522</v>
          </cell>
          <cell r="L1600" t="str">
            <v>医药生物-医疗器械-医疗耗材</v>
          </cell>
          <cell r="M1600" t="str">
            <v>医疗器械,口罩</v>
          </cell>
        </row>
        <row r="1601">
          <cell r="A1601" t="str">
            <v>600613.SH</v>
          </cell>
          <cell r="B1601" t="str">
            <v>神奇制药</v>
          </cell>
          <cell r="C1601">
            <v>27.37</v>
          </cell>
          <cell r="D1601">
            <v>5.71</v>
          </cell>
          <cell r="E1601">
            <v>0.352</v>
          </cell>
          <cell r="F1601">
            <v>21.4893617021276</v>
          </cell>
          <cell r="G1601">
            <v>46.8085106382978</v>
          </cell>
          <cell r="H1601">
            <v>32.4903</v>
          </cell>
          <cell r="I1601">
            <v>1.2921</v>
          </cell>
          <cell r="J1601">
            <v>24.9963</v>
          </cell>
          <cell r="K1601">
            <v>7.6447</v>
          </cell>
          <cell r="L1601" t="str">
            <v>医药生物-化学制药-化学制剂</v>
          </cell>
          <cell r="M1601" t="str">
            <v>生物医药,抗癌,抗肿瘤,中医药</v>
          </cell>
          <cell r="N1601" t="str">
            <v>医保目录,超级真菌</v>
          </cell>
        </row>
        <row r="1602">
          <cell r="A1602" t="str">
            <v>600008.SH</v>
          </cell>
          <cell r="B1602" t="str">
            <v>首创环保</v>
          </cell>
          <cell r="C1602">
            <v>209.94</v>
          </cell>
          <cell r="D1602">
            <v>2.86</v>
          </cell>
          <cell r="E1602">
            <v>0.351</v>
          </cell>
          <cell r="F1602">
            <v>5.92592592592591</v>
          </cell>
          <cell r="G1602">
            <v>15.5555555555555</v>
          </cell>
          <cell r="H1602">
            <v>16.7133</v>
          </cell>
          <cell r="I1602">
            <v>1.2263</v>
          </cell>
          <cell r="J1602">
            <v>64.4686</v>
          </cell>
          <cell r="K1602">
            <v>1.3844</v>
          </cell>
          <cell r="L1602" t="str">
            <v>环保-环保-综合环境治理</v>
          </cell>
          <cell r="M1602" t="str">
            <v>固废处理,垃圾分类,地下管网,节能环保,医疗废物处理,汽车拆解,REITs,土壤修复,海绵城市,污水处理</v>
          </cell>
          <cell r="N1602" t="str">
            <v>PPP,乡村振兴,地方国资改革,水价改革,农村环境治理</v>
          </cell>
        </row>
        <row r="1603">
          <cell r="A1603" t="str">
            <v>002157.SZ</v>
          </cell>
          <cell r="B1603" t="str">
            <v>正邦科技</v>
          </cell>
          <cell r="C1603">
            <v>139.38</v>
          </cell>
          <cell r="D1603">
            <v>5.74</v>
          </cell>
          <cell r="E1603">
            <v>0.35</v>
          </cell>
          <cell r="F1603">
            <v>-0.863557858376508</v>
          </cell>
          <cell r="G1603">
            <v>44.041450777202</v>
          </cell>
          <cell r="H1603">
            <v>-1.876</v>
          </cell>
          <cell r="I1603">
            <v>50.1475</v>
          </cell>
          <cell r="J1603">
            <v>97.0305</v>
          </cell>
          <cell r="K1603">
            <v>-1249.7252</v>
          </cell>
          <cell r="L1603" t="str">
            <v>农林牧渔-养殖业-畜禽养殖</v>
          </cell>
          <cell r="M1603" t="str">
            <v>猪肉,光伏,饲料</v>
          </cell>
          <cell r="N1603" t="str">
            <v>土地流转,碳中和,三农,猪肉收储</v>
          </cell>
        </row>
        <row r="1604">
          <cell r="A1604" t="str">
            <v>601818.SH</v>
          </cell>
          <cell r="B1604" t="str">
            <v>光大银行</v>
          </cell>
          <cell r="C1604">
            <v>1186.84</v>
          </cell>
          <cell r="D1604">
            <v>2.87</v>
          </cell>
          <cell r="E1604">
            <v>0.35</v>
          </cell>
          <cell r="F1604">
            <v>-5.24925718058764</v>
          </cell>
          <cell r="G1604">
            <v>10.2013865962363</v>
          </cell>
          <cell r="H1604">
            <v>3.2994</v>
          </cell>
          <cell r="I1604">
            <v>0.4067</v>
          </cell>
          <cell r="J1604">
            <v>92.1201</v>
          </cell>
          <cell r="K1604">
            <v>1.9788</v>
          </cell>
          <cell r="L1604" t="str">
            <v>银行-银行-股份制银行</v>
          </cell>
        </row>
        <row r="1605">
          <cell r="A1605" t="str">
            <v>002678.SZ</v>
          </cell>
          <cell r="B1605" t="str">
            <v>珠江钢琴</v>
          </cell>
          <cell r="C1605">
            <v>78.06</v>
          </cell>
          <cell r="D1605">
            <v>5.75</v>
          </cell>
          <cell r="E1605">
            <v>0.349</v>
          </cell>
          <cell r="F1605">
            <v>11.2831430230307</v>
          </cell>
          <cell r="G1605">
            <v>22.5082252757886</v>
          </cell>
          <cell r="H1605">
            <v>36.7992</v>
          </cell>
          <cell r="I1605">
            <v>2.1134</v>
          </cell>
          <cell r="J1605">
            <v>28.2782</v>
          </cell>
          <cell r="K1605">
            <v>-16.4697</v>
          </cell>
          <cell r="L1605" t="str">
            <v>轻工制造-家用轻工-文娱用品</v>
          </cell>
          <cell r="M1605" t="str">
            <v>职业教育,音乐产业,在线教育,幼儿教育,赛马,小额贷款,人工智能,文化传媒</v>
          </cell>
          <cell r="N1605" t="str">
            <v>地方国资改革</v>
          </cell>
        </row>
        <row r="1606">
          <cell r="A1606" t="str">
            <v>000555.SZ</v>
          </cell>
          <cell r="B1606" t="str">
            <v>神州信息</v>
          </cell>
          <cell r="C1606">
            <v>112.16</v>
          </cell>
          <cell r="D1606">
            <v>11.52</v>
          </cell>
          <cell r="E1606">
            <v>0.348</v>
          </cell>
          <cell r="F1606">
            <v>10.7725326427999</v>
          </cell>
          <cell r="G1606">
            <v>16.0611518227947</v>
          </cell>
          <cell r="H1606">
            <v>90.9486</v>
          </cell>
          <cell r="I1606">
            <v>1.9007</v>
          </cell>
          <cell r="J1606">
            <v>48.8392</v>
          </cell>
          <cell r="K1606">
            <v>-20.3558</v>
          </cell>
          <cell r="L1606" t="str">
            <v>计算机-计算机应用-IT服务</v>
          </cell>
          <cell r="M1606" t="str">
            <v>物联网,金融科技,跨境支付（CIPS）,区块链,人工智能,边缘计算,数字货币,量子科技,网络安全,云计算,大数据</v>
          </cell>
          <cell r="N1606" t="str">
            <v>华为鲲鹏,京东金融,数字中国,数字乡村,智慧城市,国产软件,华为</v>
          </cell>
        </row>
        <row r="1607">
          <cell r="A1607" t="str">
            <v>600981.SH</v>
          </cell>
          <cell r="B1607" t="str">
            <v>汇鸿集团</v>
          </cell>
          <cell r="C1607">
            <v>64.58</v>
          </cell>
          <cell r="D1607">
            <v>2.88</v>
          </cell>
          <cell r="E1607">
            <v>0.348</v>
          </cell>
          <cell r="F1607">
            <v>6.07734806629834</v>
          </cell>
          <cell r="G1607">
            <v>19.5211786372007</v>
          </cell>
          <cell r="H1607">
            <v>2116.3732</v>
          </cell>
          <cell r="I1607">
            <v>1.1627</v>
          </cell>
          <cell r="J1607">
            <v>74.7846</v>
          </cell>
          <cell r="K1607">
            <v>-86.2745</v>
          </cell>
          <cell r="L1607" t="str">
            <v>商贸零售-贸易-贸易Ⅲ</v>
          </cell>
          <cell r="M1607" t="str">
            <v>固废处理,垃圾分类,跨境电商,危废处理,冷链物流,污水处理,口罩,预制菜</v>
          </cell>
          <cell r="N1607" t="str">
            <v>室外经济,三胎,蚂蚁金服,地方国资改革,统一大市场</v>
          </cell>
        </row>
        <row r="1608">
          <cell r="A1608" t="str">
            <v>688229.SH</v>
          </cell>
          <cell r="B1608" t="str">
            <v>博睿数据</v>
          </cell>
          <cell r="C1608">
            <v>8.27</v>
          </cell>
          <cell r="D1608">
            <v>40.34</v>
          </cell>
          <cell r="E1608">
            <v>0.348</v>
          </cell>
          <cell r="F1608">
            <v>11.9001386962552</v>
          </cell>
          <cell r="G1608">
            <v>37.2815533980582</v>
          </cell>
          <cell r="H1608">
            <v>-19.3087</v>
          </cell>
          <cell r="I1608">
            <v>2.3794</v>
          </cell>
          <cell r="J1608">
            <v>5.6531</v>
          </cell>
          <cell r="K1608">
            <v>-46.7917</v>
          </cell>
          <cell r="L1608" t="str">
            <v>计算机-计算机应用-IT服务</v>
          </cell>
          <cell r="M1608" t="str">
            <v>人工智能,大数据</v>
          </cell>
        </row>
        <row r="1609">
          <cell r="A1609" t="str">
            <v>600491.SH</v>
          </cell>
          <cell r="B1609" t="str">
            <v>龙元建设</v>
          </cell>
          <cell r="C1609">
            <v>104.64</v>
          </cell>
          <cell r="D1609">
            <v>6.84</v>
          </cell>
          <cell r="E1609">
            <v>-2.146</v>
          </cell>
          <cell r="F1609">
            <v>45.5938697318007</v>
          </cell>
          <cell r="G1609">
            <v>63.8995317156236</v>
          </cell>
          <cell r="H1609">
            <v>15.3422</v>
          </cell>
          <cell r="I1609">
            <v>0.8547</v>
          </cell>
          <cell r="J1609">
            <v>79.4679</v>
          </cell>
          <cell r="K1609">
            <v>-9.5277</v>
          </cell>
          <cell r="L1609" t="str">
            <v>建筑装饰-建筑装饰-房屋建设</v>
          </cell>
          <cell r="M1609" t="str">
            <v>装配式建筑,基建工程,钢结构</v>
          </cell>
          <cell r="N1609" t="str">
            <v>军工,PPP,一带一路</v>
          </cell>
        </row>
        <row r="1610">
          <cell r="A1610" t="str">
            <v>600476.SH</v>
          </cell>
          <cell r="B1610" t="str">
            <v>湘邮科技</v>
          </cell>
          <cell r="C1610">
            <v>23.37</v>
          </cell>
          <cell r="D1610">
            <v>14.51</v>
          </cell>
          <cell r="E1610">
            <v>0.346</v>
          </cell>
          <cell r="F1610">
            <v>29.0925266903914</v>
          </cell>
          <cell r="G1610">
            <v>72.4199288256227</v>
          </cell>
          <cell r="H1610">
            <v>-41.0296</v>
          </cell>
          <cell r="I1610">
            <v>15.6085</v>
          </cell>
          <cell r="J1610">
            <v>74.6936</v>
          </cell>
          <cell r="K1610">
            <v>-244.8406</v>
          </cell>
          <cell r="L1610" t="str">
            <v>计算机-计算机应用-IT服务</v>
          </cell>
          <cell r="M1610" t="str">
            <v>卫星导航,电子信息</v>
          </cell>
          <cell r="N1610" t="str">
            <v>国产软件,央企国资改革,蚂蚁金服</v>
          </cell>
        </row>
        <row r="1611">
          <cell r="A1611" t="str">
            <v>600436.SH</v>
          </cell>
          <cell r="B1611" t="str">
            <v>片仔癀</v>
          </cell>
          <cell r="C1611">
            <v>1810.01</v>
          </cell>
          <cell r="D1611">
            <v>300.01</v>
          </cell>
          <cell r="E1611">
            <v>0.345</v>
          </cell>
          <cell r="F1611">
            <v>3.02187424882387</v>
          </cell>
          <cell r="G1611">
            <v>24.9304625527969</v>
          </cell>
          <cell r="H1611">
            <v>65.6478</v>
          </cell>
          <cell r="I1611">
            <v>17.5204</v>
          </cell>
          <cell r="J1611">
            <v>16.2753</v>
          </cell>
          <cell r="K1611">
            <v>21.9318</v>
          </cell>
          <cell r="L1611" t="str">
            <v>医药生物-中药-中药Ⅲ</v>
          </cell>
          <cell r="M1611" t="str">
            <v>保健品,抗癌,登革热,中医药,冬虫夏草,肝炎,多肽药,化妆护肤品</v>
          </cell>
          <cell r="N1611" t="str">
            <v>地方国资改革,海峡两岸,专精特新,健康中国</v>
          </cell>
        </row>
        <row r="1612">
          <cell r="A1612" t="str">
            <v>002600.SZ</v>
          </cell>
          <cell r="B1612" t="str">
            <v>领益智造</v>
          </cell>
          <cell r="C1612">
            <v>400.24</v>
          </cell>
          <cell r="D1612">
            <v>5.81</v>
          </cell>
          <cell r="E1612">
            <v>0.345</v>
          </cell>
          <cell r="F1612">
            <v>47.0886075949366</v>
          </cell>
          <cell r="G1612">
            <v>62.0253164556962</v>
          </cell>
          <cell r="H1612">
            <v>33.9894</v>
          </cell>
          <cell r="I1612">
            <v>2.5275</v>
          </cell>
          <cell r="J1612">
            <v>55.3512</v>
          </cell>
          <cell r="K1612">
            <v>-35.0451</v>
          </cell>
          <cell r="L1612" t="str">
            <v>电子-消费电子-消费电子零部件及组装</v>
          </cell>
          <cell r="M1612" t="str">
            <v>消费电子,小额再贷款,永磁高铁,电动汽车,机器人,光伏,5G,智能音箱,无线耳机,无线充电,小额贷款,智能终端,小金属,新能源汽车,电子信息</v>
          </cell>
          <cell r="N1612" t="str">
            <v>苹果,华为,富士康,小米</v>
          </cell>
        </row>
        <row r="1613">
          <cell r="A1613" t="str">
            <v>300196.SZ</v>
          </cell>
          <cell r="B1613" t="str">
            <v>长海股份</v>
          </cell>
          <cell r="C1613">
            <v>43.03</v>
          </cell>
          <cell r="D1613">
            <v>17.5</v>
          </cell>
          <cell r="E1613">
            <v>0.344</v>
          </cell>
          <cell r="F1613">
            <v>35.6589147286821</v>
          </cell>
          <cell r="G1613">
            <v>49.6124031007752</v>
          </cell>
          <cell r="H1613">
            <v>7.8425</v>
          </cell>
          <cell r="I1613">
            <v>1.9742</v>
          </cell>
          <cell r="J1613">
            <v>25.8613</v>
          </cell>
          <cell r="K1613">
            <v>114.9957</v>
          </cell>
          <cell r="L1613" t="str">
            <v>建筑材料-建筑材料-玻璃玻纤</v>
          </cell>
          <cell r="M1613" t="str">
            <v>玻璃纤维,新材料</v>
          </cell>
        </row>
        <row r="1614">
          <cell r="A1614" t="str">
            <v>832885.BJ</v>
          </cell>
          <cell r="B1614" t="str">
            <v>星辰科技</v>
          </cell>
          <cell r="C1614">
            <v>6.08</v>
          </cell>
          <cell r="D1614">
            <v>14.63</v>
          </cell>
          <cell r="E1614">
            <v>0.343</v>
          </cell>
          <cell r="F1614">
            <v>27.1068635968722</v>
          </cell>
          <cell r="G1614">
            <v>42.5716768027802</v>
          </cell>
          <cell r="H1614">
            <v>40.0892</v>
          </cell>
          <cell r="I1614">
            <v>3.3657</v>
          </cell>
          <cell r="J1614">
            <v>24.1214</v>
          </cell>
          <cell r="K1614">
            <v>24.9769</v>
          </cell>
          <cell r="L1614" t="str">
            <v>机械设备-自动化设备-工控设备</v>
          </cell>
          <cell r="M1614" t="str">
            <v>风电</v>
          </cell>
          <cell r="N1614" t="str">
            <v>军工</v>
          </cell>
        </row>
        <row r="1615">
          <cell r="A1615" t="str">
            <v>000791.SZ</v>
          </cell>
          <cell r="B1615" t="str">
            <v>甘肃电投</v>
          </cell>
          <cell r="C1615">
            <v>79.53</v>
          </cell>
          <cell r="D1615">
            <v>5.85</v>
          </cell>
          <cell r="E1615">
            <v>0.343</v>
          </cell>
          <cell r="F1615">
            <v>25.8064516129032</v>
          </cell>
          <cell r="G1615">
            <v>47.3118279569892</v>
          </cell>
          <cell r="H1615">
            <v>27.2172</v>
          </cell>
          <cell r="I1615">
            <v>1.1557</v>
          </cell>
          <cell r="J1615">
            <v>55.5153</v>
          </cell>
          <cell r="K1615">
            <v>-84.5347</v>
          </cell>
          <cell r="L1615" t="str">
            <v>公用事业-电力-水电</v>
          </cell>
          <cell r="M1615" t="str">
            <v>风电,绿色电力,新能源,光伏</v>
          </cell>
          <cell r="N1615" t="str">
            <v>地方国资改革</v>
          </cell>
        </row>
        <row r="1616">
          <cell r="A1616" t="str">
            <v>601188.SH</v>
          </cell>
          <cell r="B1616" t="str">
            <v>龙江交通</v>
          </cell>
          <cell r="C1616">
            <v>38.95</v>
          </cell>
          <cell r="D1616">
            <v>2.96</v>
          </cell>
          <cell r="E1616">
            <v>0.339</v>
          </cell>
          <cell r="F1616">
            <v>8.30589096231247</v>
          </cell>
          <cell r="G1616">
            <v>31.101353823637</v>
          </cell>
          <cell r="H1616">
            <v>16.5176</v>
          </cell>
          <cell r="I1616">
            <v>0.8565</v>
          </cell>
          <cell r="J1616">
            <v>6.6324</v>
          </cell>
          <cell r="K1616">
            <v>1.7708</v>
          </cell>
          <cell r="L1616" t="str">
            <v>交通运输-公路铁路运输-高速公路</v>
          </cell>
        </row>
        <row r="1616">
          <cell r="N1616" t="str">
            <v>地方国资改革,宁德时代</v>
          </cell>
        </row>
        <row r="1617">
          <cell r="A1617" t="str">
            <v>600868.SH</v>
          </cell>
          <cell r="B1617" t="str">
            <v>梅雁吉祥</v>
          </cell>
          <cell r="C1617">
            <v>55.81</v>
          </cell>
          <cell r="D1617">
            <v>2.94</v>
          </cell>
          <cell r="E1617">
            <v>0.341</v>
          </cell>
          <cell r="F1617">
            <v>17.2248803827751</v>
          </cell>
          <cell r="G1617">
            <v>45.1355661881977</v>
          </cell>
          <cell r="H1617">
            <v>476.4356</v>
          </cell>
          <cell r="I1617">
            <v>2.371</v>
          </cell>
          <cell r="J1617">
            <v>12.287</v>
          </cell>
          <cell r="K1617">
            <v>160.9111</v>
          </cell>
          <cell r="L1617" t="str">
            <v>计算机-计算机应用-IT服务</v>
          </cell>
          <cell r="M1617" t="str">
            <v>绿色电力,水泥,水利,新材料,地理信息,小金属</v>
          </cell>
          <cell r="N1617" t="str">
            <v>智慧城市</v>
          </cell>
        </row>
        <row r="1618">
          <cell r="A1618" t="str">
            <v>834765.BJ</v>
          </cell>
          <cell r="B1618" t="str">
            <v>美之高</v>
          </cell>
          <cell r="C1618">
            <v>1.21</v>
          </cell>
          <cell r="D1618">
            <v>5.89</v>
          </cell>
          <cell r="E1618">
            <v>0.341</v>
          </cell>
          <cell r="F1618">
            <v>4.6552949538024</v>
          </cell>
          <cell r="G1618">
            <v>18.3368869936034</v>
          </cell>
          <cell r="H1618">
            <v>20.367</v>
          </cell>
          <cell r="I1618">
            <v>1.2348</v>
          </cell>
          <cell r="J1618">
            <v>30.654</v>
          </cell>
          <cell r="K1618">
            <v>-48.2738</v>
          </cell>
          <cell r="L1618" t="str">
            <v>轻工制造-家用轻工-家具</v>
          </cell>
        </row>
        <row r="1619">
          <cell r="A1619" t="str">
            <v>300012.SZ</v>
          </cell>
          <cell r="B1619" t="str">
            <v>华测检测</v>
          </cell>
          <cell r="C1619">
            <v>314.4</v>
          </cell>
          <cell r="D1619">
            <v>20.66</v>
          </cell>
          <cell r="E1619">
            <v>0.34</v>
          </cell>
          <cell r="F1619">
            <v>-2.68487988695242</v>
          </cell>
          <cell r="G1619">
            <v>20.1130475741874</v>
          </cell>
          <cell r="H1619">
            <v>72.4207</v>
          </cell>
          <cell r="I1619">
            <v>7.4836</v>
          </cell>
          <cell r="J1619">
            <v>25.0679</v>
          </cell>
          <cell r="K1619">
            <v>19.8033</v>
          </cell>
          <cell r="L1619" t="str">
            <v>社会服务-其他社会服务-专业服务</v>
          </cell>
          <cell r="M1619" t="str">
            <v>废气处理,基因测序,PM2.5,塑化剂,体外诊断,现代服务业,土壤修复,CRO,电子商务,环境监测</v>
          </cell>
          <cell r="N1619" t="str">
            <v>碳中和,新冠检测,食品安全</v>
          </cell>
        </row>
        <row r="1620">
          <cell r="A1620" t="str">
            <v>002042.SZ</v>
          </cell>
          <cell r="B1620" t="str">
            <v>华孚时尚</v>
          </cell>
          <cell r="C1620">
            <v>61.17</v>
          </cell>
          <cell r="D1620">
            <v>3.6</v>
          </cell>
          <cell r="E1620">
            <v>0.84</v>
          </cell>
          <cell r="F1620">
            <v>3.44827586206896</v>
          </cell>
          <cell r="G1620">
            <v>17.2413793103448</v>
          </cell>
          <cell r="H1620">
            <v>10.2001</v>
          </cell>
          <cell r="I1620">
            <v>0.8599</v>
          </cell>
          <cell r="J1620">
            <v>63.0213</v>
          </cell>
          <cell r="K1620">
            <v>14.3616</v>
          </cell>
          <cell r="L1620" t="str">
            <v>纺织服装-纺织制造-棉纺</v>
          </cell>
          <cell r="M1620" t="str">
            <v>职业教育,农业种植,棉花种植,棉纱,工业互联网</v>
          </cell>
        </row>
        <row r="1621">
          <cell r="A1621" t="str">
            <v>300386.SZ</v>
          </cell>
          <cell r="B1621" t="str">
            <v>飞天诚信</v>
          </cell>
          <cell r="C1621">
            <v>28.59</v>
          </cell>
          <cell r="D1621">
            <v>11.83</v>
          </cell>
          <cell r="E1621">
            <v>0.339</v>
          </cell>
          <cell r="F1621">
            <v>30.862831858407</v>
          </cell>
          <cell r="G1621">
            <v>36.9469026548672</v>
          </cell>
          <cell r="H1621">
            <v>-191.5133</v>
          </cell>
          <cell r="I1621">
            <v>2.7194</v>
          </cell>
          <cell r="J1621">
            <v>11.3642</v>
          </cell>
          <cell r="K1621">
            <v>41.7476</v>
          </cell>
          <cell r="L1621" t="str">
            <v>计算机-计算机设备-计算机设备Ⅲ</v>
          </cell>
          <cell r="M1621" t="str">
            <v>柔性屏,虹膜识别,互联网金融,区块链,移动支付,芯片设计,数字货币,金融IC,人脸识别,区块链底层,网络安全,MCU芯片,芯片,指纹技术,知识产权保护</v>
          </cell>
          <cell r="N1621" t="str">
            <v>国产软件,华为鲲鹏,谷歌,国产操作系统</v>
          </cell>
        </row>
        <row r="1622">
          <cell r="A1622" t="str">
            <v>300467.SZ</v>
          </cell>
          <cell r="B1622" t="str">
            <v>迅游科技</v>
          </cell>
          <cell r="C1622">
            <v>18.02</v>
          </cell>
          <cell r="D1622">
            <v>11.91</v>
          </cell>
          <cell r="E1622">
            <v>0.337</v>
          </cell>
          <cell r="F1622">
            <v>15.1837524177949</v>
          </cell>
          <cell r="G1622">
            <v>29.3036750483558</v>
          </cell>
          <cell r="H1622">
            <v>-31.6595</v>
          </cell>
          <cell r="I1622">
            <v>4.2699</v>
          </cell>
          <cell r="J1622">
            <v>23.844</v>
          </cell>
          <cell r="K1622">
            <v>-199.3102</v>
          </cell>
          <cell r="L1622" t="str">
            <v>传媒-传媒-游戏</v>
          </cell>
          <cell r="M1622" t="str">
            <v>手机游戏,网络游戏,文化传媒,广告营销</v>
          </cell>
          <cell r="N1622" t="str">
            <v>王者荣耀,腾讯,地方国资改革,华为,facebook</v>
          </cell>
        </row>
        <row r="1623">
          <cell r="A1623" t="str">
            <v>300200.SZ</v>
          </cell>
          <cell r="B1623" t="str">
            <v>高盟新材</v>
          </cell>
          <cell r="C1623">
            <v>37.31</v>
          </cell>
          <cell r="D1623">
            <v>8.96</v>
          </cell>
          <cell r="E1623">
            <v>0.336</v>
          </cell>
          <cell r="F1623">
            <v>50.3355704697986</v>
          </cell>
          <cell r="G1623">
            <v>58.8926174496644</v>
          </cell>
          <cell r="H1623">
            <v>23.492</v>
          </cell>
          <cell r="I1623">
            <v>2.0383</v>
          </cell>
          <cell r="J1623">
            <v>12.2317</v>
          </cell>
          <cell r="K1623">
            <v>-30.5842</v>
          </cell>
          <cell r="L1623" t="str">
            <v>基础化工-化学制品-聚氨酯</v>
          </cell>
          <cell r="M1623" t="str">
            <v>高铁,建筑涂料,光刻胶,轨道交通,OLED,新能源汽车</v>
          </cell>
          <cell r="N1623" t="str">
            <v>军工,专精特新,恒大</v>
          </cell>
        </row>
        <row r="1624">
          <cell r="A1624" t="str">
            <v>000925.SZ</v>
          </cell>
          <cell r="B1624" t="str">
            <v>众合科技</v>
          </cell>
          <cell r="C1624">
            <v>48.66</v>
          </cell>
          <cell r="D1624">
            <v>9.01</v>
          </cell>
          <cell r="E1624">
            <v>0.334</v>
          </cell>
          <cell r="F1624">
            <v>32.8908554572271</v>
          </cell>
          <cell r="G1624">
            <v>50.8849557522123</v>
          </cell>
          <cell r="H1624">
            <v>63.2337</v>
          </cell>
          <cell r="I1624">
            <v>1.8701</v>
          </cell>
          <cell r="J1624">
            <v>60.8168</v>
          </cell>
          <cell r="K1624">
            <v>-37.8933</v>
          </cell>
          <cell r="L1624" t="str">
            <v>交运设备-非汽车交运-轨交设备</v>
          </cell>
          <cell r="M1624" t="str">
            <v>集成电路,机器人,数字孪生,芯片,元宇宙,智能交通,轨道交通,激光器,工业互联网,大数据</v>
          </cell>
          <cell r="N1624" t="str">
            <v>智慧政务,新基建,华为,智慧城市</v>
          </cell>
        </row>
        <row r="1625">
          <cell r="A1625" t="str">
            <v>000898.SZ</v>
          </cell>
          <cell r="B1625" t="str">
            <v>鞍钢股份</v>
          </cell>
          <cell r="C1625">
            <v>238.24</v>
          </cell>
          <cell r="D1625">
            <v>3</v>
          </cell>
          <cell r="E1625">
            <v>0.334</v>
          </cell>
          <cell r="F1625">
            <v>1.04412260020209</v>
          </cell>
          <cell r="G1625">
            <v>19.8383294038396</v>
          </cell>
          <cell r="H1625">
            <v>4.7586</v>
          </cell>
          <cell r="I1625">
            <v>0.4617</v>
          </cell>
          <cell r="J1625">
            <v>39.0668</v>
          </cell>
          <cell r="K1625">
            <v>-1.2</v>
          </cell>
          <cell r="L1625" t="str">
            <v>黑色金属-钢铁-普钢</v>
          </cell>
          <cell r="M1625" t="str">
            <v>互联网钢铁,特钢</v>
          </cell>
          <cell r="N1625" t="str">
            <v>地方国资改革,循环经济,央企国资改革,冬奥会</v>
          </cell>
        </row>
        <row r="1626">
          <cell r="A1626" t="str">
            <v>600337.SH</v>
          </cell>
          <cell r="B1626" t="str">
            <v>美克家居</v>
          </cell>
          <cell r="C1626">
            <v>48.85</v>
          </cell>
          <cell r="D1626">
            <v>3</v>
          </cell>
          <cell r="E1626">
            <v>0.334</v>
          </cell>
          <cell r="F1626">
            <v>0.334448160535109</v>
          </cell>
          <cell r="G1626">
            <v>15.0501672240802</v>
          </cell>
          <cell r="H1626">
            <v>-12.2943</v>
          </cell>
          <cell r="I1626">
            <v>1.1361</v>
          </cell>
          <cell r="J1626">
            <v>54.9972</v>
          </cell>
          <cell r="K1626">
            <v>-232.3918</v>
          </cell>
          <cell r="L1626" t="str">
            <v>轻工制造-家用轻工-家具</v>
          </cell>
          <cell r="M1626" t="str">
            <v>消费金融,智能物流,燃料电池,C2M,电子商务</v>
          </cell>
        </row>
        <row r="1627">
          <cell r="A1627" t="str">
            <v>000876.SZ</v>
          </cell>
          <cell r="B1627" t="str">
            <v>新希望</v>
          </cell>
          <cell r="C1627">
            <v>678.26</v>
          </cell>
          <cell r="D1627">
            <v>15.07</v>
          </cell>
          <cell r="E1627">
            <v>0.333</v>
          </cell>
          <cell r="F1627">
            <v>7.71979985704074</v>
          </cell>
          <cell r="G1627">
            <v>33.0235882773409</v>
          </cell>
          <cell r="H1627">
            <v>-5.895</v>
          </cell>
          <cell r="I1627">
            <v>2.6132</v>
          </cell>
          <cell r="J1627">
            <v>68.4345</v>
          </cell>
          <cell r="K1627">
            <v>-2204.4962</v>
          </cell>
          <cell r="L1627" t="str">
            <v>农林牧渔-农产品加工-饲料</v>
          </cell>
          <cell r="M1627" t="str">
            <v>猪肉,养鸡,饲料,预制菜</v>
          </cell>
          <cell r="N1627" t="str">
            <v>农村电商,三农,乡村振兴</v>
          </cell>
        </row>
        <row r="1628">
          <cell r="A1628" t="str">
            <v>000998.SZ</v>
          </cell>
          <cell r="B1628" t="str">
            <v>隆平高科</v>
          </cell>
          <cell r="C1628">
            <v>196.34</v>
          </cell>
          <cell r="D1628">
            <v>15.13</v>
          </cell>
          <cell r="E1628">
            <v>0.332</v>
          </cell>
          <cell r="F1628">
            <v>-1.75324675324675</v>
          </cell>
          <cell r="G1628">
            <v>23.2467532467532</v>
          </cell>
          <cell r="H1628">
            <v>91.4723</v>
          </cell>
          <cell r="I1628">
            <v>3.3214</v>
          </cell>
          <cell r="J1628">
            <v>51.9529</v>
          </cell>
          <cell r="K1628">
            <v>34.3821</v>
          </cell>
          <cell r="L1628" t="str">
            <v>农林牧渔-种植业与林业-种子生产</v>
          </cell>
          <cell r="M1628" t="str">
            <v>农业种植,玉米,转基因,粮食,生态农业,电子商务,超级稻,棉</v>
          </cell>
          <cell r="N1628" t="str">
            <v>俄乌冲突,三农,央企国资改革,乡村振兴</v>
          </cell>
        </row>
        <row r="1629">
          <cell r="A1629" t="str">
            <v>832145.BJ</v>
          </cell>
          <cell r="B1629" t="str">
            <v>恒合股份</v>
          </cell>
          <cell r="C1629">
            <v>1.7</v>
          </cell>
          <cell r="D1629">
            <v>6.06</v>
          </cell>
          <cell r="E1629">
            <v>0.331</v>
          </cell>
          <cell r="F1629">
            <v>-7.90273556231003</v>
          </cell>
          <cell r="G1629">
            <v>15.3495440729483</v>
          </cell>
          <cell r="H1629">
            <v>-68.765</v>
          </cell>
          <cell r="I1629">
            <v>1.5016</v>
          </cell>
          <cell r="J1629">
            <v>3.4706</v>
          </cell>
          <cell r="K1629">
            <v>-201.1335</v>
          </cell>
          <cell r="L1629" t="str">
            <v>环保-环保-环保设备</v>
          </cell>
        </row>
        <row r="1630">
          <cell r="A1630" t="str">
            <v>002852.SZ</v>
          </cell>
          <cell r="B1630" t="str">
            <v>道道全</v>
          </cell>
          <cell r="C1630">
            <v>43.48</v>
          </cell>
          <cell r="D1630">
            <v>15.19</v>
          </cell>
          <cell r="E1630">
            <v>0.33</v>
          </cell>
          <cell r="F1630">
            <v>26.5833333333333</v>
          </cell>
          <cell r="G1630">
            <v>50.9166666666666</v>
          </cell>
          <cell r="H1630">
            <v>-25.2373</v>
          </cell>
          <cell r="I1630">
            <v>2.3727</v>
          </cell>
          <cell r="J1630">
            <v>47.9932</v>
          </cell>
          <cell r="K1630">
            <v>-166.1755</v>
          </cell>
          <cell r="L1630" t="str">
            <v>农林牧渔-农产品加工-粮油加工</v>
          </cell>
          <cell r="M1630" t="str">
            <v>电子商务,菜籽油,食用油</v>
          </cell>
        </row>
        <row r="1631">
          <cell r="A1631" t="str">
            <v>600420.SH</v>
          </cell>
          <cell r="B1631" t="str">
            <v>国药现代</v>
          </cell>
          <cell r="C1631">
            <v>93.56</v>
          </cell>
          <cell r="D1631">
            <v>9.11</v>
          </cell>
          <cell r="E1631">
            <v>0.33</v>
          </cell>
          <cell r="F1631">
            <v>2.35955056179774</v>
          </cell>
          <cell r="G1631">
            <v>21.2359550561797</v>
          </cell>
          <cell r="H1631">
            <v>30.1292</v>
          </cell>
          <cell r="I1631">
            <v>1.1126</v>
          </cell>
          <cell r="J1631">
            <v>46.1092</v>
          </cell>
          <cell r="K1631">
            <v>-64.8264</v>
          </cell>
          <cell r="L1631" t="str">
            <v>医药生物-化学制药-化学制剂</v>
          </cell>
          <cell r="M1631" t="str">
            <v>儿童医药医疗,医美,抗癌,辅助生殖,仿制药一致性评价,NMN,芬太尼,中医药,肝炎,动物疫苗,毛发医疗,生物医药,幽门螺杆菌,化妆护肤品</v>
          </cell>
          <cell r="N1631" t="str">
            <v>医保目录,超级真菌,健康中国,地方国资改革,央企国资改革</v>
          </cell>
        </row>
        <row r="1632">
          <cell r="A1632" t="str">
            <v>600887.SH</v>
          </cell>
          <cell r="B1632" t="str">
            <v>伊利股份</v>
          </cell>
          <cell r="C1632">
            <v>2299.09</v>
          </cell>
          <cell r="D1632">
            <v>36.62</v>
          </cell>
          <cell r="E1632">
            <v>0.329</v>
          </cell>
          <cell r="F1632">
            <v>-0.785694933622322</v>
          </cell>
          <cell r="G1632">
            <v>11.5957735031156</v>
          </cell>
          <cell r="H1632">
            <v>16.6483</v>
          </cell>
          <cell r="I1632">
            <v>4.5827</v>
          </cell>
          <cell r="J1632">
            <v>54.7303</v>
          </cell>
          <cell r="K1632">
            <v>24.3167</v>
          </cell>
          <cell r="L1632" t="str">
            <v>食品饮料-食品加工制造-乳品</v>
          </cell>
          <cell r="M1632" t="str">
            <v>超级品牌,乳业,小额贷款,乳粉</v>
          </cell>
          <cell r="N1632" t="str">
            <v>两会,三胎,大消费</v>
          </cell>
        </row>
        <row r="1633">
          <cell r="A1633" t="str">
            <v>002106.SZ</v>
          </cell>
          <cell r="B1633" t="str">
            <v>莱宝高科</v>
          </cell>
          <cell r="C1633">
            <v>64.43</v>
          </cell>
          <cell r="D1633">
            <v>9.15</v>
          </cell>
          <cell r="E1633">
            <v>0.329</v>
          </cell>
          <cell r="F1633">
            <v>36.9760479041916</v>
          </cell>
          <cell r="G1633">
            <v>42.2155688622754</v>
          </cell>
          <cell r="H1633">
            <v>20.6153</v>
          </cell>
          <cell r="I1633">
            <v>1.3586</v>
          </cell>
          <cell r="J1633">
            <v>26.5364</v>
          </cell>
          <cell r="K1633">
            <v>-51.2532</v>
          </cell>
          <cell r="L1633" t="str">
            <v>电子-光学光电子-面板</v>
          </cell>
          <cell r="M1633" t="str">
            <v>汽车电子,消费电子,柔性屏,触摸屏,光伏,太阳能,石墨烯,电子纸,新材料,智能终端,全息手机,新能源汽车,WIN升级</v>
          </cell>
          <cell r="N1633" t="str">
            <v>央企国资改革,华为,联想,小米</v>
          </cell>
        </row>
        <row r="1634">
          <cell r="A1634" t="str">
            <v>603122.SH</v>
          </cell>
          <cell r="B1634" t="str">
            <v>合富中国</v>
          </cell>
          <cell r="C1634">
            <v>12.18</v>
          </cell>
          <cell r="D1634">
            <v>12.24</v>
          </cell>
          <cell r="E1634">
            <v>0.328</v>
          </cell>
          <cell r="F1634">
            <v>5.97402597402596</v>
          </cell>
          <cell r="G1634">
            <v>46.7532467532467</v>
          </cell>
          <cell r="H1634">
            <v>80.4412</v>
          </cell>
          <cell r="I1634">
            <v>4.1644</v>
          </cell>
          <cell r="J1634">
            <v>20.338</v>
          </cell>
          <cell r="K1634">
            <v>7.2388</v>
          </cell>
          <cell r="L1634" t="str">
            <v>医药生物-医药商业-医药商业Ⅲ</v>
          </cell>
          <cell r="M1634" t="str">
            <v>体外诊断</v>
          </cell>
          <cell r="N1634" t="str">
            <v>新冠检测</v>
          </cell>
        </row>
        <row r="1635">
          <cell r="A1635" t="str">
            <v>600282.SH</v>
          </cell>
          <cell r="B1635" t="str">
            <v>南钢股份</v>
          </cell>
          <cell r="C1635">
            <v>136.62</v>
          </cell>
          <cell r="D1635">
            <v>3.06</v>
          </cell>
          <cell r="E1635">
            <v>0.328</v>
          </cell>
          <cell r="F1635">
            <v>-1.29032258064516</v>
          </cell>
          <cell r="G1635">
            <v>16.7741935483871</v>
          </cell>
          <cell r="H1635">
            <v>6.5829</v>
          </cell>
          <cell r="I1635">
            <v>0.6924</v>
          </cell>
          <cell r="J1635">
            <v>53.6518</v>
          </cell>
          <cell r="K1635">
            <v>-26.895</v>
          </cell>
          <cell r="L1635" t="str">
            <v>黑色金属-钢铁-普钢</v>
          </cell>
          <cell r="M1635" t="str">
            <v>核电,人工智能,互联网钢铁,可燃冰,C2M,工业互联网,涉矿,铁矿石</v>
          </cell>
          <cell r="N1635" t="str">
            <v>工业4.0,一带一路</v>
          </cell>
        </row>
        <row r="1636">
          <cell r="A1636" t="str">
            <v>300166.SZ</v>
          </cell>
          <cell r="B1636" t="str">
            <v>东方国信</v>
          </cell>
          <cell r="C1636">
            <v>84.51</v>
          </cell>
          <cell r="D1636">
            <v>9.19</v>
          </cell>
          <cell r="E1636">
            <v>0.328</v>
          </cell>
          <cell r="F1636">
            <v>17.0700636942675</v>
          </cell>
          <cell r="G1636">
            <v>26.3694267515923</v>
          </cell>
          <cell r="H1636">
            <v>63.9584</v>
          </cell>
          <cell r="I1636">
            <v>1.5333</v>
          </cell>
          <cell r="J1636">
            <v>15.522</v>
          </cell>
          <cell r="K1636">
            <v>-35.9965</v>
          </cell>
          <cell r="L1636" t="str">
            <v>计算机-计算机应用-IT服务</v>
          </cell>
          <cell r="M1636" t="str">
            <v>移动金融,数据中心,数字孪生,虚拟现实,数字货币,SAAS,养老,大数据,虚拟电厂,边缘计算,数据存储,5G,区块链,数据交易中心,工业互联网,物联网,机器视觉,人工智能,云计算</v>
          </cell>
          <cell r="N1636" t="str">
            <v>碳中和,华为鲲鹏,数字经济,智慧政务,微信小程序,电子身份证,华为欧拉,数字乡村,智慧城市,乡村振兴,大数据反恐,国产软件,工业4.0,华为,东数西算（算力）</v>
          </cell>
        </row>
        <row r="1637">
          <cell r="A1637" t="str">
            <v>000822.SZ</v>
          </cell>
          <cell r="B1637" t="str">
            <v>山东海化</v>
          </cell>
          <cell r="C1637">
            <v>82.17</v>
          </cell>
          <cell r="D1637">
            <v>9.18</v>
          </cell>
          <cell r="E1637">
            <v>0.328</v>
          </cell>
          <cell r="F1637">
            <v>43.6619718309859</v>
          </cell>
          <cell r="G1637">
            <v>79.1862284820031</v>
          </cell>
          <cell r="H1637">
            <v>6.2191</v>
          </cell>
          <cell r="I1637">
            <v>2.2139</v>
          </cell>
          <cell r="J1637">
            <v>36.3145</v>
          </cell>
          <cell r="K1637">
            <v>181.2312</v>
          </cell>
          <cell r="L1637" t="str">
            <v>基础化工-化学原料-纯碱</v>
          </cell>
          <cell r="M1637" t="str">
            <v>硝酸钠,白炭黑,溴素,食盐,纯碱,硫酸钾,污水处理,海水淡化</v>
          </cell>
          <cell r="N1637" t="str">
            <v>地方国资改革,油品改革</v>
          </cell>
        </row>
        <row r="1638">
          <cell r="A1638" t="str">
            <v>002666.SZ</v>
          </cell>
          <cell r="B1638" t="str">
            <v>德联集团</v>
          </cell>
          <cell r="C1638">
            <v>27.41</v>
          </cell>
          <cell r="D1638">
            <v>6.13</v>
          </cell>
          <cell r="E1638">
            <v>0.327</v>
          </cell>
          <cell r="F1638">
            <v>52.8678304239401</v>
          </cell>
          <cell r="G1638">
            <v>124.189526184538</v>
          </cell>
          <cell r="H1638">
            <v>31.2897</v>
          </cell>
          <cell r="I1638">
            <v>1.3644</v>
          </cell>
          <cell r="J1638">
            <v>23.629</v>
          </cell>
          <cell r="K1638">
            <v>-32.57</v>
          </cell>
          <cell r="L1638" t="str">
            <v>基础化工-化学制品-其他化学制品</v>
          </cell>
          <cell r="M1638" t="str">
            <v>燃料电池,尾气治理,新材料,金属回收,智能汽车,有机硅,胎压监测,乙二醇,新能源汽车,汽车热管理</v>
          </cell>
          <cell r="N1638" t="str">
            <v>比亚迪,小鹏汽车,蔚来汽车,特斯拉</v>
          </cell>
        </row>
        <row r="1639">
          <cell r="A1639" t="str">
            <v>000408.SZ</v>
          </cell>
          <cell r="B1639" t="str">
            <v>藏格矿业</v>
          </cell>
          <cell r="C1639">
            <v>535.6</v>
          </cell>
          <cell r="D1639">
            <v>33.89</v>
          </cell>
          <cell r="E1639">
            <v>0.326</v>
          </cell>
          <cell r="F1639">
            <v>53.1405332128332</v>
          </cell>
          <cell r="G1639">
            <v>75.9150474469046</v>
          </cell>
          <cell r="H1639">
            <v>11.1743</v>
          </cell>
          <cell r="I1639">
            <v>4.4635</v>
          </cell>
          <cell r="J1639">
            <v>8.5707</v>
          </cell>
          <cell r="K1639">
            <v>221.693</v>
          </cell>
          <cell r="L1639" t="str">
            <v>基础化工-化学制品-钾肥</v>
          </cell>
          <cell r="M1639" t="str">
            <v>盐湖提锂,锂电原料,钾肥,金属铜,小金属,锂电池,化肥</v>
          </cell>
        </row>
        <row r="1640">
          <cell r="A1640" t="str">
            <v>002573.SZ</v>
          </cell>
          <cell r="B1640" t="str">
            <v>清新环境</v>
          </cell>
          <cell r="C1640">
            <v>66.69</v>
          </cell>
          <cell r="D1640">
            <v>6.18</v>
          </cell>
          <cell r="E1640">
            <v>0.325</v>
          </cell>
          <cell r="F1640">
            <v>17.9389312977099</v>
          </cell>
          <cell r="G1640">
            <v>29.5801526717557</v>
          </cell>
          <cell r="H1640">
            <v>18.6935</v>
          </cell>
          <cell r="I1640">
            <v>1.3981</v>
          </cell>
          <cell r="J1640">
            <v>67.3051</v>
          </cell>
          <cell r="K1640">
            <v>1.675</v>
          </cell>
          <cell r="L1640" t="str">
            <v>环保-环保-大气治理</v>
          </cell>
          <cell r="M1640" t="str">
            <v>天然气,再生水,废气处理,危废处理,余热发电,PM2.5,节能环保,脱硫脱硝,数字孪生,污水处理,工业节水</v>
          </cell>
          <cell r="N1640" t="str">
            <v>地方国资改革,碳中和,美丽中国</v>
          </cell>
        </row>
        <row r="1641">
          <cell r="A1641" t="str">
            <v>300057.SZ</v>
          </cell>
          <cell r="B1641" t="str">
            <v>万顺新材</v>
          </cell>
          <cell r="C1641">
            <v>62.7</v>
          </cell>
          <cell r="D1641">
            <v>12.34</v>
          </cell>
          <cell r="E1641">
            <v>0.325</v>
          </cell>
          <cell r="F1641">
            <v>102.627257799671</v>
          </cell>
          <cell r="G1641">
            <v>141.215106732348</v>
          </cell>
          <cell r="H1641">
            <v>39.0517</v>
          </cell>
          <cell r="I1641">
            <v>2.3565</v>
          </cell>
          <cell r="J1641">
            <v>56.2054</v>
          </cell>
          <cell r="K1641">
            <v>663.0137</v>
          </cell>
          <cell r="L1641" t="str">
            <v>有色金属-工业金属-铝</v>
          </cell>
          <cell r="M1641" t="str">
            <v>柔性屏,触摸屏,OLED材料,超级电容,建筑节能,低辐射玻璃（Low-E）,OLED,双胶纸,铝材加工,智能终端,锂电池,有色铝</v>
          </cell>
          <cell r="N1641" t="str">
            <v>宁德时代,三星,比亚迪,国产替代,华为</v>
          </cell>
        </row>
        <row r="1642">
          <cell r="A1642" t="str">
            <v>601568.SH</v>
          </cell>
          <cell r="B1642" t="str">
            <v>北元集团</v>
          </cell>
          <cell r="C1642">
            <v>157.84</v>
          </cell>
          <cell r="D1642">
            <v>6.2</v>
          </cell>
          <cell r="E1642">
            <v>0.324</v>
          </cell>
          <cell r="F1642">
            <v>7.91139240506415</v>
          </cell>
          <cell r="G1642">
            <v>19.7943038449368</v>
          </cell>
          <cell r="H1642">
            <v>11.9505</v>
          </cell>
          <cell r="I1642">
            <v>1.7607</v>
          </cell>
          <cell r="J1642">
            <v>16.2549</v>
          </cell>
          <cell r="K1642">
            <v>6.225</v>
          </cell>
          <cell r="L1642" t="str">
            <v>基础化工-化学原料-氯碱</v>
          </cell>
          <cell r="M1642" t="str">
            <v>烧碱,分布式发电,水泥,新能源,煤化工,PVC</v>
          </cell>
          <cell r="N1642" t="str">
            <v>地方国资改革,循环经济</v>
          </cell>
        </row>
        <row r="1643">
          <cell r="A1643" t="str">
            <v>000949.SZ</v>
          </cell>
          <cell r="B1643" t="str">
            <v>新乡化纤</v>
          </cell>
          <cell r="C1643">
            <v>50.1</v>
          </cell>
          <cell r="D1643">
            <v>3.57</v>
          </cell>
          <cell r="E1643">
            <v>-0.279</v>
          </cell>
          <cell r="F1643">
            <v>8.18181818181818</v>
          </cell>
          <cell r="G1643">
            <v>24.5454545454545</v>
          </cell>
          <cell r="H1643">
            <v>277.8613</v>
          </cell>
          <cell r="I1643">
            <v>0.8606</v>
          </cell>
          <cell r="J1643">
            <v>46.8599</v>
          </cell>
          <cell r="K1643">
            <v>-86.8167</v>
          </cell>
          <cell r="L1643" t="str">
            <v>基础化工-化工合成材料-氨纶</v>
          </cell>
          <cell r="M1643" t="str">
            <v>涤纶,氨纶,粘胶短纤</v>
          </cell>
          <cell r="N1643" t="str">
            <v>地方国资改革</v>
          </cell>
        </row>
        <row r="1644">
          <cell r="A1644" t="str">
            <v>688699.SH</v>
          </cell>
          <cell r="B1644" t="str">
            <v>明微电子</v>
          </cell>
          <cell r="C1644">
            <v>41.97</v>
          </cell>
          <cell r="D1644">
            <v>121.77</v>
          </cell>
          <cell r="E1644">
            <v>0.321</v>
          </cell>
          <cell r="F1644">
            <v>60.1246597498915</v>
          </cell>
          <cell r="G1644">
            <v>71.5912527778873</v>
          </cell>
          <cell r="H1644">
            <v>31.7487</v>
          </cell>
          <cell r="I1644">
            <v>5.1479</v>
          </cell>
          <cell r="J1644">
            <v>10.7321</v>
          </cell>
          <cell r="K1644">
            <v>8.7958</v>
          </cell>
          <cell r="L1644" t="str">
            <v>电子-半导体及元件-集成电路设计</v>
          </cell>
          <cell r="M1644" t="str">
            <v>MiniLED,集成电路,芯片</v>
          </cell>
          <cell r="N1644" t="str">
            <v>专精特新</v>
          </cell>
        </row>
        <row r="1645">
          <cell r="A1645" t="str">
            <v>000518.SZ</v>
          </cell>
          <cell r="B1645" t="str">
            <v>四环生物</v>
          </cell>
          <cell r="C1645">
            <v>32.33</v>
          </cell>
          <cell r="D1645">
            <v>3.14</v>
          </cell>
          <cell r="E1645">
            <v>0.32</v>
          </cell>
          <cell r="F1645">
            <v>7.53424657534247</v>
          </cell>
          <cell r="G1645">
            <v>27.3972602739725</v>
          </cell>
          <cell r="H1645">
            <v>-34.7228</v>
          </cell>
          <cell r="I1645">
            <v>5.5474</v>
          </cell>
          <cell r="J1645">
            <v>16.3248</v>
          </cell>
          <cell r="K1645">
            <v>-75.4288</v>
          </cell>
          <cell r="L1645" t="str">
            <v>医药生物-生物制品-其他生物制品</v>
          </cell>
          <cell r="M1645" t="str">
            <v>抗癌,登革热,体外诊断,肾透析,肝炎,生物医药,干细胞</v>
          </cell>
          <cell r="N1645" t="str">
            <v>医保目录</v>
          </cell>
        </row>
        <row r="1646">
          <cell r="A1646" t="str">
            <v>601718.SH</v>
          </cell>
          <cell r="B1646" t="str">
            <v>际华集团</v>
          </cell>
          <cell r="C1646">
            <v>146.68</v>
          </cell>
          <cell r="D1646">
            <v>3.34</v>
          </cell>
          <cell r="E1646">
            <v>-0.299</v>
          </cell>
          <cell r="F1646">
            <v>37.4485596707818</v>
          </cell>
          <cell r="G1646">
            <v>48.1481481481481</v>
          </cell>
          <cell r="H1646">
            <v>34.4554</v>
          </cell>
          <cell r="I1646">
            <v>0.8614</v>
          </cell>
          <cell r="J1646">
            <v>42.7321</v>
          </cell>
          <cell r="K1646">
            <v>867.74</v>
          </cell>
          <cell r="L1646" t="str">
            <v>纺织服装-服装家纺-服装</v>
          </cell>
          <cell r="M1646" t="str">
            <v>核污染防治,网络直播,氨纶,数字孪生,安防,新材料,航空航天,碳纤维,防辐射</v>
          </cell>
          <cell r="N1646" t="str">
            <v>露营经济,际华系,循环经济,反恐,专精特新,地方国资改革,军工,冬奥会,央企国资改革,军民融合,阅兵</v>
          </cell>
        </row>
        <row r="1647">
          <cell r="A1647" t="str">
            <v>605507.SH</v>
          </cell>
          <cell r="B1647" t="str">
            <v>国邦医药</v>
          </cell>
          <cell r="C1647">
            <v>39.35</v>
          </cell>
          <cell r="D1647">
            <v>22.04</v>
          </cell>
          <cell r="E1647">
            <v>0.319</v>
          </cell>
          <cell r="F1647">
            <v>2.51162790697674</v>
          </cell>
          <cell r="G1647">
            <v>16.8837209302325</v>
          </cell>
          <cell r="H1647">
            <v>15.3653</v>
          </cell>
          <cell r="I1647">
            <v>1.8814</v>
          </cell>
          <cell r="J1647">
            <v>15.6352</v>
          </cell>
          <cell r="K1647">
            <v>8.2628</v>
          </cell>
          <cell r="L1647" t="str">
            <v>医药生物-化学制药-原料药</v>
          </cell>
          <cell r="M1647" t="str">
            <v>幽门螺杆菌,兽药</v>
          </cell>
        </row>
        <row r="1648">
          <cell r="A1648" t="str">
            <v>600848.SH</v>
          </cell>
          <cell r="B1648" t="str">
            <v>上海临港</v>
          </cell>
          <cell r="C1648">
            <v>297.44</v>
          </cell>
          <cell r="D1648">
            <v>12.62</v>
          </cell>
          <cell r="E1648">
            <v>0.318</v>
          </cell>
          <cell r="F1648">
            <v>9.16955017301037</v>
          </cell>
          <cell r="G1648">
            <v>23.5294117647058</v>
          </cell>
          <cell r="H1648">
            <v>26.19</v>
          </cell>
          <cell r="I1648">
            <v>2.0308</v>
          </cell>
          <cell r="J1648">
            <v>60.2696</v>
          </cell>
          <cell r="K1648">
            <v>-21.3716</v>
          </cell>
          <cell r="L1648" t="str">
            <v>房地产-房地产开发-产业地产</v>
          </cell>
          <cell r="M1648" t="str">
            <v>氢能源,住房租赁</v>
          </cell>
          <cell r="N1648" t="str">
            <v>地方国资改革,商汤科技</v>
          </cell>
        </row>
        <row r="1649">
          <cell r="A1649" t="str">
            <v>300501.SZ</v>
          </cell>
          <cell r="B1649" t="str">
            <v>海顺新材</v>
          </cell>
          <cell r="C1649">
            <v>19.73</v>
          </cell>
          <cell r="D1649">
            <v>15.79</v>
          </cell>
          <cell r="E1649">
            <v>0.318</v>
          </cell>
          <cell r="F1649">
            <v>24.8221343873517</v>
          </cell>
          <cell r="G1649">
            <v>31.7786561264821</v>
          </cell>
          <cell r="H1649">
            <v>29.9792</v>
          </cell>
          <cell r="I1649">
            <v>1.9806</v>
          </cell>
          <cell r="J1649">
            <v>30.0919</v>
          </cell>
          <cell r="K1649">
            <v>-24.1272</v>
          </cell>
          <cell r="L1649" t="str">
            <v>轻工制造-包装印刷-包装</v>
          </cell>
        </row>
        <row r="1649">
          <cell r="N1649" t="str">
            <v>辉瑞</v>
          </cell>
        </row>
        <row r="1650">
          <cell r="A1650" t="str">
            <v>600192.SH</v>
          </cell>
          <cell r="B1650" t="str">
            <v>长城电工</v>
          </cell>
          <cell r="C1650">
            <v>27.92</v>
          </cell>
          <cell r="D1650">
            <v>6.32</v>
          </cell>
          <cell r="E1650">
            <v>0.318</v>
          </cell>
          <cell r="F1650">
            <v>60</v>
          </cell>
          <cell r="G1650">
            <v>96.7088607594936</v>
          </cell>
          <cell r="H1650">
            <v>-38.6388</v>
          </cell>
          <cell r="I1650">
            <v>1.6677</v>
          </cell>
          <cell r="J1650">
            <v>62.5676</v>
          </cell>
          <cell r="K1650">
            <v>-205.7167</v>
          </cell>
          <cell r="L1650" t="str">
            <v>电力设备-电力设备-输变电设备</v>
          </cell>
          <cell r="M1650" t="str">
            <v>核电,光伏,油气开采,燃料电池,风电,智能电网,充电桩</v>
          </cell>
          <cell r="N1650" t="str">
            <v>地方国资改革,军工</v>
          </cell>
        </row>
        <row r="1651">
          <cell r="A1651" t="str">
            <v>300420.SZ</v>
          </cell>
          <cell r="B1651" t="str">
            <v>五洋停车</v>
          </cell>
          <cell r="C1651">
            <v>33.75</v>
          </cell>
          <cell r="D1651">
            <v>3.17</v>
          </cell>
          <cell r="E1651">
            <v>0.317</v>
          </cell>
          <cell r="F1651">
            <v>34.8936170212765</v>
          </cell>
          <cell r="G1651">
            <v>42.127659574468</v>
          </cell>
          <cell r="H1651">
            <v>114.8472</v>
          </cell>
          <cell r="I1651">
            <v>1.4946</v>
          </cell>
          <cell r="J1651">
            <v>35.6368</v>
          </cell>
          <cell r="K1651">
            <v>-75.8268</v>
          </cell>
          <cell r="L1651" t="str">
            <v>机械设备-通用设备-其他通用设备</v>
          </cell>
          <cell r="M1651" t="str">
            <v>智慧停车,机器人,融资租赁,智能物流,工业机器人,区块链,安防,智能交通,充电桩,大数据</v>
          </cell>
          <cell r="N1651" t="str">
            <v>特斯拉,工业4.0,军民融合</v>
          </cell>
        </row>
        <row r="1652">
          <cell r="A1652" t="str">
            <v>300190.SZ</v>
          </cell>
          <cell r="B1652" t="str">
            <v>维尔利</v>
          </cell>
          <cell r="C1652">
            <v>37.1</v>
          </cell>
          <cell r="D1652">
            <v>4.87</v>
          </cell>
          <cell r="E1652">
            <v>1.247</v>
          </cell>
          <cell r="F1652">
            <v>14.5882352941176</v>
          </cell>
          <cell r="G1652">
            <v>26.3529411764705</v>
          </cell>
          <cell r="H1652">
            <v>30.8434</v>
          </cell>
          <cell r="I1652">
            <v>0.8631</v>
          </cell>
          <cell r="J1652">
            <v>56.746</v>
          </cell>
          <cell r="K1652">
            <v>-44.4123</v>
          </cell>
          <cell r="L1652" t="str">
            <v>环保-环保-综合环境治理</v>
          </cell>
          <cell r="M1652" t="str">
            <v>固废处理,垃圾分类,危废处理,节能环保,土壤修复,污水处理</v>
          </cell>
          <cell r="N1652" t="str">
            <v>碳中和,碳交易,PPP,专精特新,美丽中国</v>
          </cell>
        </row>
        <row r="1653">
          <cell r="A1653" t="str">
            <v>600331.SH</v>
          </cell>
          <cell r="B1653" t="str">
            <v>宏达股份</v>
          </cell>
          <cell r="C1653">
            <v>64.62</v>
          </cell>
          <cell r="D1653">
            <v>3.18</v>
          </cell>
          <cell r="E1653">
            <v>0.316</v>
          </cell>
          <cell r="F1653">
            <v>11.1888111888112</v>
          </cell>
          <cell r="G1653">
            <v>39.5104895104895</v>
          </cell>
          <cell r="H1653">
            <v>49.6012</v>
          </cell>
          <cell r="I1653">
            <v>16.9022</v>
          </cell>
          <cell r="J1653">
            <v>83.3712</v>
          </cell>
          <cell r="K1653">
            <v>-10.1824</v>
          </cell>
          <cell r="L1653" t="str">
            <v>基础化工-化学制品-磷肥及磷化工</v>
          </cell>
          <cell r="M1653" t="str">
            <v>辉钼,磷酸一铵,类稀土,金属锌,铟,钼,小金属,化肥,稀有金属,涉矿,磷化工</v>
          </cell>
        </row>
        <row r="1654">
          <cell r="A1654" t="str">
            <v>003035.SZ</v>
          </cell>
          <cell r="B1654" t="str">
            <v>南网能源</v>
          </cell>
          <cell r="C1654">
            <v>104.05</v>
          </cell>
          <cell r="D1654">
            <v>6.36</v>
          </cell>
          <cell r="E1654">
            <v>0.316</v>
          </cell>
          <cell r="F1654">
            <v>20.7426813987925</v>
          </cell>
          <cell r="G1654">
            <v>45.2329422485476</v>
          </cell>
          <cell r="H1654">
            <v>67.3104</v>
          </cell>
          <cell r="I1654">
            <v>3.9879</v>
          </cell>
          <cell r="J1654">
            <v>53.5906</v>
          </cell>
          <cell r="K1654">
            <v>20.2345</v>
          </cell>
          <cell r="L1654" t="str">
            <v>公用事业-电力-电能综合服务</v>
          </cell>
          <cell r="M1654" t="str">
            <v>光伏,风电,绿色电力,节能环保,建筑节能,新能源,智能电网</v>
          </cell>
          <cell r="N1654" t="str">
            <v>地方国资改革,碳中和,央企国资改革</v>
          </cell>
        </row>
        <row r="1655">
          <cell r="A1655" t="str">
            <v>002925.SZ</v>
          </cell>
          <cell r="B1655" t="str">
            <v>盈趣科技</v>
          </cell>
          <cell r="C1655">
            <v>163.41</v>
          </cell>
          <cell r="D1655">
            <v>22.22</v>
          </cell>
          <cell r="E1655">
            <v>0.316</v>
          </cell>
          <cell r="F1655">
            <v>18.8235294117647</v>
          </cell>
          <cell r="G1655">
            <v>26.4171122994652</v>
          </cell>
          <cell r="H1655">
            <v>27.9808</v>
          </cell>
          <cell r="I1655">
            <v>3.0913</v>
          </cell>
          <cell r="J1655">
            <v>29.5961</v>
          </cell>
          <cell r="K1655">
            <v>-38.9776</v>
          </cell>
          <cell r="L1655" t="str">
            <v>电子-消费电子-消费电子零部件及组装</v>
          </cell>
          <cell r="M1655" t="str">
            <v>汽车电子,物联网,机器人,光伏,VR设备,智能家居,智能穿戴,数字孪生,虚拟现实,新型烟草,工业互联网</v>
          </cell>
          <cell r="N1655" t="str">
            <v>国产软件,新基建,蔚来汽车</v>
          </cell>
        </row>
        <row r="1656">
          <cell r="A1656" t="str">
            <v>002740.SZ</v>
          </cell>
          <cell r="B1656" t="str">
            <v>ST爱迪尔</v>
          </cell>
          <cell r="C1656">
            <v>11.75</v>
          </cell>
          <cell r="D1656">
            <v>3.18</v>
          </cell>
          <cell r="E1656">
            <v>0.316</v>
          </cell>
          <cell r="F1656">
            <v>-14.054054054054</v>
          </cell>
          <cell r="G1656">
            <v>33.7837837837837</v>
          </cell>
          <cell r="H1656">
            <v>-11.356</v>
          </cell>
          <cell r="I1656">
            <v>13.6093</v>
          </cell>
          <cell r="J1656">
            <v>95.2516</v>
          </cell>
          <cell r="K1656">
            <v>-327.2017</v>
          </cell>
          <cell r="L1656" t="str">
            <v>轻工制造-家用轻工-饰品</v>
          </cell>
          <cell r="M1656" t="str">
            <v>供应链金融,奢侈品,区块链</v>
          </cell>
          <cell r="N1656" t="str">
            <v>抖音小店,新零售</v>
          </cell>
        </row>
        <row r="1657">
          <cell r="A1657" t="str">
            <v>002239.SZ</v>
          </cell>
          <cell r="B1657" t="str">
            <v>奥特佳</v>
          </cell>
          <cell r="C1657">
            <v>103.13</v>
          </cell>
          <cell r="D1657">
            <v>3.18</v>
          </cell>
          <cell r="E1657">
            <v>0.316</v>
          </cell>
          <cell r="F1657">
            <v>52.1531100478469</v>
          </cell>
          <cell r="G1657">
            <v>81.8181818181818</v>
          </cell>
          <cell r="H1657">
            <v>-39.8281</v>
          </cell>
          <cell r="I1657">
            <v>1.991</v>
          </cell>
          <cell r="J1657">
            <v>50.3309</v>
          </cell>
          <cell r="K1657">
            <v>-403.0463</v>
          </cell>
          <cell r="L1657" t="str">
            <v>交运设备-汽车零部件-汽车零部件Ⅲ</v>
          </cell>
          <cell r="M1657" t="str">
            <v>汽车热管理,储能,北汽新能源,新能源汽车,涉矿</v>
          </cell>
          <cell r="N1657" t="str">
            <v>宁德时代,比亚迪,蔚来汽车,特斯拉,理想汽车,恒大,华为汽车</v>
          </cell>
        </row>
        <row r="1658">
          <cell r="A1658" t="str">
            <v>002713.SZ</v>
          </cell>
          <cell r="B1658" t="str">
            <v>东易日盛</v>
          </cell>
          <cell r="C1658">
            <v>25.68</v>
          </cell>
          <cell r="D1658">
            <v>6.37</v>
          </cell>
          <cell r="E1658">
            <v>0.315</v>
          </cell>
          <cell r="F1658">
            <v>5.46357615894039</v>
          </cell>
          <cell r="G1658">
            <v>78.4768211920529</v>
          </cell>
          <cell r="H1658">
            <v>-2.7384</v>
          </cell>
          <cell r="I1658">
            <v>3.6554</v>
          </cell>
          <cell r="J1658">
            <v>76.9912</v>
          </cell>
          <cell r="K1658">
            <v>-10.6689</v>
          </cell>
          <cell r="L1658" t="str">
            <v>建筑装饰-建筑装饰-装饰园林</v>
          </cell>
          <cell r="M1658" t="str">
            <v>装配式建筑,全屋定制,互联网金融,智能物流,智能家居,精装修</v>
          </cell>
          <cell r="N1658" t="str">
            <v>小米</v>
          </cell>
        </row>
        <row r="1659">
          <cell r="A1659" t="str">
            <v>000029.SZ</v>
          </cell>
          <cell r="B1659" t="str">
            <v>深深房A</v>
          </cell>
          <cell r="C1659">
            <v>85.15</v>
          </cell>
          <cell r="D1659">
            <v>9.55</v>
          </cell>
          <cell r="E1659">
            <v>0.315</v>
          </cell>
          <cell r="F1659">
            <v>32.9713171818435</v>
          </cell>
          <cell r="G1659">
            <v>76.1626287942077</v>
          </cell>
          <cell r="H1659">
            <v>14.8839</v>
          </cell>
          <cell r="I1659">
            <v>2.3571</v>
          </cell>
          <cell r="J1659">
            <v>23.3711</v>
          </cell>
          <cell r="K1659">
            <v>84.3228</v>
          </cell>
          <cell r="L1659" t="str">
            <v>房地产-房地产开发-住宅开发</v>
          </cell>
          <cell r="M1659" t="str">
            <v>物业管理,工业用地</v>
          </cell>
          <cell r="N1659" t="str">
            <v>地方国资改革</v>
          </cell>
        </row>
        <row r="1660">
          <cell r="A1660" t="str">
            <v>000612.SZ</v>
          </cell>
          <cell r="B1660" t="str">
            <v>焦作万方</v>
          </cell>
          <cell r="C1660">
            <v>76.07</v>
          </cell>
          <cell r="D1660">
            <v>6.39</v>
          </cell>
          <cell r="E1660">
            <v>0.314</v>
          </cell>
          <cell r="F1660">
            <v>32.8482328482328</v>
          </cell>
          <cell r="G1660">
            <v>40.1247401247401</v>
          </cell>
          <cell r="H1660">
            <v>9.393</v>
          </cell>
          <cell r="I1660">
            <v>1.4368</v>
          </cell>
          <cell r="J1660">
            <v>33.0844</v>
          </cell>
          <cell r="K1660">
            <v>-2.5003</v>
          </cell>
          <cell r="L1660" t="str">
            <v>有色金属-工业金属-铝</v>
          </cell>
          <cell r="M1660" t="str">
            <v>铝材加工,稀土永磁,煤炭,有色铝</v>
          </cell>
        </row>
        <row r="1661">
          <cell r="A1661" t="str">
            <v>002726.SZ</v>
          </cell>
          <cell r="B1661" t="str">
            <v>龙大美食</v>
          </cell>
          <cell r="C1661">
            <v>103.51</v>
          </cell>
          <cell r="D1661">
            <v>9.64</v>
          </cell>
          <cell r="E1661">
            <v>0.312</v>
          </cell>
          <cell r="F1661">
            <v>2.88153681963715</v>
          </cell>
          <cell r="G1661">
            <v>30.3094983991462</v>
          </cell>
          <cell r="H1661">
            <v>111.3444</v>
          </cell>
          <cell r="I1661">
            <v>3.3623</v>
          </cell>
          <cell r="J1661">
            <v>59.341</v>
          </cell>
          <cell r="K1661">
            <v>-89.0651</v>
          </cell>
          <cell r="L1661" t="str">
            <v>食品饮料-食品加工制造-肉制品</v>
          </cell>
          <cell r="M1661" t="str">
            <v>网络直播,猪肉,饲料,预制菜</v>
          </cell>
        </row>
        <row r="1662">
          <cell r="A1662" t="str">
            <v>600315.SH</v>
          </cell>
          <cell r="B1662" t="str">
            <v>上海家化</v>
          </cell>
          <cell r="C1662">
            <v>239.25</v>
          </cell>
          <cell r="D1662">
            <v>35.56</v>
          </cell>
          <cell r="E1662">
            <v>0.31</v>
          </cell>
          <cell r="F1662">
            <v>19.0492132574489</v>
          </cell>
          <cell r="G1662">
            <v>47.6397723468362</v>
          </cell>
          <cell r="H1662">
            <v>30.3059</v>
          </cell>
          <cell r="I1662">
            <v>3.3963</v>
          </cell>
          <cell r="J1662">
            <v>43.1749</v>
          </cell>
          <cell r="K1662">
            <v>17.8115</v>
          </cell>
          <cell r="L1662" t="str">
            <v>美容护理-美容护理-化妆品</v>
          </cell>
          <cell r="M1662" t="str">
            <v>电子商务,化妆护肤品</v>
          </cell>
          <cell r="N1662" t="str">
            <v>三胎,大消费</v>
          </cell>
        </row>
        <row r="1663">
          <cell r="A1663" t="str">
            <v>002280.SZ</v>
          </cell>
          <cell r="B1663" t="str">
            <v>联络互动</v>
          </cell>
          <cell r="C1663">
            <v>58.07</v>
          </cell>
          <cell r="D1663">
            <v>3.24</v>
          </cell>
          <cell r="E1663">
            <v>0.31</v>
          </cell>
          <cell r="F1663">
            <v>4.85436893203884</v>
          </cell>
          <cell r="G1663">
            <v>37.2168284789643</v>
          </cell>
          <cell r="H1663">
            <v>-6.0159</v>
          </cell>
          <cell r="I1663">
            <v>5.498</v>
          </cell>
          <cell r="J1663">
            <v>82.4501</v>
          </cell>
          <cell r="K1663">
            <v>-270.262</v>
          </cell>
          <cell r="L1663" t="str">
            <v>商贸零售-互联网电商-互联网电商Ⅲ</v>
          </cell>
          <cell r="M1663" t="str">
            <v>跨境电商,智能穿戴,虚拟现实,无人机,文化传媒,物流电商平台,影视娱乐,手机游戏,广告营销,口罩,电子信息,智能物流,区块链,无线耳机,电子竞技,互联网金融,VR设备,供应链金融,住房租赁,电子商务</v>
          </cell>
          <cell r="N1663" t="str">
            <v>国产软件,贸易战受益股,国产操作系统</v>
          </cell>
        </row>
        <row r="1664">
          <cell r="A1664" t="str">
            <v>002947.SZ</v>
          </cell>
          <cell r="B1664" t="str">
            <v>恒铭达</v>
          </cell>
          <cell r="C1664">
            <v>34.7</v>
          </cell>
          <cell r="D1664">
            <v>22.71</v>
          </cell>
          <cell r="E1664">
            <v>0.309</v>
          </cell>
          <cell r="F1664">
            <v>66.4956011730205</v>
          </cell>
          <cell r="G1664">
            <v>82.1114369501466</v>
          </cell>
          <cell r="H1664">
            <v>37.3409</v>
          </cell>
          <cell r="I1664">
            <v>3.0586</v>
          </cell>
          <cell r="J1664">
            <v>17.5317</v>
          </cell>
          <cell r="K1664">
            <v>96.6228</v>
          </cell>
          <cell r="L1664" t="str">
            <v>电子-消费电子-消费电子零部件及组装</v>
          </cell>
          <cell r="M1664" t="str">
            <v>消费电子,无线耳机,5G</v>
          </cell>
          <cell r="N1664" t="str">
            <v>苹果,华为</v>
          </cell>
        </row>
        <row r="1665">
          <cell r="A1665" t="str">
            <v>600789.SH</v>
          </cell>
          <cell r="B1665" t="str">
            <v>鲁抗医药</v>
          </cell>
          <cell r="C1665">
            <v>57.26</v>
          </cell>
          <cell r="D1665">
            <v>6.49</v>
          </cell>
          <cell r="E1665">
            <v>0.309</v>
          </cell>
          <cell r="F1665">
            <v>16.3082437275985</v>
          </cell>
          <cell r="G1665">
            <v>24.0143369175627</v>
          </cell>
          <cell r="H1665">
            <v>32.1017</v>
          </cell>
          <cell r="I1665">
            <v>1.7315</v>
          </cell>
          <cell r="J1665">
            <v>56.7651</v>
          </cell>
          <cell r="K1665">
            <v>-7.0196</v>
          </cell>
          <cell r="L1665" t="str">
            <v>医药生物-化学制药-化学制剂</v>
          </cell>
          <cell r="M1665" t="str">
            <v>仿制药一致性评价,登革热,兽药,MERS,肝炎,生物医药,阿尔茨海默</v>
          </cell>
          <cell r="N1665" t="str">
            <v>医保目录,超级真菌,医疗改革,流感,西尼罗病毒,禽流感,寨卡病毒,地方国资改革,埃博拉</v>
          </cell>
        </row>
        <row r="1666">
          <cell r="A1666" t="str">
            <v>600616.SH</v>
          </cell>
          <cell r="B1666" t="str">
            <v>金枫酒业</v>
          </cell>
          <cell r="C1666">
            <v>43.62</v>
          </cell>
          <cell r="D1666">
            <v>6.52</v>
          </cell>
          <cell r="E1666">
            <v>0.308</v>
          </cell>
          <cell r="F1666">
            <v>20.2952029520295</v>
          </cell>
          <cell r="G1666">
            <v>57.5645756457564</v>
          </cell>
          <cell r="H1666">
            <v>315.5167</v>
          </cell>
          <cell r="I1666">
            <v>2.2637</v>
          </cell>
          <cell r="J1666">
            <v>14.3971</v>
          </cell>
          <cell r="K1666">
            <v>25.9284</v>
          </cell>
          <cell r="L1666" t="str">
            <v>食品饮料-饮料制造-其他酒类</v>
          </cell>
        </row>
        <row r="1666">
          <cell r="N1666" t="str">
            <v>地方国资改革</v>
          </cell>
        </row>
        <row r="1667">
          <cell r="A1667" t="str">
            <v>601928.SH</v>
          </cell>
          <cell r="B1667" t="str">
            <v>凤凰传媒</v>
          </cell>
          <cell r="C1667">
            <v>166.18</v>
          </cell>
          <cell r="D1667">
            <v>6.53</v>
          </cell>
          <cell r="E1667">
            <v>0.307</v>
          </cell>
          <cell r="F1667">
            <v>6.0064935064935</v>
          </cell>
          <cell r="G1667">
            <v>21.7532467532467</v>
          </cell>
          <cell r="H1667">
            <v>8.7547</v>
          </cell>
          <cell r="I1667">
            <v>1.0013</v>
          </cell>
          <cell r="J1667">
            <v>41.3518</v>
          </cell>
          <cell r="K1667">
            <v>-31.7258</v>
          </cell>
          <cell r="L1667" t="str">
            <v>传媒-传媒-出版</v>
          </cell>
          <cell r="M1667" t="str">
            <v>平面媒体,职业教育,数据中心,手机游戏,在线教育,虚拟现实,文化传媒,VR平台,新媒体,网络游戏,云计算,云印刷,大数据</v>
          </cell>
          <cell r="N1667" t="str">
            <v>地方国资改革,蚂蚁金服</v>
          </cell>
        </row>
        <row r="1668">
          <cell r="A1668" t="str">
            <v>300573.SZ</v>
          </cell>
          <cell r="B1668" t="str">
            <v>兴齐眼药</v>
          </cell>
          <cell r="C1668">
            <v>70.39</v>
          </cell>
          <cell r="D1668">
            <v>104.01</v>
          </cell>
          <cell r="E1668">
            <v>0.299</v>
          </cell>
          <cell r="F1668">
            <v>27.0739156994502</v>
          </cell>
          <cell r="G1668">
            <v>101.893708002443</v>
          </cell>
          <cell r="H1668">
            <v>30.8848</v>
          </cell>
          <cell r="I1668">
            <v>6.4373</v>
          </cell>
          <cell r="J1668">
            <v>15.4428</v>
          </cell>
          <cell r="K1668">
            <v>123.3571</v>
          </cell>
          <cell r="L1668" t="str">
            <v>医药生物-化学制药-化学制剂</v>
          </cell>
          <cell r="M1668" t="str">
            <v>眼科医疗</v>
          </cell>
          <cell r="N1668" t="str">
            <v>医保目录</v>
          </cell>
        </row>
        <row r="1669">
          <cell r="A1669" t="str">
            <v>300247.SZ</v>
          </cell>
          <cell r="B1669" t="str">
            <v>融捷健康</v>
          </cell>
          <cell r="C1669">
            <v>26.99</v>
          </cell>
          <cell r="D1669">
            <v>3.36</v>
          </cell>
          <cell r="E1669">
            <v>0.299</v>
          </cell>
          <cell r="F1669">
            <v>15.0684931506849</v>
          </cell>
          <cell r="G1669">
            <v>29.4520547945205</v>
          </cell>
          <cell r="H1669">
            <v>130.8182</v>
          </cell>
          <cell r="I1669">
            <v>3.2302</v>
          </cell>
          <cell r="J1669">
            <v>14.4821</v>
          </cell>
          <cell r="K1669">
            <v>-36.9815</v>
          </cell>
          <cell r="L1669" t="str">
            <v>家用电器-小家电-小家电Ⅲ</v>
          </cell>
          <cell r="M1669" t="str">
            <v>电子商务,医疗器械,体育产业</v>
          </cell>
          <cell r="N1669" t="str">
            <v>健康中国</v>
          </cell>
        </row>
        <row r="1670">
          <cell r="A1670" t="str">
            <v>600300.SH</v>
          </cell>
          <cell r="B1670" t="str">
            <v>维维股份</v>
          </cell>
          <cell r="C1670">
            <v>54.17</v>
          </cell>
          <cell r="D1670">
            <v>3.35</v>
          </cell>
          <cell r="E1670">
            <v>0.299</v>
          </cell>
          <cell r="F1670">
            <v>2.44648318042813</v>
          </cell>
          <cell r="G1670">
            <v>20.7951070336391</v>
          </cell>
          <cell r="H1670">
            <v>44.6698</v>
          </cell>
          <cell r="I1670">
            <v>1.7824</v>
          </cell>
          <cell r="J1670">
            <v>34.6871</v>
          </cell>
          <cell r="K1670">
            <v>-52.753</v>
          </cell>
          <cell r="L1670" t="str">
            <v>食品饮料-饮料制造-软饮料</v>
          </cell>
          <cell r="M1670" t="str">
            <v>粮食,乳业,电子商务,生态农业</v>
          </cell>
          <cell r="N1670" t="str">
            <v>地方国资改革,抖音小店,大消费</v>
          </cell>
        </row>
        <row r="1671">
          <cell r="A1671" t="str">
            <v>600031.SH</v>
          </cell>
          <cell r="B1671" t="str">
            <v>三一重工</v>
          </cell>
          <cell r="C1671">
            <v>1426.87</v>
          </cell>
          <cell r="D1671">
            <v>16.8</v>
          </cell>
          <cell r="E1671">
            <v>0.299</v>
          </cell>
          <cell r="F1671">
            <v>18.6440677966101</v>
          </cell>
          <cell r="G1671">
            <v>43.2909604519774</v>
          </cell>
          <cell r="H1671">
            <v>22.4383</v>
          </cell>
          <cell r="I1671">
            <v>2.1867</v>
          </cell>
          <cell r="J1671">
            <v>54.1979</v>
          </cell>
          <cell r="K1671">
            <v>-71.2936</v>
          </cell>
          <cell r="L1671" t="str">
            <v>机械设备-专用设备-工程机械</v>
          </cell>
          <cell r="M1671" t="str">
            <v>高端装备,机械装备,挖掘机</v>
          </cell>
          <cell r="N1671" t="str">
            <v>一带一路,国家科技大会,军工,工业4.0,军民融合</v>
          </cell>
        </row>
        <row r="1672">
          <cell r="A1672" t="str">
            <v>002948.SZ</v>
          </cell>
          <cell r="B1672" t="str">
            <v>青岛银行</v>
          </cell>
          <cell r="C1672">
            <v>102.01</v>
          </cell>
          <cell r="D1672">
            <v>3.38</v>
          </cell>
          <cell r="E1672">
            <v>0.297</v>
          </cell>
          <cell r="F1672">
            <v>-2.02898550724638</v>
          </cell>
          <cell r="G1672">
            <v>15.6521739130434</v>
          </cell>
          <cell r="H1672">
            <v>6.2599</v>
          </cell>
          <cell r="I1672">
            <v>0.6636</v>
          </cell>
          <cell r="J1672">
            <v>92.7541</v>
          </cell>
          <cell r="K1672">
            <v>21.7323</v>
          </cell>
          <cell r="L1672" t="str">
            <v>银行-银行-城商行</v>
          </cell>
        </row>
        <row r="1673">
          <cell r="A1673" t="str">
            <v>600969.SH</v>
          </cell>
          <cell r="B1673" t="str">
            <v>郴电国际</v>
          </cell>
          <cell r="C1673">
            <v>31.64</v>
          </cell>
          <cell r="D1673">
            <v>8.55</v>
          </cell>
          <cell r="E1673">
            <v>0.588</v>
          </cell>
          <cell r="F1673">
            <v>25.0936373425722</v>
          </cell>
          <cell r="G1673">
            <v>57.4277821995411</v>
          </cell>
          <cell r="H1673">
            <v>26.726</v>
          </cell>
          <cell r="I1673">
            <v>0.8679</v>
          </cell>
          <cell r="J1673">
            <v>74.7836</v>
          </cell>
          <cell r="K1673">
            <v>130.6568</v>
          </cell>
          <cell r="L1673" t="str">
            <v>公用事业-电力-电能综合服务</v>
          </cell>
          <cell r="M1673" t="str">
            <v>天然气,地下管网,燃料电池,绿色电力,节能环保,污水处理,充电桩</v>
          </cell>
          <cell r="N1673" t="str">
            <v>地方国资改革,电力改革,一带一路</v>
          </cell>
        </row>
        <row r="1674">
          <cell r="A1674" t="str">
            <v>000789.SZ</v>
          </cell>
          <cell r="B1674" t="str">
            <v>万年青</v>
          </cell>
          <cell r="C1674">
            <v>81.09</v>
          </cell>
          <cell r="D1674">
            <v>10.17</v>
          </cell>
          <cell r="E1674">
            <v>0.296</v>
          </cell>
          <cell r="F1674">
            <v>-0.586510263929623</v>
          </cell>
          <cell r="G1674">
            <v>13.782991202346</v>
          </cell>
          <cell r="H1674">
            <v>9.6982</v>
          </cell>
          <cell r="I1674">
            <v>1.0944</v>
          </cell>
          <cell r="J1674">
            <v>37.6956</v>
          </cell>
          <cell r="K1674">
            <v>-35.6384</v>
          </cell>
          <cell r="L1674" t="str">
            <v>建筑材料-建筑材料-水泥</v>
          </cell>
          <cell r="M1674" t="str">
            <v>水泥</v>
          </cell>
          <cell r="N1674" t="str">
            <v>地方国资改革</v>
          </cell>
        </row>
        <row r="1675">
          <cell r="A1675" t="str">
            <v>300071.SZ</v>
          </cell>
          <cell r="B1675" t="str">
            <v>福石控股</v>
          </cell>
          <cell r="C1675">
            <v>30.25</v>
          </cell>
          <cell r="D1675">
            <v>3.4</v>
          </cell>
          <cell r="E1675">
            <v>0.295</v>
          </cell>
          <cell r="F1675">
            <v>34.9206349206349</v>
          </cell>
          <cell r="G1675">
            <v>62.6984126984126</v>
          </cell>
          <cell r="H1675">
            <v>34.3236</v>
          </cell>
          <cell r="I1675">
            <v>63.5175</v>
          </cell>
          <cell r="J1675">
            <v>94.1753</v>
          </cell>
          <cell r="K1675">
            <v>188.2705</v>
          </cell>
          <cell r="L1675" t="str">
            <v>传媒-传媒-广告营销</v>
          </cell>
          <cell r="M1675" t="str">
            <v>元宇宙,文化传媒,广告营销</v>
          </cell>
          <cell r="N1675" t="str">
            <v>抖音,数字经济,华为</v>
          </cell>
        </row>
        <row r="1676">
          <cell r="A1676" t="str">
            <v>605158.SH</v>
          </cell>
          <cell r="B1676" t="str">
            <v>华达新材</v>
          </cell>
          <cell r="C1676">
            <v>9.83</v>
          </cell>
          <cell r="D1676">
            <v>6.81</v>
          </cell>
          <cell r="E1676">
            <v>0.295</v>
          </cell>
          <cell r="F1676">
            <v>22.7027027027026</v>
          </cell>
          <cell r="G1676">
            <v>41.081081081081</v>
          </cell>
          <cell r="H1676">
            <v>29.5657</v>
          </cell>
          <cell r="I1676">
            <v>1.7038</v>
          </cell>
          <cell r="J1676">
            <v>46.3401</v>
          </cell>
          <cell r="K1676">
            <v>-38.73</v>
          </cell>
          <cell r="L1676" t="str">
            <v>黑色金属-钢铁-普钢</v>
          </cell>
          <cell r="M1676" t="str">
            <v>新材料</v>
          </cell>
          <cell r="N1676" t="str">
            <v>一带一路</v>
          </cell>
        </row>
        <row r="1677">
          <cell r="A1677" t="str">
            <v>301256.SZ</v>
          </cell>
          <cell r="B1677" t="str">
            <v>华融化学</v>
          </cell>
          <cell r="C1677">
            <v>11.55</v>
          </cell>
          <cell r="D1677">
            <v>10.25</v>
          </cell>
          <cell r="E1677">
            <v>0.294</v>
          </cell>
          <cell r="F1677">
            <v>13.0099228224917</v>
          </cell>
          <cell r="G1677">
            <v>36.3836824696802</v>
          </cell>
          <cell r="H1677">
            <v>69.0604</v>
          </cell>
          <cell r="I1677">
            <v>3.0914</v>
          </cell>
          <cell r="J1677">
            <v>10.3049</v>
          </cell>
          <cell r="K1677">
            <v>-75.1995</v>
          </cell>
          <cell r="L1677" t="str">
            <v>基础化工-化学原料-无机盐</v>
          </cell>
          <cell r="M1677" t="str">
            <v>光伏,消毒剂,盐酸,钾肥,液氯,化肥</v>
          </cell>
          <cell r="N1677" t="str">
            <v>专精特新</v>
          </cell>
        </row>
        <row r="1678">
          <cell r="A1678" t="str">
            <v>830964.BJ</v>
          </cell>
          <cell r="B1678" t="str">
            <v>润农节水</v>
          </cell>
          <cell r="C1678">
            <v>6</v>
          </cell>
          <cell r="D1678">
            <v>3.41</v>
          </cell>
          <cell r="E1678">
            <v>0.294</v>
          </cell>
          <cell r="F1678">
            <v>-2.84900284900283</v>
          </cell>
          <cell r="G1678">
            <v>14.2450142450142</v>
          </cell>
          <cell r="H1678">
            <v>21.8384</v>
          </cell>
          <cell r="I1678">
            <v>1.0473</v>
          </cell>
          <cell r="J1678">
            <v>15.2041</v>
          </cell>
          <cell r="K1678">
            <v>-2.0195</v>
          </cell>
          <cell r="L1678" t="str">
            <v>农林牧渔-农业服务-农业综合</v>
          </cell>
        </row>
        <row r="1679">
          <cell r="A1679" t="str">
            <v>002750.SZ</v>
          </cell>
          <cell r="B1679" t="str">
            <v>龙津药业</v>
          </cell>
          <cell r="C1679">
            <v>40.89</v>
          </cell>
          <cell r="D1679">
            <v>10.27</v>
          </cell>
          <cell r="E1679">
            <v>0.293</v>
          </cell>
          <cell r="F1679">
            <v>-2.00381679389313</v>
          </cell>
          <cell r="G1679">
            <v>44.8473282442748</v>
          </cell>
          <cell r="H1679">
            <v>1235.4911</v>
          </cell>
          <cell r="I1679">
            <v>6.427</v>
          </cell>
          <cell r="J1679">
            <v>16.9171</v>
          </cell>
          <cell r="K1679">
            <v>-68.4284</v>
          </cell>
          <cell r="L1679" t="str">
            <v>医药生物-中药-中药Ⅲ</v>
          </cell>
          <cell r="M1679" t="str">
            <v>工业大麻,中医药,仿制药</v>
          </cell>
        </row>
        <row r="1680">
          <cell r="A1680" t="str">
            <v>000862.SZ</v>
          </cell>
          <cell r="B1680" t="str">
            <v>银星能源</v>
          </cell>
          <cell r="C1680">
            <v>34.29</v>
          </cell>
          <cell r="D1680">
            <v>6.84</v>
          </cell>
          <cell r="E1680">
            <v>0.293</v>
          </cell>
          <cell r="F1680">
            <v>10.1449275362318</v>
          </cell>
          <cell r="G1680">
            <v>42.512077294686</v>
          </cell>
          <cell r="H1680">
            <v>47.5411</v>
          </cell>
          <cell r="I1680">
            <v>1.7388</v>
          </cell>
          <cell r="J1680">
            <v>61.794</v>
          </cell>
          <cell r="K1680">
            <v>-66.277</v>
          </cell>
          <cell r="L1680" t="str">
            <v>公用事业-电力-新能源发电</v>
          </cell>
          <cell r="M1680" t="str">
            <v>光伏,分布式发电,风电,绿色电力,新能源</v>
          </cell>
          <cell r="N1680" t="str">
            <v>地方国资改革,央企国资改革,一带一路</v>
          </cell>
        </row>
        <row r="1681">
          <cell r="A1681" t="str">
            <v>603103.SH</v>
          </cell>
          <cell r="B1681" t="str">
            <v>横店影视</v>
          </cell>
          <cell r="C1681">
            <v>87.01</v>
          </cell>
          <cell r="D1681">
            <v>13.72</v>
          </cell>
          <cell r="E1681">
            <v>0.292</v>
          </cell>
          <cell r="F1681">
            <v>42.4714434060228</v>
          </cell>
          <cell r="G1681">
            <v>80.5815160955347</v>
          </cell>
          <cell r="H1681">
            <v>28.8155</v>
          </cell>
          <cell r="I1681">
            <v>5.552</v>
          </cell>
          <cell r="J1681">
            <v>71.8844</v>
          </cell>
          <cell r="K1681">
            <v>-55.8938</v>
          </cell>
          <cell r="L1681" t="str">
            <v>传媒-传媒-影视院线</v>
          </cell>
          <cell r="M1681" t="str">
            <v>影视娱乐,文化传媒</v>
          </cell>
        </row>
        <row r="1682">
          <cell r="A1682" t="str">
            <v>300469.SZ</v>
          </cell>
          <cell r="B1682" t="str">
            <v>信息发展</v>
          </cell>
          <cell r="C1682">
            <v>25.42</v>
          </cell>
          <cell r="D1682">
            <v>13.75</v>
          </cell>
          <cell r="E1682">
            <v>0.292</v>
          </cell>
          <cell r="F1682">
            <v>8.26771653543307</v>
          </cell>
          <cell r="G1682">
            <v>25.9055118110236</v>
          </cell>
          <cell r="H1682">
            <v>-24.1293</v>
          </cell>
          <cell r="I1682">
            <v>22.8218</v>
          </cell>
          <cell r="J1682">
            <v>73.554</v>
          </cell>
          <cell r="K1682">
            <v>-21.3037</v>
          </cell>
          <cell r="L1682" t="str">
            <v>计算机-计算机应用-软件开发</v>
          </cell>
          <cell r="M1682" t="str">
            <v>卫星导航,区块链应用,区块链,工业大麻,虚拟现实,电子政务,数据存储</v>
          </cell>
          <cell r="N1682" t="str">
            <v>食品安全,阿里巴巴,药品信息化追溯,腾讯,数字乡村,数字中国,国产软件,央企国资改革</v>
          </cell>
        </row>
        <row r="1683">
          <cell r="A1683" t="str">
            <v>603709.SH</v>
          </cell>
          <cell r="B1683" t="str">
            <v>中源家居</v>
          </cell>
          <cell r="C1683">
            <v>13.74</v>
          </cell>
          <cell r="D1683">
            <v>17.17</v>
          </cell>
          <cell r="E1683">
            <v>0.292</v>
          </cell>
          <cell r="F1683">
            <v>23.971119133574</v>
          </cell>
          <cell r="G1683">
            <v>30.9747292418772</v>
          </cell>
          <cell r="H1683">
            <v>142.9556</v>
          </cell>
          <cell r="I1683">
            <v>2.2262</v>
          </cell>
          <cell r="J1683">
            <v>39.6814</v>
          </cell>
          <cell r="K1683">
            <v>-58.7741</v>
          </cell>
          <cell r="L1683" t="str">
            <v>轻工制造-家用轻工-家具</v>
          </cell>
          <cell r="M1683" t="str">
            <v>工业互联网,养老,跨境电商</v>
          </cell>
          <cell r="N1683" t="str">
            <v>外贸受益</v>
          </cell>
        </row>
        <row r="1684">
          <cell r="A1684" t="str">
            <v>603010.SH</v>
          </cell>
          <cell r="B1684" t="str">
            <v>万盛股份</v>
          </cell>
          <cell r="C1684">
            <v>83.71</v>
          </cell>
          <cell r="D1684">
            <v>17.25</v>
          </cell>
          <cell r="E1684">
            <v>0.291</v>
          </cell>
          <cell r="F1684">
            <v>21.7360621030345</v>
          </cell>
          <cell r="G1684">
            <v>41.3549752999294</v>
          </cell>
          <cell r="H1684">
            <v>19.7739</v>
          </cell>
          <cell r="I1684">
            <v>2.5523</v>
          </cell>
          <cell r="J1684">
            <v>20.7871</v>
          </cell>
          <cell r="K1684">
            <v>-36.8931</v>
          </cell>
          <cell r="L1684" t="str">
            <v>基础化工-化学制品-其他化学制品</v>
          </cell>
          <cell r="M1684" t="str">
            <v>电解液,芯片制造,芯片设计,芯片,新材料,锂电池,新能源汽车,磷化工</v>
          </cell>
          <cell r="N1684" t="str">
            <v>比亚迪</v>
          </cell>
        </row>
        <row r="1685">
          <cell r="A1685" t="str">
            <v>000078.SZ</v>
          </cell>
          <cell r="B1685" t="str">
            <v>海王生物</v>
          </cell>
          <cell r="C1685">
            <v>90.69</v>
          </cell>
          <cell r="D1685">
            <v>3.46</v>
          </cell>
          <cell r="E1685">
            <v>0.29</v>
          </cell>
          <cell r="F1685">
            <v>12.7035830618892</v>
          </cell>
          <cell r="G1685">
            <v>36.4820846905537</v>
          </cell>
          <cell r="H1685">
            <v>33.5477</v>
          </cell>
          <cell r="I1685">
            <v>1.6151</v>
          </cell>
          <cell r="J1685">
            <v>79.988</v>
          </cell>
          <cell r="K1685">
            <v>-22.4799</v>
          </cell>
          <cell r="L1685" t="str">
            <v>医药生物-医药商业-医药商业Ⅲ</v>
          </cell>
          <cell r="M1685" t="str">
            <v>国产伟哥,抗癌,医疗器械,仿制药一致性评价,登革热,抗肿瘤,中医药,生物疫苗,MERS,多肽药,冷链物流,防辐射,口罩</v>
          </cell>
          <cell r="N1685" t="str">
            <v>医保目录,医疗改革,流感,禽流感,健康中国</v>
          </cell>
        </row>
        <row r="1686">
          <cell r="A1686" t="str">
            <v>000411.SZ</v>
          </cell>
          <cell r="B1686" t="str">
            <v>英特集团</v>
          </cell>
          <cell r="C1686">
            <v>31.01</v>
          </cell>
          <cell r="D1686">
            <v>10.38</v>
          </cell>
          <cell r="E1686">
            <v>0.29</v>
          </cell>
          <cell r="F1686">
            <v>20.6972065999748</v>
          </cell>
          <cell r="G1686">
            <v>47.2866383463631</v>
          </cell>
          <cell r="H1686">
            <v>16.729</v>
          </cell>
          <cell r="I1686">
            <v>1.7329</v>
          </cell>
          <cell r="J1686">
            <v>73.6332</v>
          </cell>
          <cell r="K1686">
            <v>15.3358</v>
          </cell>
          <cell r="L1686" t="str">
            <v>医药生物-医药商业-医药商业Ⅲ</v>
          </cell>
          <cell r="M1686" t="str">
            <v>冷链物流,医疗器械,医药电商</v>
          </cell>
          <cell r="N1686" t="str">
            <v>地方国资改革,医保目录,辉瑞</v>
          </cell>
        </row>
        <row r="1687">
          <cell r="A1687" t="str">
            <v>601686.SH</v>
          </cell>
          <cell r="B1687" t="str">
            <v>友发集团</v>
          </cell>
          <cell r="C1687">
            <v>39.12</v>
          </cell>
          <cell r="D1687">
            <v>6.95</v>
          </cell>
          <cell r="E1687">
            <v>0.289</v>
          </cell>
          <cell r="F1687">
            <v>3.73134328358208</v>
          </cell>
          <cell r="G1687">
            <v>30.2985074626865</v>
          </cell>
          <cell r="H1687">
            <v>19.1128</v>
          </cell>
          <cell r="I1687">
            <v>1.6416</v>
          </cell>
          <cell r="J1687">
            <v>60.4737</v>
          </cell>
          <cell r="K1687">
            <v>-57.6739</v>
          </cell>
          <cell r="L1687" t="str">
            <v>黑色金属-钢铁-普钢</v>
          </cell>
          <cell r="M1687" t="str">
            <v>地下管网</v>
          </cell>
        </row>
        <row r="1688">
          <cell r="A1688" t="str">
            <v>600168.SH</v>
          </cell>
          <cell r="B1688" t="str">
            <v>武汉控股</v>
          </cell>
          <cell r="C1688">
            <v>45.2</v>
          </cell>
          <cell r="D1688">
            <v>6.37</v>
          </cell>
          <cell r="E1688">
            <v>-0.157</v>
          </cell>
          <cell r="F1688">
            <v>5.09816861903976</v>
          </cell>
          <cell r="G1688">
            <v>26.2167959082659</v>
          </cell>
          <cell r="H1688">
            <v>29.7852</v>
          </cell>
          <cell r="I1688">
            <v>0.8679</v>
          </cell>
          <cell r="J1688">
            <v>71.8012</v>
          </cell>
          <cell r="K1688">
            <v>-62.7297</v>
          </cell>
          <cell r="L1688" t="str">
            <v>环保-环保-水务及水治理</v>
          </cell>
          <cell r="M1688" t="str">
            <v>固废处理,污水处理,节能环保</v>
          </cell>
          <cell r="N1688" t="str">
            <v>地方国资改革,PPP,水价改革</v>
          </cell>
        </row>
        <row r="1689">
          <cell r="A1689" t="str">
            <v>000488.SZ</v>
          </cell>
          <cell r="B1689" t="str">
            <v>晨鸣纸业</v>
          </cell>
          <cell r="C1689">
            <v>90.34</v>
          </cell>
          <cell r="D1689">
            <v>5.33</v>
          </cell>
          <cell r="E1689">
            <v>0.756</v>
          </cell>
          <cell r="F1689">
            <v>6.17529880478088</v>
          </cell>
          <cell r="G1689">
            <v>17.9282868525896</v>
          </cell>
          <cell r="H1689">
            <v>34.9064</v>
          </cell>
          <cell r="I1689">
            <v>0.8711</v>
          </cell>
          <cell r="J1689">
            <v>72.5753</v>
          </cell>
          <cell r="K1689">
            <v>-90.3384</v>
          </cell>
          <cell r="L1689" t="str">
            <v>轻工制造-造纸-造纸Ⅲ</v>
          </cell>
          <cell r="M1689" t="str">
            <v>以纸代塑,融资租赁,区块链,造纸转暖,EDA,纸浆,双胶纸,污水处理,涉矿</v>
          </cell>
          <cell r="N1689" t="str">
            <v>地方国资改革,碳中和,圣诞节,林场改革</v>
          </cell>
        </row>
        <row r="1690">
          <cell r="A1690" t="str">
            <v>600919.SH</v>
          </cell>
          <cell r="B1690" t="str">
            <v>江苏银行</v>
          </cell>
          <cell r="C1690">
            <v>1023.76</v>
          </cell>
          <cell r="D1690">
            <v>6.97</v>
          </cell>
          <cell r="E1690">
            <v>0.288</v>
          </cell>
          <cell r="F1690">
            <v>4.18535127055305</v>
          </cell>
          <cell r="G1690">
            <v>17.7877428998505</v>
          </cell>
          <cell r="H1690">
            <v>3.9088</v>
          </cell>
          <cell r="I1690">
            <v>0.6634</v>
          </cell>
          <cell r="J1690">
            <v>92.6215</v>
          </cell>
          <cell r="K1690">
            <v>26.0024</v>
          </cell>
          <cell r="L1690" t="str">
            <v>银行-银行-城商行</v>
          </cell>
        </row>
        <row r="1691">
          <cell r="A1691" t="str">
            <v>603339.SH</v>
          </cell>
          <cell r="B1691" t="str">
            <v>四方科技</v>
          </cell>
          <cell r="C1691">
            <v>43.07</v>
          </cell>
          <cell r="D1691">
            <v>13.92</v>
          </cell>
          <cell r="E1691">
            <v>0.288</v>
          </cell>
          <cell r="F1691">
            <v>45.8507963118189</v>
          </cell>
          <cell r="G1691">
            <v>61.0435875943</v>
          </cell>
          <cell r="H1691">
            <v>22.407</v>
          </cell>
          <cell r="I1691">
            <v>2.158</v>
          </cell>
          <cell r="J1691">
            <v>30.211</v>
          </cell>
          <cell r="K1691">
            <v>41.9776</v>
          </cell>
          <cell r="L1691" t="str">
            <v>机械设备-通用设备-制冷空调设备</v>
          </cell>
          <cell r="M1691" t="str">
            <v>冷链物流</v>
          </cell>
          <cell r="N1691" t="str">
            <v>专精特新</v>
          </cell>
        </row>
        <row r="1692">
          <cell r="A1692" t="str">
            <v>300915.SZ</v>
          </cell>
          <cell r="B1692" t="str">
            <v>海融科技</v>
          </cell>
          <cell r="C1692">
            <v>10.54</v>
          </cell>
          <cell r="D1692">
            <v>41.84</v>
          </cell>
          <cell r="E1692">
            <v>0.288</v>
          </cell>
          <cell r="F1692">
            <v>18.4597961494903</v>
          </cell>
          <cell r="G1692">
            <v>41.0815402038505</v>
          </cell>
          <cell r="H1692">
            <v>29.2274</v>
          </cell>
          <cell r="I1692">
            <v>2.6327</v>
          </cell>
          <cell r="J1692">
            <v>9.5249</v>
          </cell>
          <cell r="K1692">
            <v>96.2204</v>
          </cell>
          <cell r="L1692" t="str">
            <v>食品饮料-食品加工制造-乳品</v>
          </cell>
        </row>
        <row r="1692">
          <cell r="N1692" t="str">
            <v>大消费</v>
          </cell>
        </row>
        <row r="1693">
          <cell r="A1693" t="str">
            <v>000031.SZ</v>
          </cell>
          <cell r="B1693" t="str">
            <v>大悦城</v>
          </cell>
          <cell r="C1693">
            <v>66.18</v>
          </cell>
          <cell r="D1693">
            <v>3.5</v>
          </cell>
          <cell r="E1693">
            <v>0.287</v>
          </cell>
          <cell r="F1693">
            <v>-7.16180371352785</v>
          </cell>
          <cell r="G1693">
            <v>24.1379310344827</v>
          </cell>
          <cell r="H1693">
            <v>-37.1818</v>
          </cell>
          <cell r="I1693">
            <v>0.7935</v>
          </cell>
          <cell r="J1693">
            <v>74.7665</v>
          </cell>
          <cell r="K1693">
            <v>-137.4676</v>
          </cell>
          <cell r="L1693" t="str">
            <v>房地产-房地产开发-商业地产</v>
          </cell>
          <cell r="M1693" t="str">
            <v>工业用地</v>
          </cell>
          <cell r="N1693" t="str">
            <v>地方国资改革,中粮系国企改革,央企国资改革,中粮系</v>
          </cell>
        </row>
        <row r="1694">
          <cell r="A1694" t="str">
            <v>603737.SH</v>
          </cell>
          <cell r="B1694" t="str">
            <v>三棵树</v>
          </cell>
          <cell r="C1694">
            <v>354.98</v>
          </cell>
          <cell r="D1694">
            <v>94.3</v>
          </cell>
          <cell r="E1694">
            <v>0.287</v>
          </cell>
          <cell r="F1694">
            <v>38.6153167720123</v>
          </cell>
          <cell r="G1694">
            <v>111.597824489195</v>
          </cell>
          <cell r="H1694">
            <v>-229.0863</v>
          </cell>
          <cell r="I1694">
            <v>18.6451</v>
          </cell>
          <cell r="J1694">
            <v>83.4562</v>
          </cell>
          <cell r="K1694">
            <v>-580.2108</v>
          </cell>
          <cell r="L1694" t="str">
            <v>建筑材料-建筑材料-其他建材</v>
          </cell>
          <cell r="M1694" t="str">
            <v>建筑涂料,精装修,绿色建筑</v>
          </cell>
        </row>
        <row r="1695">
          <cell r="A1695" t="str">
            <v>300929.SZ</v>
          </cell>
          <cell r="B1695" t="str">
            <v>华骐环保</v>
          </cell>
          <cell r="C1695">
            <v>13.4</v>
          </cell>
          <cell r="D1695">
            <v>14.05</v>
          </cell>
          <cell r="E1695">
            <v>0.286</v>
          </cell>
          <cell r="F1695">
            <v>14.2857142857142</v>
          </cell>
          <cell r="G1695">
            <v>24.5348246059989</v>
          </cell>
          <cell r="H1695">
            <v>22.912</v>
          </cell>
          <cell r="I1695">
            <v>2.2113</v>
          </cell>
          <cell r="J1695">
            <v>53.5668</v>
          </cell>
          <cell r="K1695">
            <v>45.1945</v>
          </cell>
          <cell r="L1695" t="str">
            <v>环保-环保-水务及水治理</v>
          </cell>
          <cell r="M1695" t="str">
            <v>污水处理,医疗废物处理,高校</v>
          </cell>
          <cell r="N1695" t="str">
            <v>方舱医院,PPP,专精特新,乡村振兴,农村环境治理,美丽中国</v>
          </cell>
        </row>
        <row r="1696">
          <cell r="A1696" t="str">
            <v>600824.SH</v>
          </cell>
          <cell r="B1696" t="str">
            <v>益民集团</v>
          </cell>
          <cell r="C1696">
            <v>37</v>
          </cell>
          <cell r="D1696">
            <v>3.51</v>
          </cell>
          <cell r="E1696">
            <v>0.286</v>
          </cell>
          <cell r="F1696">
            <v>1.94597734533835</v>
          </cell>
          <cell r="G1696">
            <v>27.0113273308161</v>
          </cell>
          <cell r="H1696">
            <v>25.4627</v>
          </cell>
          <cell r="I1696">
            <v>1.3696</v>
          </cell>
          <cell r="J1696">
            <v>23.0905</v>
          </cell>
          <cell r="K1696">
            <v>-10.5921</v>
          </cell>
          <cell r="L1696" t="str">
            <v>商贸零售-零售-百货零售</v>
          </cell>
          <cell r="M1696" t="str">
            <v>养老,黄金</v>
          </cell>
          <cell r="N1696" t="str">
            <v>地方国资改革,三胎,新零售</v>
          </cell>
        </row>
        <row r="1697">
          <cell r="A1697" t="str">
            <v>600650.SH</v>
          </cell>
          <cell r="B1697" t="str">
            <v>锦江在线</v>
          </cell>
          <cell r="C1697">
            <v>41.2</v>
          </cell>
          <cell r="D1697">
            <v>10.55</v>
          </cell>
          <cell r="E1697">
            <v>0.285</v>
          </cell>
          <cell r="F1697">
            <v>27.4462430538777</v>
          </cell>
          <cell r="G1697">
            <v>68.3740033824595</v>
          </cell>
          <cell r="H1697">
            <v>2.5754</v>
          </cell>
          <cell r="I1697">
            <v>1.4432</v>
          </cell>
          <cell r="J1697">
            <v>22.6552</v>
          </cell>
          <cell r="K1697">
            <v>1469.2764</v>
          </cell>
          <cell r="L1697" t="str">
            <v>交通运输-公路铁路运输-公交</v>
          </cell>
          <cell r="M1697" t="str">
            <v>冷链物流,在线旅游,预制菜</v>
          </cell>
          <cell r="N1697" t="str">
            <v>地方国资改革,共享经济,汽车关税下调,迪士尼</v>
          </cell>
        </row>
        <row r="1698">
          <cell r="A1698" t="str">
            <v>601009.SH</v>
          </cell>
          <cell r="B1698" t="str">
            <v>南京银行</v>
          </cell>
          <cell r="C1698">
            <v>925.51</v>
          </cell>
          <cell r="D1698">
            <v>10.54</v>
          </cell>
          <cell r="E1698">
            <v>0.285</v>
          </cell>
          <cell r="F1698">
            <v>-6.62964924993666</v>
          </cell>
          <cell r="G1698">
            <v>18.145916420248</v>
          </cell>
          <cell r="H1698">
            <v>5.4153</v>
          </cell>
          <cell r="I1698">
            <v>0.9504</v>
          </cell>
          <cell r="J1698">
            <v>93.231</v>
          </cell>
          <cell r="K1698">
            <v>22.3306</v>
          </cell>
          <cell r="L1698" t="str">
            <v>银行-银行-城商行</v>
          </cell>
        </row>
        <row r="1699">
          <cell r="A1699" t="str">
            <v>000627.SZ</v>
          </cell>
          <cell r="B1699" t="str">
            <v>天茂集团</v>
          </cell>
          <cell r="C1699">
            <v>160.25</v>
          </cell>
          <cell r="D1699">
            <v>3.52</v>
          </cell>
          <cell r="E1699">
            <v>0.285</v>
          </cell>
          <cell r="F1699">
            <v>23.725834797891</v>
          </cell>
          <cell r="G1699">
            <v>42.7065026362038</v>
          </cell>
          <cell r="H1699">
            <v>29.5172</v>
          </cell>
          <cell r="I1699">
            <v>0.8044</v>
          </cell>
          <cell r="J1699">
            <v>86.7328</v>
          </cell>
          <cell r="K1699">
            <v>-34.3936</v>
          </cell>
          <cell r="L1699" t="str">
            <v>非银金融-保险及其他-保险</v>
          </cell>
          <cell r="M1699" t="str">
            <v>线型,互联网保险</v>
          </cell>
        </row>
        <row r="1700">
          <cell r="A1700" t="str">
            <v>601038.SH</v>
          </cell>
          <cell r="B1700" t="str">
            <v>一拖股份</v>
          </cell>
          <cell r="C1700">
            <v>63.01</v>
          </cell>
          <cell r="D1700">
            <v>10.61</v>
          </cell>
          <cell r="E1700">
            <v>0.284</v>
          </cell>
          <cell r="F1700">
            <v>22.0522259289083</v>
          </cell>
          <cell r="G1700">
            <v>52.3409639940181</v>
          </cell>
          <cell r="H1700">
            <v>6.2011</v>
          </cell>
          <cell r="I1700">
            <v>2.0282</v>
          </cell>
          <cell r="J1700">
            <v>55.2418</v>
          </cell>
          <cell r="K1700">
            <v>23.7924</v>
          </cell>
          <cell r="L1700" t="str">
            <v>机械设备-专用设备-农用机械</v>
          </cell>
          <cell r="M1700" t="str">
            <v>农机,无人驾驶</v>
          </cell>
          <cell r="N1700" t="str">
            <v>数字乡村,乡村振兴,地方国资改革,央企国资改革,华为</v>
          </cell>
        </row>
        <row r="1701">
          <cell r="A1701" t="str">
            <v>601827.SH</v>
          </cell>
          <cell r="B1701" t="str">
            <v>三峰环境</v>
          </cell>
          <cell r="C1701">
            <v>56.62</v>
          </cell>
          <cell r="D1701">
            <v>7.08</v>
          </cell>
          <cell r="E1701">
            <v>0.283</v>
          </cell>
          <cell r="F1701">
            <v>11.3557722554262</v>
          </cell>
          <cell r="G1701">
            <v>20.3208556149732</v>
          </cell>
          <cell r="H1701">
            <v>9.7396</v>
          </cell>
          <cell r="I1701">
            <v>1.3028</v>
          </cell>
          <cell r="J1701">
            <v>57.0105</v>
          </cell>
          <cell r="K1701">
            <v>-43.244</v>
          </cell>
          <cell r="L1701" t="str">
            <v>环保-环保-固废治理</v>
          </cell>
          <cell r="M1701" t="str">
            <v>固废处理,垃圾分类,垃圾发电,生物质能发电</v>
          </cell>
          <cell r="N1701" t="str">
            <v>地方国资改革,PPP,美丽中国</v>
          </cell>
        </row>
        <row r="1702">
          <cell r="A1702" t="str">
            <v>603001.SH</v>
          </cell>
          <cell r="B1702" t="str">
            <v>奥康国际</v>
          </cell>
          <cell r="C1702">
            <v>30.31</v>
          </cell>
          <cell r="D1702">
            <v>7.56</v>
          </cell>
          <cell r="E1702">
            <v>1.07</v>
          </cell>
          <cell r="F1702">
            <v>19.809825673534</v>
          </cell>
          <cell r="G1702">
            <v>29.1600633914421</v>
          </cell>
          <cell r="H1702">
            <v>64.7667</v>
          </cell>
          <cell r="I1702">
            <v>0.8721</v>
          </cell>
          <cell r="J1702">
            <v>18.7813</v>
          </cell>
          <cell r="K1702">
            <v>-75.0859</v>
          </cell>
          <cell r="L1702" t="str">
            <v>纺织服装-服装家纺-鞋帽及其他</v>
          </cell>
          <cell r="M1702" t="str">
            <v>C2M,电子商务,体育产业,体育用品</v>
          </cell>
          <cell r="N1702" t="str">
            <v>新零售</v>
          </cell>
        </row>
        <row r="1703">
          <cell r="A1703" t="str">
            <v>600801.SH</v>
          </cell>
          <cell r="B1703" t="str">
            <v>华新水泥</v>
          </cell>
          <cell r="C1703">
            <v>243.1</v>
          </cell>
          <cell r="D1703">
            <v>17.85</v>
          </cell>
          <cell r="E1703">
            <v>0.281</v>
          </cell>
          <cell r="F1703">
            <v>-8.50845720143516</v>
          </cell>
          <cell r="G1703">
            <v>26.4992311635058</v>
          </cell>
          <cell r="H1703">
            <v>13.9272</v>
          </cell>
          <cell r="I1703">
            <v>1.3711</v>
          </cell>
          <cell r="J1703">
            <v>43.1981</v>
          </cell>
          <cell r="K1703">
            <v>-8.5086</v>
          </cell>
          <cell r="L1703" t="str">
            <v>建筑材料-建筑材料-水泥</v>
          </cell>
          <cell r="M1703" t="str">
            <v>水泥</v>
          </cell>
          <cell r="N1703" t="str">
            <v>一带一路</v>
          </cell>
        </row>
        <row r="1704">
          <cell r="A1704" t="str">
            <v>601077.SH</v>
          </cell>
          <cell r="B1704" t="str">
            <v>渝农商行</v>
          </cell>
          <cell r="C1704">
            <v>209.72</v>
          </cell>
          <cell r="D1704">
            <v>3.57</v>
          </cell>
          <cell r="E1704">
            <v>0.281</v>
          </cell>
          <cell r="F1704">
            <v>2.07290922087204</v>
          </cell>
          <cell r="G1704">
            <v>10.2930664760543</v>
          </cell>
          <cell r="H1704">
            <v>2.8007</v>
          </cell>
          <cell r="I1704">
            <v>0.3906</v>
          </cell>
          <cell r="J1704">
            <v>91.646</v>
          </cell>
          <cell r="K1704">
            <v>11.4157</v>
          </cell>
          <cell r="L1704" t="str">
            <v>银行-银行-农商行</v>
          </cell>
          <cell r="M1704" t="str">
            <v>消费金融</v>
          </cell>
          <cell r="N1704" t="str">
            <v>小米</v>
          </cell>
        </row>
        <row r="1705">
          <cell r="A1705" t="str">
            <v>300119.SZ</v>
          </cell>
          <cell r="B1705" t="str">
            <v>瑞普生物</v>
          </cell>
          <cell r="C1705">
            <v>56.51</v>
          </cell>
          <cell r="D1705">
            <v>17.82</v>
          </cell>
          <cell r="E1705">
            <v>0.281</v>
          </cell>
          <cell r="F1705">
            <v>20.3241053342336</v>
          </cell>
          <cell r="G1705">
            <v>30.4523970290344</v>
          </cell>
          <cell r="H1705">
            <v>28.8831</v>
          </cell>
          <cell r="I1705">
            <v>2.0349</v>
          </cell>
          <cell r="J1705">
            <v>22.36</v>
          </cell>
          <cell r="K1705">
            <v>-37.942</v>
          </cell>
          <cell r="L1705" t="str">
            <v>农林牧渔-农业服务-动物保健</v>
          </cell>
          <cell r="M1705" t="str">
            <v>动物疫苗,兽药,饲料,生物疫苗</v>
          </cell>
          <cell r="N1705" t="str">
            <v>猪瘟疫情,宠物经济,西尼罗病毒,禽流感,霍乱</v>
          </cell>
        </row>
        <row r="1706">
          <cell r="A1706" t="str">
            <v>000686.SZ</v>
          </cell>
          <cell r="B1706" t="str">
            <v>东北证券</v>
          </cell>
          <cell r="C1706">
            <v>167.34</v>
          </cell>
          <cell r="D1706">
            <v>7.15</v>
          </cell>
          <cell r="E1706">
            <v>0.281</v>
          </cell>
          <cell r="F1706">
            <v>8.33333333333334</v>
          </cell>
          <cell r="G1706">
            <v>24.2424242424242</v>
          </cell>
          <cell r="H1706">
            <v>-16.1469</v>
          </cell>
          <cell r="I1706">
            <v>0.9409</v>
          </cell>
          <cell r="J1706">
            <v>77.2033</v>
          </cell>
          <cell r="K1706">
            <v>-176.5563</v>
          </cell>
          <cell r="L1706" t="str">
            <v>非银金融-证券-证券Ⅲ</v>
          </cell>
          <cell r="M1706" t="str">
            <v>互联网券商</v>
          </cell>
        </row>
        <row r="1707">
          <cell r="A1707" t="str">
            <v>300653.SZ</v>
          </cell>
          <cell r="B1707" t="str">
            <v>正海生物</v>
          </cell>
          <cell r="C1707">
            <v>96.71</v>
          </cell>
          <cell r="D1707">
            <v>53.73</v>
          </cell>
          <cell r="E1707">
            <v>0.28</v>
          </cell>
          <cell r="F1707">
            <v>56.7081469959152</v>
          </cell>
          <cell r="G1707">
            <v>75.6756756853968</v>
          </cell>
          <cell r="H1707">
            <v>43.945</v>
          </cell>
          <cell r="I1707">
            <v>11.5096</v>
          </cell>
          <cell r="J1707">
            <v>15.2555</v>
          </cell>
          <cell r="K1707">
            <v>25.0663</v>
          </cell>
          <cell r="L1707" t="str">
            <v>医药生物-医疗器械-医疗耗材</v>
          </cell>
          <cell r="M1707" t="str">
            <v>牙科医疗,医疗器械</v>
          </cell>
          <cell r="N1707" t="str">
            <v>专精特新</v>
          </cell>
        </row>
        <row r="1708">
          <cell r="A1708" t="str">
            <v>300030.SZ</v>
          </cell>
          <cell r="B1708" t="str">
            <v>阳普医疗</v>
          </cell>
          <cell r="C1708">
            <v>18.27</v>
          </cell>
          <cell r="D1708">
            <v>7.17</v>
          </cell>
          <cell r="E1708">
            <v>0.28</v>
          </cell>
          <cell r="F1708">
            <v>15.0882825040128</v>
          </cell>
          <cell r="G1708">
            <v>22.4719101123595</v>
          </cell>
          <cell r="H1708">
            <v>-14.6982</v>
          </cell>
          <cell r="I1708">
            <v>2.3034</v>
          </cell>
          <cell r="J1708">
            <v>44.48</v>
          </cell>
          <cell r="K1708">
            <v>-213.8978</v>
          </cell>
          <cell r="L1708" t="str">
            <v>医药生物-医疗器械-医疗设备</v>
          </cell>
          <cell r="M1708" t="str">
            <v>家庭医生,医疗器械,融资租赁,智能医疗,互联网医疗,体外诊断,口罩,细胞免疫治疗,空气净化</v>
          </cell>
          <cell r="N1708" t="str">
            <v>地方国资改革,PPP,埃博拉,新冠检测</v>
          </cell>
        </row>
        <row r="1709">
          <cell r="A1709" t="str">
            <v>002743.SZ</v>
          </cell>
          <cell r="B1709" t="str">
            <v>富煌钢构</v>
          </cell>
          <cell r="C1709">
            <v>26.81</v>
          </cell>
          <cell r="D1709">
            <v>6.17</v>
          </cell>
          <cell r="E1709">
            <v>-0.484</v>
          </cell>
          <cell r="F1709">
            <v>19.7360760721909</v>
          </cell>
          <cell r="G1709">
            <v>32.9322724626431</v>
          </cell>
          <cell r="H1709">
            <v>47.7088</v>
          </cell>
          <cell r="I1709">
            <v>0.8759</v>
          </cell>
          <cell r="J1709">
            <v>69.3675</v>
          </cell>
          <cell r="K1709">
            <v>11.8794</v>
          </cell>
          <cell r="L1709" t="str">
            <v>建筑装饰-建筑装饰-专业工程</v>
          </cell>
          <cell r="M1709" t="str">
            <v>装配式建筑,绿色建筑,钢结构</v>
          </cell>
          <cell r="N1709" t="str">
            <v>棚户区改造,PPP,新型城镇化</v>
          </cell>
        </row>
        <row r="1710">
          <cell r="A1710" t="str">
            <v>605298.SH</v>
          </cell>
          <cell r="B1710" t="str">
            <v>必得科技</v>
          </cell>
          <cell r="C1710">
            <v>6.2</v>
          </cell>
          <cell r="D1710">
            <v>14.45</v>
          </cell>
          <cell r="E1710">
            <v>0.278</v>
          </cell>
          <cell r="F1710">
            <v>26.0738255033607</v>
          </cell>
          <cell r="G1710">
            <v>41.6644295704714</v>
          </cell>
          <cell r="H1710">
            <v>66.8249</v>
          </cell>
          <cell r="I1710">
            <v>2.0753</v>
          </cell>
          <cell r="J1710">
            <v>12.3337</v>
          </cell>
          <cell r="K1710">
            <v>-12.4089</v>
          </cell>
          <cell r="L1710" t="str">
            <v>交运设备-非汽车交运-轨交设备</v>
          </cell>
          <cell r="M1710" t="str">
            <v>高铁,高端装备,轨道交通</v>
          </cell>
          <cell r="N1710" t="str">
            <v>专精特新,一带一路</v>
          </cell>
        </row>
        <row r="1711">
          <cell r="A1711" t="str">
            <v>002843.SZ</v>
          </cell>
          <cell r="B1711" t="str">
            <v>泰嘉股份</v>
          </cell>
          <cell r="C1711">
            <v>37.93</v>
          </cell>
          <cell r="D1711">
            <v>18.06</v>
          </cell>
          <cell r="E1711">
            <v>0.278</v>
          </cell>
          <cell r="F1711">
            <v>142.091152815013</v>
          </cell>
          <cell r="G1711">
            <v>233.109919571045</v>
          </cell>
          <cell r="H1711">
            <v>45.3469</v>
          </cell>
          <cell r="I1711">
            <v>6.1947</v>
          </cell>
          <cell r="J1711">
            <v>46.2735</v>
          </cell>
          <cell r="K1711">
            <v>18.231</v>
          </cell>
          <cell r="L1711" t="str">
            <v>机械设备-通用设备-金属制品</v>
          </cell>
          <cell r="M1711" t="str">
            <v>消费电子</v>
          </cell>
        </row>
        <row r="1712">
          <cell r="A1712" t="str">
            <v>002030.SZ</v>
          </cell>
          <cell r="B1712" t="str">
            <v>达安基因</v>
          </cell>
          <cell r="C1712">
            <v>248.04</v>
          </cell>
          <cell r="D1712">
            <v>18.09</v>
          </cell>
          <cell r="E1712">
            <v>0.277</v>
          </cell>
          <cell r="F1712">
            <v>19.0131578947368</v>
          </cell>
          <cell r="G1712">
            <v>34.2763157894736</v>
          </cell>
          <cell r="H1712">
            <v>3.7781</v>
          </cell>
          <cell r="I1712">
            <v>2.8111</v>
          </cell>
          <cell r="J1712">
            <v>25.5493</v>
          </cell>
          <cell r="K1712">
            <v>48.8496</v>
          </cell>
          <cell r="L1712" t="str">
            <v>医药生物-医疗器械-体外诊断</v>
          </cell>
          <cell r="M1712" t="str">
            <v>抗癌,辅助生殖,基因测序,登革热,基因芯片,塑化剂,体外诊断,肝炎,幽门螺杆菌,分子诊断,医疗器械</v>
          </cell>
          <cell r="N1712" t="str">
            <v>抗艾滋病,食品安全,医保目录,超级真菌,新冠检测,猴痘,霍乱,寨卡病毒,地方国资改革,埃博拉</v>
          </cell>
        </row>
        <row r="1713">
          <cell r="A1713" t="str">
            <v>000792.SZ</v>
          </cell>
          <cell r="B1713" t="str">
            <v>盐湖股份</v>
          </cell>
          <cell r="C1713">
            <v>1572.2</v>
          </cell>
          <cell r="D1713">
            <v>28.96</v>
          </cell>
          <cell r="E1713">
            <v>0.277</v>
          </cell>
          <cell r="F1713">
            <v>11.7283950617283</v>
          </cell>
          <cell r="G1713">
            <v>38.2716049382716</v>
          </cell>
          <cell r="H1713">
            <v>11.2479</v>
          </cell>
          <cell r="I1713">
            <v>12.2022</v>
          </cell>
          <cell r="J1713">
            <v>49.0743</v>
          </cell>
          <cell r="K1713">
            <v>340.9087</v>
          </cell>
          <cell r="L1713" t="str">
            <v>基础化工-化学制品-钾肥</v>
          </cell>
          <cell r="M1713" t="str">
            <v>锂电池,盐湖提锂,盐酸,锂电原料,钾肥,硫酸钾,PVC,锂矿,化肥</v>
          </cell>
          <cell r="N1713" t="str">
            <v>地方国资改革,比亚迪</v>
          </cell>
        </row>
        <row r="1714">
          <cell r="A1714" t="str">
            <v>002187.SZ</v>
          </cell>
          <cell r="B1714" t="str">
            <v>广百股份</v>
          </cell>
          <cell r="C1714">
            <v>31.4</v>
          </cell>
          <cell r="D1714">
            <v>7.29</v>
          </cell>
          <cell r="E1714">
            <v>0.275</v>
          </cell>
          <cell r="F1714">
            <v>-32.2490706319702</v>
          </cell>
          <cell r="G1714">
            <v>24.1635687732342</v>
          </cell>
          <cell r="H1714">
            <v>43.7208</v>
          </cell>
          <cell r="I1714">
            <v>1.1591</v>
          </cell>
          <cell r="J1714">
            <v>52.4235</v>
          </cell>
          <cell r="K1714">
            <v>-73.6422</v>
          </cell>
          <cell r="L1714" t="str">
            <v>商贸零售-零售-百货零售</v>
          </cell>
          <cell r="M1714" t="str">
            <v>网络直播,电子商务,商超百货</v>
          </cell>
          <cell r="N1714" t="str">
            <v>地方国资改革,农村电商,新零售</v>
          </cell>
        </row>
        <row r="1715">
          <cell r="A1715" t="str">
            <v>000777.SZ</v>
          </cell>
          <cell r="B1715" t="str">
            <v>中核科技</v>
          </cell>
          <cell r="C1715">
            <v>42.17</v>
          </cell>
          <cell r="D1715">
            <v>11</v>
          </cell>
          <cell r="E1715">
            <v>0.274</v>
          </cell>
          <cell r="F1715">
            <v>14.7506780721886</v>
          </cell>
          <cell r="G1715">
            <v>32.3388274567077</v>
          </cell>
          <cell r="H1715">
            <v>-72.2931</v>
          </cell>
          <cell r="I1715">
            <v>2.5841</v>
          </cell>
          <cell r="J1715">
            <v>42.8388</v>
          </cell>
          <cell r="K1715">
            <v>-186.5339</v>
          </cell>
          <cell r="L1715" t="str">
            <v>机械设备-通用设备-金属制品</v>
          </cell>
          <cell r="M1715" t="str">
            <v>幽门螺杆菌,核电,超超临界发电,铀矿</v>
          </cell>
          <cell r="N1715" t="str">
            <v>一带一路,央企国资改革,地方国资改革,金改,航天军工</v>
          </cell>
        </row>
        <row r="1716">
          <cell r="A1716" t="str">
            <v>600882.SH</v>
          </cell>
          <cell r="B1716" t="str">
            <v>妙可蓝多</v>
          </cell>
          <cell r="C1716">
            <v>150.78</v>
          </cell>
          <cell r="D1716">
            <v>36.68</v>
          </cell>
          <cell r="E1716">
            <v>0.273</v>
          </cell>
          <cell r="F1716">
            <v>21.1760819293029</v>
          </cell>
          <cell r="G1716">
            <v>62.7684175751569</v>
          </cell>
          <cell r="H1716">
            <v>64.3788</v>
          </cell>
          <cell r="I1716">
            <v>4.3309</v>
          </cell>
          <cell r="J1716">
            <v>29.1057</v>
          </cell>
          <cell r="K1716">
            <v>129.5531</v>
          </cell>
          <cell r="L1716" t="str">
            <v>食品饮料-食品加工制造-乳品</v>
          </cell>
          <cell r="M1716" t="str">
            <v>乳业,蜱虫,乳粉</v>
          </cell>
        </row>
        <row r="1717">
          <cell r="A1717" t="str">
            <v>600225.SH</v>
          </cell>
          <cell r="B1717" t="str">
            <v>天津松江</v>
          </cell>
          <cell r="C1717">
            <v>125.44</v>
          </cell>
          <cell r="D1717">
            <v>3.68</v>
          </cell>
          <cell r="E1717">
            <v>0.273</v>
          </cell>
          <cell r="F1717">
            <v>25.5972696245733</v>
          </cell>
          <cell r="G1717">
            <v>37.8839590443685</v>
          </cell>
          <cell r="H1717">
            <v>-39.6462</v>
          </cell>
          <cell r="I1717">
            <v>8.7772</v>
          </cell>
          <cell r="J1717">
            <v>69.6716</v>
          </cell>
          <cell r="K1717">
            <v>64.5128</v>
          </cell>
          <cell r="L1717" t="str">
            <v>计算机-计算机应用-IT服务</v>
          </cell>
          <cell r="M1717" t="str">
            <v>云办公,数据中心,融资租赁,网络安全,云计算</v>
          </cell>
          <cell r="N1717" t="str">
            <v>地方国资改革,华为,智慧城市</v>
          </cell>
        </row>
        <row r="1718">
          <cell r="A1718" t="str">
            <v>002774.SZ</v>
          </cell>
          <cell r="B1718" t="str">
            <v>快意电梯</v>
          </cell>
          <cell r="C1718">
            <v>20.83</v>
          </cell>
          <cell r="D1718">
            <v>7.39</v>
          </cell>
          <cell r="E1718">
            <v>0.271</v>
          </cell>
          <cell r="F1718">
            <v>6.02582496413199</v>
          </cell>
          <cell r="G1718">
            <v>32.5681492109038</v>
          </cell>
          <cell r="H1718">
            <v>199.6657</v>
          </cell>
          <cell r="I1718">
            <v>1.8231</v>
          </cell>
          <cell r="J1718">
            <v>36.1059</v>
          </cell>
          <cell r="K1718">
            <v>145.1499</v>
          </cell>
          <cell r="L1718" t="str">
            <v>机械设备-专用设备-楼宇设备</v>
          </cell>
          <cell r="M1718" t="str">
            <v>电梯</v>
          </cell>
        </row>
        <row r="1719">
          <cell r="A1719" t="str">
            <v>002421.SZ</v>
          </cell>
          <cell r="B1719" t="str">
            <v>达实智能</v>
          </cell>
          <cell r="C1719">
            <v>65.88</v>
          </cell>
          <cell r="D1719">
            <v>3.7</v>
          </cell>
          <cell r="E1719">
            <v>0.271</v>
          </cell>
          <cell r="F1719">
            <v>43.4108527131783</v>
          </cell>
          <cell r="G1719">
            <v>51.5503875968992</v>
          </cell>
          <cell r="H1719">
            <v>135.9982</v>
          </cell>
          <cell r="I1719">
            <v>2.8035</v>
          </cell>
          <cell r="J1719">
            <v>68.5174</v>
          </cell>
          <cell r="K1719">
            <v>-75.1962</v>
          </cell>
          <cell r="L1719" t="str">
            <v>计算机-计算机应用-IT服务</v>
          </cell>
          <cell r="M1719" t="str">
            <v>物联网,家庭医生,数据中心,机器人,建筑节能,互联网医疗,二维码识别,绿色建筑,区块链,数字孪生,智能建筑,人工智能,边缘计算,轨道交通,无人驾驶</v>
          </cell>
          <cell r="N1719" t="str">
            <v>碳中和,方舱医院,疫情监测,腾讯,数字中国,智慧城市,华为,恒大</v>
          </cell>
        </row>
        <row r="1720">
          <cell r="A1720" t="str">
            <v>603000.SH</v>
          </cell>
          <cell r="B1720" t="str">
            <v>人民网</v>
          </cell>
          <cell r="C1720">
            <v>123.28</v>
          </cell>
          <cell r="D1720">
            <v>11.15</v>
          </cell>
          <cell r="E1720">
            <v>0.27</v>
          </cell>
          <cell r="F1720">
            <v>30.1809690601284</v>
          </cell>
          <cell r="G1720">
            <v>36.7775831873905</v>
          </cell>
          <cell r="H1720">
            <v>-228.3204</v>
          </cell>
          <cell r="I1720">
            <v>3.6901</v>
          </cell>
          <cell r="J1720">
            <v>26.7018</v>
          </cell>
          <cell r="K1720">
            <v>33.3967</v>
          </cell>
          <cell r="L1720" t="str">
            <v>传媒-传媒-数字媒体</v>
          </cell>
          <cell r="M1720" t="str">
            <v>数据中心,体育产业,云办公,互联网医疗,区块链,人工智能,文化传媒,广告营销,知识产权保护,大数据</v>
          </cell>
          <cell r="N1720" t="str">
            <v>数字出版示范,智慧党建,国资云,健康中国,蚂蚁金服,央企国资改革,华为</v>
          </cell>
        </row>
        <row r="1721">
          <cell r="A1721" t="str">
            <v>002695.SZ</v>
          </cell>
          <cell r="B1721" t="str">
            <v>煌上煌</v>
          </cell>
          <cell r="C1721">
            <v>51.68</v>
          </cell>
          <cell r="D1721">
            <v>11.13</v>
          </cell>
          <cell r="E1721">
            <v>0.27</v>
          </cell>
          <cell r="F1721">
            <v>5.39772727272727</v>
          </cell>
          <cell r="G1721">
            <v>24.3371212121212</v>
          </cell>
          <cell r="H1721">
            <v>38.9636</v>
          </cell>
          <cell r="I1721">
            <v>2.4115</v>
          </cell>
          <cell r="J1721">
            <v>21.1618</v>
          </cell>
          <cell r="K1721">
            <v>-45.5663</v>
          </cell>
          <cell r="L1721" t="str">
            <v>食品饮料-食品加工制造-休闲食品</v>
          </cell>
          <cell r="M1721" t="str">
            <v>冷链物流,休闲零食,预制菜</v>
          </cell>
          <cell r="N1721" t="str">
            <v>社区团购</v>
          </cell>
        </row>
        <row r="1722">
          <cell r="A1722" t="str">
            <v>600116.SH</v>
          </cell>
          <cell r="B1722" t="str">
            <v>三峡水利</v>
          </cell>
          <cell r="C1722">
            <v>176.53</v>
          </cell>
          <cell r="D1722">
            <v>11.2</v>
          </cell>
          <cell r="E1722">
            <v>0.269</v>
          </cell>
          <cell r="F1722">
            <v>32.8588374851719</v>
          </cell>
          <cell r="G1722">
            <v>42.4673784104389</v>
          </cell>
          <cell r="H1722">
            <v>543.053</v>
          </cell>
          <cell r="I1722">
            <v>1.9569</v>
          </cell>
          <cell r="J1722">
            <v>48.3725</v>
          </cell>
          <cell r="K1722">
            <v>-93.8132</v>
          </cell>
          <cell r="L1722" t="str">
            <v>公用事业-电力-电能综合服务</v>
          </cell>
          <cell r="M1722" t="str">
            <v>光伏,抗旱,绿色电力,节能环保,水利,金属锰,小金属</v>
          </cell>
          <cell r="N1722" t="str">
            <v>地方国资改革,央企国资改革,电力改革</v>
          </cell>
        </row>
        <row r="1723">
          <cell r="A1723" t="str">
            <v>601108.SH</v>
          </cell>
          <cell r="B1723" t="str">
            <v>财通证券</v>
          </cell>
          <cell r="C1723">
            <v>348.28</v>
          </cell>
          <cell r="D1723">
            <v>7.5</v>
          </cell>
          <cell r="E1723">
            <v>0.267</v>
          </cell>
          <cell r="F1723">
            <v>11.4413075780089</v>
          </cell>
          <cell r="G1723">
            <v>29.8662704309063</v>
          </cell>
          <cell r="H1723">
            <v>55.4117</v>
          </cell>
          <cell r="I1723">
            <v>1.3999</v>
          </cell>
          <cell r="J1723">
            <v>76.5114</v>
          </cell>
          <cell r="K1723">
            <v>-64.8305</v>
          </cell>
          <cell r="L1723" t="str">
            <v>非银金融-证券-证券Ⅲ</v>
          </cell>
          <cell r="M1723" t="str">
            <v>区块链</v>
          </cell>
          <cell r="N1723" t="str">
            <v>地方国资改革,蚂蚁金服,杭州亚运会</v>
          </cell>
        </row>
        <row r="1724">
          <cell r="A1724" t="str">
            <v>601339.SH</v>
          </cell>
          <cell r="B1724" t="str">
            <v>百隆东方</v>
          </cell>
          <cell r="C1724">
            <v>80.4</v>
          </cell>
          <cell r="D1724">
            <v>5.36</v>
          </cell>
          <cell r="E1724">
            <v>1.323</v>
          </cell>
          <cell r="F1724">
            <v>6.98602794411178</v>
          </cell>
          <cell r="G1724">
            <v>18.9620758483033</v>
          </cell>
          <cell r="H1724">
            <v>5.1765</v>
          </cell>
          <cell r="I1724">
            <v>0.876</v>
          </cell>
          <cell r="J1724">
            <v>40.0952</v>
          </cell>
          <cell r="K1724">
            <v>54.5763</v>
          </cell>
          <cell r="L1724" t="str">
            <v>纺织服装-纺织制造-棉纺</v>
          </cell>
          <cell r="M1724" t="str">
            <v>棉纱</v>
          </cell>
        </row>
        <row r="1725">
          <cell r="A1725" t="str">
            <v>603738.SH</v>
          </cell>
          <cell r="B1725" t="str">
            <v>泰晶科技</v>
          </cell>
          <cell r="C1725">
            <v>82.64</v>
          </cell>
          <cell r="D1725">
            <v>30.16</v>
          </cell>
          <cell r="E1725">
            <v>0.266</v>
          </cell>
          <cell r="F1725">
            <v>61.8397853583773</v>
          </cell>
          <cell r="G1725">
            <v>76.0674588194722</v>
          </cell>
          <cell r="H1725">
            <v>28.475</v>
          </cell>
          <cell r="I1725">
            <v>4.8442</v>
          </cell>
          <cell r="J1725">
            <v>15.5568</v>
          </cell>
          <cell r="K1725">
            <v>93.0433</v>
          </cell>
          <cell r="L1725" t="str">
            <v>电子-半导体及元件-被动元件</v>
          </cell>
          <cell r="M1725" t="str">
            <v>汽车电子,元器件,汽车芯片</v>
          </cell>
          <cell r="N1725" t="str">
            <v>宁德时代,比亚迪,专精特新,军工,华为,华为海思股</v>
          </cell>
        </row>
        <row r="1726">
          <cell r="A1726" t="str">
            <v>002302.SZ</v>
          </cell>
          <cell r="B1726" t="str">
            <v>西部建设</v>
          </cell>
          <cell r="C1726">
            <v>95.94</v>
          </cell>
          <cell r="D1726">
            <v>7.6</v>
          </cell>
          <cell r="E1726">
            <v>0.264</v>
          </cell>
          <cell r="F1726">
            <v>5.7759220598469</v>
          </cell>
          <cell r="G1726">
            <v>14.2658315935977</v>
          </cell>
          <cell r="H1726">
            <v>72.7656</v>
          </cell>
          <cell r="I1726">
            <v>1.1172</v>
          </cell>
          <cell r="J1726">
            <v>61.3981</v>
          </cell>
          <cell r="K1726">
            <v>-66.8902</v>
          </cell>
          <cell r="L1726" t="str">
            <v>建筑材料-建筑材料-水泥</v>
          </cell>
          <cell r="M1726" t="str">
            <v>3D打印,海绵城市,水泥,工程建材</v>
          </cell>
          <cell r="N1726" t="str">
            <v>地方国资改革,央企国资改革,一带一路</v>
          </cell>
        </row>
        <row r="1727">
          <cell r="A1727" t="str">
            <v>601018.SH</v>
          </cell>
          <cell r="B1727" t="str">
            <v>宁波港</v>
          </cell>
          <cell r="C1727">
            <v>504.52</v>
          </cell>
          <cell r="D1727">
            <v>3.83</v>
          </cell>
          <cell r="E1727">
            <v>0.262</v>
          </cell>
          <cell r="F1727">
            <v>3.7940379403794</v>
          </cell>
          <cell r="G1727">
            <v>14.6341463414634</v>
          </cell>
          <cell r="H1727">
            <v>14.1001</v>
          </cell>
          <cell r="I1727">
            <v>1.0854</v>
          </cell>
          <cell r="J1727">
            <v>37.0915</v>
          </cell>
          <cell r="K1727">
            <v>1.3294</v>
          </cell>
          <cell r="L1727" t="str">
            <v>交通运输-港口航运-港口</v>
          </cell>
          <cell r="M1727" t="str">
            <v>航运港口,集装箱</v>
          </cell>
          <cell r="N1727" t="str">
            <v>地方国资改革,海洋经济,一带一路</v>
          </cell>
        </row>
        <row r="1728">
          <cell r="A1728" t="str">
            <v>002919.SZ</v>
          </cell>
          <cell r="B1728" t="str">
            <v>名臣健康</v>
          </cell>
          <cell r="C1728">
            <v>45.34</v>
          </cell>
          <cell r="D1728">
            <v>26.88</v>
          </cell>
          <cell r="E1728">
            <v>0.261</v>
          </cell>
          <cell r="F1728">
            <v>67.7005347593627</v>
          </cell>
          <cell r="G1728">
            <v>73.8859179857417</v>
          </cell>
          <cell r="H1728">
            <v>701.4116</v>
          </cell>
          <cell r="I1728">
            <v>6.052</v>
          </cell>
          <cell r="J1728">
            <v>19.8262</v>
          </cell>
          <cell r="K1728">
            <v>-97.3862</v>
          </cell>
          <cell r="L1728" t="str">
            <v>美容护理-美容护理-个护用品</v>
          </cell>
          <cell r="M1728" t="str">
            <v>手机游戏,化妆护肤品</v>
          </cell>
        </row>
        <row r="1729">
          <cell r="A1729" t="str">
            <v>600825.SH</v>
          </cell>
          <cell r="B1729" t="str">
            <v>新华传媒</v>
          </cell>
          <cell r="C1729">
            <v>40.12</v>
          </cell>
          <cell r="D1729">
            <v>3.84</v>
          </cell>
          <cell r="E1729">
            <v>0.261</v>
          </cell>
          <cell r="F1729">
            <v>10.0286532951289</v>
          </cell>
          <cell r="G1729">
            <v>29.512893982808</v>
          </cell>
          <cell r="H1729">
            <v>-591.0856</v>
          </cell>
          <cell r="I1729">
            <v>1.5387</v>
          </cell>
          <cell r="J1729">
            <v>38.2825</v>
          </cell>
          <cell r="K1729">
            <v>48.4705</v>
          </cell>
          <cell r="L1729" t="str">
            <v>传媒-传媒-出版</v>
          </cell>
          <cell r="M1729" t="str">
            <v>新媒体,平面媒体,文化传媒,文具</v>
          </cell>
          <cell r="N1729" t="str">
            <v>地方国资改革</v>
          </cell>
        </row>
        <row r="1730">
          <cell r="A1730" t="str">
            <v>300355.SZ</v>
          </cell>
          <cell r="B1730" t="str">
            <v>蒙草生态</v>
          </cell>
          <cell r="C1730">
            <v>50.48</v>
          </cell>
          <cell r="D1730">
            <v>3.86</v>
          </cell>
          <cell r="E1730">
            <v>0.26</v>
          </cell>
          <cell r="F1730">
            <v>10.5067277411966</v>
          </cell>
          <cell r="G1730">
            <v>23.6759232751216</v>
          </cell>
          <cell r="H1730">
            <v>49.3776</v>
          </cell>
          <cell r="I1730">
            <v>1.4584</v>
          </cell>
          <cell r="J1730">
            <v>62.3618</v>
          </cell>
          <cell r="K1730">
            <v>197.3469</v>
          </cell>
          <cell r="L1730" t="str">
            <v>环保-环保-综合环境治理</v>
          </cell>
          <cell r="M1730" t="str">
            <v>GEP,风沙治理,抗旱,足球,土壤修复,园林开发,村镇银行,大数据</v>
          </cell>
          <cell r="N1730" t="str">
            <v>太空经济,PPP,碳中和,美丽中国</v>
          </cell>
        </row>
        <row r="1731">
          <cell r="A1731" t="str">
            <v>002788.SZ</v>
          </cell>
          <cell r="B1731" t="str">
            <v>鹭燕医药</v>
          </cell>
          <cell r="C1731">
            <v>29.27</v>
          </cell>
          <cell r="D1731">
            <v>7.73</v>
          </cell>
          <cell r="E1731">
            <v>0.259</v>
          </cell>
          <cell r="F1731">
            <v>13.1771595900439</v>
          </cell>
          <cell r="G1731">
            <v>29.8682284040995</v>
          </cell>
          <cell r="H1731">
            <v>10.4706</v>
          </cell>
          <cell r="I1731">
            <v>1.1717</v>
          </cell>
          <cell r="J1731">
            <v>74.9782</v>
          </cell>
          <cell r="K1731">
            <v>11.0387</v>
          </cell>
          <cell r="L1731" t="str">
            <v>医药生物-医药商业-医药商业Ⅲ</v>
          </cell>
          <cell r="M1731" t="str">
            <v>互联网医疗,中医药,冷链物流,医药电商,医疗器械</v>
          </cell>
          <cell r="N1731" t="str">
            <v>辉瑞</v>
          </cell>
        </row>
        <row r="1732">
          <cell r="A1732" t="str">
            <v>002685.SZ</v>
          </cell>
          <cell r="B1732" t="str">
            <v>华东重机</v>
          </cell>
          <cell r="C1732">
            <v>31.58</v>
          </cell>
          <cell r="D1732">
            <v>3.88</v>
          </cell>
          <cell r="E1732">
            <v>0.258</v>
          </cell>
          <cell r="F1732">
            <v>58.3673469387755</v>
          </cell>
          <cell r="G1732">
            <v>103.265306122448</v>
          </cell>
          <cell r="H1732">
            <v>39.7402</v>
          </cell>
          <cell r="I1732">
            <v>1.6026</v>
          </cell>
          <cell r="J1732">
            <v>37.6561</v>
          </cell>
          <cell r="K1732">
            <v>-0.3615</v>
          </cell>
          <cell r="L1732" t="str">
            <v>机械设备-通用设备-机床工具</v>
          </cell>
          <cell r="M1732" t="str">
            <v>机器人,工业母机,高端装备,口罩,机械装备,航运</v>
          </cell>
          <cell r="N1732" t="str">
            <v>工业4.0,一带一路</v>
          </cell>
        </row>
        <row r="1733">
          <cell r="A1733" t="str">
            <v>603518.SH</v>
          </cell>
          <cell r="B1733" t="str">
            <v>锦泓集团</v>
          </cell>
          <cell r="C1733">
            <v>22.57</v>
          </cell>
          <cell r="D1733">
            <v>7.61</v>
          </cell>
          <cell r="E1733">
            <v>0.661</v>
          </cell>
          <cell r="F1733">
            <v>-2.43589743589742</v>
          </cell>
          <cell r="G1733">
            <v>20.5128205128204</v>
          </cell>
          <cell r="H1733">
            <v>16.0542</v>
          </cell>
          <cell r="I1733">
            <v>0.876</v>
          </cell>
          <cell r="J1733">
            <v>48.7237</v>
          </cell>
          <cell r="K1733">
            <v>-56.5393</v>
          </cell>
          <cell r="L1733" t="str">
            <v>纺织服装-服装家纺-服装</v>
          </cell>
          <cell r="M1733" t="str">
            <v>网络直播,电子商务</v>
          </cell>
          <cell r="N1733" t="str">
            <v>露营经济,抖音,三胎,新零售</v>
          </cell>
        </row>
        <row r="1734">
          <cell r="A1734" t="str">
            <v>002136.SZ</v>
          </cell>
          <cell r="B1734" t="str">
            <v>安纳达</v>
          </cell>
          <cell r="C1734">
            <v>33.62</v>
          </cell>
          <cell r="D1734">
            <v>15.69</v>
          </cell>
          <cell r="E1734">
            <v>0.256</v>
          </cell>
          <cell r="F1734">
            <v>35.2586206896551</v>
          </cell>
          <cell r="G1734">
            <v>53.7068965517241</v>
          </cell>
          <cell r="H1734">
            <v>14.9073</v>
          </cell>
          <cell r="I1734">
            <v>3.4473</v>
          </cell>
          <cell r="J1734">
            <v>28.8181</v>
          </cell>
          <cell r="K1734">
            <v>85.2142</v>
          </cell>
          <cell r="L1734" t="str">
            <v>基础化工-化学原料-钛白粉</v>
          </cell>
          <cell r="M1734" t="str">
            <v>钛白粉,忆阻器,锂电原料,磷酸铁锂,磷化工</v>
          </cell>
        </row>
        <row r="1735">
          <cell r="A1735" t="str">
            <v>002154.SZ</v>
          </cell>
          <cell r="B1735" t="str">
            <v>报喜鸟</v>
          </cell>
          <cell r="C1735">
            <v>43.5</v>
          </cell>
          <cell r="D1735">
            <v>3.91</v>
          </cell>
          <cell r="E1735">
            <v>0.256</v>
          </cell>
          <cell r="F1735">
            <v>13.6627906976744</v>
          </cell>
          <cell r="G1735">
            <v>47.3837209302325</v>
          </cell>
          <cell r="H1735">
            <v>6.9329</v>
          </cell>
          <cell r="I1735">
            <v>1.3065</v>
          </cell>
          <cell r="J1735">
            <v>26.0418</v>
          </cell>
          <cell r="K1735">
            <v>13.7184</v>
          </cell>
          <cell r="L1735" t="str">
            <v>纺织服装-服装家纺-服装</v>
          </cell>
          <cell r="M1735" t="str">
            <v>C2M,大数据</v>
          </cell>
        </row>
        <row r="1736">
          <cell r="A1736" t="str">
            <v>002084.SZ</v>
          </cell>
          <cell r="B1736" t="str">
            <v>海鸥住工</v>
          </cell>
          <cell r="C1736">
            <v>25.83</v>
          </cell>
          <cell r="D1736">
            <v>3.91</v>
          </cell>
          <cell r="E1736">
            <v>0.256</v>
          </cell>
          <cell r="F1736">
            <v>14.6933333333336</v>
          </cell>
          <cell r="G1736">
            <v>39.2533333866667</v>
          </cell>
          <cell r="H1736">
            <v>-32.7361</v>
          </cell>
          <cell r="I1736">
            <v>1.4506</v>
          </cell>
          <cell r="J1736">
            <v>55.9385</v>
          </cell>
          <cell r="K1736">
            <v>-182.2615</v>
          </cell>
          <cell r="L1736" t="str">
            <v>轻工制造-家用轻工-其他家用轻工</v>
          </cell>
          <cell r="M1736" t="str">
            <v>智能家居</v>
          </cell>
        </row>
        <row r="1737">
          <cell r="A1737" t="str">
            <v>002574.SZ</v>
          </cell>
          <cell r="B1737" t="str">
            <v>明牌珠宝</v>
          </cell>
          <cell r="C1737">
            <v>27.4</v>
          </cell>
          <cell r="D1737">
            <v>5.19</v>
          </cell>
          <cell r="E1737">
            <v>-0.192</v>
          </cell>
          <cell r="F1737">
            <v>20.4176334106728</v>
          </cell>
          <cell r="G1737">
            <v>29.9303944315545</v>
          </cell>
          <cell r="H1737">
            <v>19.1876</v>
          </cell>
          <cell r="I1737">
            <v>0.8798</v>
          </cell>
          <cell r="J1737">
            <v>27.2846</v>
          </cell>
          <cell r="K1737">
            <v>33.8167</v>
          </cell>
          <cell r="L1737" t="str">
            <v>轻工制造-家用轻工-饰品</v>
          </cell>
          <cell r="M1737" t="str">
            <v>职业教育,跨境电商,供应链金融,在线教育,住房租赁,小金属,奢侈品,黄金租赁,黄金</v>
          </cell>
          <cell r="N1737" t="str">
            <v>租售同权</v>
          </cell>
        </row>
        <row r="1738">
          <cell r="A1738" t="str">
            <v>000725.SZ</v>
          </cell>
          <cell r="B1738" t="str">
            <v>京东方A</v>
          </cell>
          <cell r="C1738">
            <v>1440.55</v>
          </cell>
          <cell r="D1738">
            <v>3.95</v>
          </cell>
          <cell r="E1738">
            <v>0.254</v>
          </cell>
          <cell r="F1738">
            <v>14.1618497109826</v>
          </cell>
          <cell r="G1738">
            <v>19.6531791907514</v>
          </cell>
          <cell r="H1738">
            <v>8.6506</v>
          </cell>
          <cell r="I1738">
            <v>1.1403</v>
          </cell>
          <cell r="J1738">
            <v>51.2277</v>
          </cell>
          <cell r="K1738">
            <v>-16.5725</v>
          </cell>
          <cell r="L1738" t="str">
            <v>电子-光学光电子-面板</v>
          </cell>
          <cell r="M1738" t="str">
            <v>智能穿戴,虚拟现实,芯片,智能电视,指纹技术,智能终端,智能医疗,屏下指纹技术,超清视频,OLED,集成电路,柔性屏,裸眼3D,物联网,全面屏,触摸屏,互联网医疗,电子纸,人工智能,MiniLED,医疗器械</v>
          </cell>
          <cell r="N1738" t="str">
            <v>联想,民营医院,小米,新零售,苹果,健康中国,地方国资改革,华为</v>
          </cell>
        </row>
        <row r="1739">
          <cell r="A1739" t="str">
            <v>000419.SZ</v>
          </cell>
          <cell r="B1739" t="str">
            <v>通程控股</v>
          </cell>
          <cell r="C1739">
            <v>26.95</v>
          </cell>
          <cell r="D1739">
            <v>4.96</v>
          </cell>
          <cell r="E1739">
            <v>1.848</v>
          </cell>
          <cell r="F1739">
            <v>13.7614678899082</v>
          </cell>
          <cell r="G1739">
            <v>35.3211009174311</v>
          </cell>
          <cell r="H1739">
            <v>13.7072</v>
          </cell>
          <cell r="I1739">
            <v>0.8819</v>
          </cell>
          <cell r="J1739">
            <v>38.2475</v>
          </cell>
          <cell r="K1739">
            <v>150.4465</v>
          </cell>
          <cell r="L1739" t="str">
            <v>商贸零售-零售-百货零售</v>
          </cell>
          <cell r="M1739" t="str">
            <v>村镇银行</v>
          </cell>
          <cell r="N1739" t="str">
            <v>地方国资改革,金改,新零售</v>
          </cell>
        </row>
        <row r="1740">
          <cell r="A1740" t="str">
            <v>600325.SH</v>
          </cell>
          <cell r="B1740" t="str">
            <v>华发股份</v>
          </cell>
          <cell r="C1740">
            <v>169.8</v>
          </cell>
          <cell r="D1740">
            <v>8.02</v>
          </cell>
          <cell r="E1740">
            <v>0.25</v>
          </cell>
          <cell r="F1740">
            <v>26.4984227129337</v>
          </cell>
          <cell r="G1740">
            <v>36.1198738170347</v>
          </cell>
          <cell r="H1740">
            <v>5.9665</v>
          </cell>
          <cell r="I1740">
            <v>0.9653</v>
          </cell>
          <cell r="J1740">
            <v>73.2071</v>
          </cell>
          <cell r="K1740">
            <v>28.3523</v>
          </cell>
          <cell r="L1740" t="str">
            <v>房地产-房地产开发-住宅开发</v>
          </cell>
          <cell r="M1740" t="str">
            <v>REITs,保障房</v>
          </cell>
          <cell r="N1740" t="str">
            <v>地方国资改革,租售同权</v>
          </cell>
        </row>
        <row r="1741">
          <cell r="A1741" t="str">
            <v>600266.SH</v>
          </cell>
          <cell r="B1741" t="str">
            <v>城建发展</v>
          </cell>
          <cell r="C1741">
            <v>90.71</v>
          </cell>
          <cell r="D1741">
            <v>4.02</v>
          </cell>
          <cell r="E1741">
            <v>0.249</v>
          </cell>
          <cell r="F1741">
            <v>-2.6634382566586</v>
          </cell>
          <cell r="G1741">
            <v>17.6755447941888</v>
          </cell>
          <cell r="H1741">
            <v>-13.7909</v>
          </cell>
          <cell r="I1741">
            <v>0.4321</v>
          </cell>
          <cell r="J1741">
            <v>79.8866</v>
          </cell>
          <cell r="K1741">
            <v>-1034.696</v>
          </cell>
          <cell r="L1741" t="str">
            <v>房地产-房地产开发-住宅开发</v>
          </cell>
        </row>
        <row r="1741">
          <cell r="N1741" t="str">
            <v>地方国资改革,棚户区改造</v>
          </cell>
        </row>
        <row r="1742">
          <cell r="A1742" t="str">
            <v>002659.SZ</v>
          </cell>
          <cell r="B1742" t="str">
            <v>凯文教育</v>
          </cell>
          <cell r="C1742">
            <v>24</v>
          </cell>
          <cell r="D1742">
            <v>4.08</v>
          </cell>
          <cell r="E1742">
            <v>0.246</v>
          </cell>
          <cell r="F1742">
            <v>15.5807365439093</v>
          </cell>
          <cell r="G1742">
            <v>50.9915014164305</v>
          </cell>
          <cell r="H1742">
            <v>-22.4819</v>
          </cell>
          <cell r="I1742">
            <v>1.0649</v>
          </cell>
          <cell r="J1742">
            <v>32.219</v>
          </cell>
          <cell r="K1742">
            <v>-145.7862</v>
          </cell>
          <cell r="L1742" t="str">
            <v>社会服务-教育-教育Ⅲ</v>
          </cell>
          <cell r="M1742" t="str">
            <v>在线教育,职业教育</v>
          </cell>
          <cell r="N1742" t="str">
            <v>地方国资改革,腾讯,K12教育</v>
          </cell>
        </row>
        <row r="1743">
          <cell r="A1743" t="str">
            <v>300485.SZ</v>
          </cell>
          <cell r="B1743" t="str">
            <v>赛升药业</v>
          </cell>
          <cell r="C1743">
            <v>32.12</v>
          </cell>
          <cell r="D1743">
            <v>12.21</v>
          </cell>
          <cell r="E1743">
            <v>0.246</v>
          </cell>
          <cell r="F1743">
            <v>7.65297125727385</v>
          </cell>
          <cell r="G1743">
            <v>23.4526538529359</v>
          </cell>
          <cell r="H1743">
            <v>13.7997</v>
          </cell>
          <cell r="I1743">
            <v>1.755</v>
          </cell>
          <cell r="J1743">
            <v>2.5254</v>
          </cell>
          <cell r="K1743">
            <v>151.227</v>
          </cell>
          <cell r="L1743" t="str">
            <v>医药生物-生物制品-其他生物制品</v>
          </cell>
          <cell r="M1743" t="str">
            <v>抗癌,辅助生殖,抗肿瘤,中医药,生物疫苗,肝炎,生物医药,重组蛋白,医疗器械</v>
          </cell>
          <cell r="N1743" t="str">
            <v>新冠检测,新冠治疗</v>
          </cell>
        </row>
        <row r="1744">
          <cell r="A1744" t="str">
            <v>688425.SH</v>
          </cell>
          <cell r="B1744" t="str">
            <v>铁建重工</v>
          </cell>
          <cell r="C1744">
            <v>59.02</v>
          </cell>
          <cell r="D1744">
            <v>4.09</v>
          </cell>
          <cell r="E1744">
            <v>0.245</v>
          </cell>
          <cell r="F1744">
            <v>10.7800650054171</v>
          </cell>
          <cell r="G1744">
            <v>21.397616468039</v>
          </cell>
          <cell r="H1744">
            <v>14.4701</v>
          </cell>
          <cell r="I1744">
            <v>1.4993</v>
          </cell>
          <cell r="J1744">
            <v>38.7274</v>
          </cell>
          <cell r="K1744">
            <v>10.3805</v>
          </cell>
          <cell r="L1744" t="str">
            <v>机械设备-专用设备-工程机械</v>
          </cell>
          <cell r="M1744" t="str">
            <v>高端装备,抽水蓄能,磁悬浮</v>
          </cell>
          <cell r="N1744" t="str">
            <v>地方国资改革,央企国资改革</v>
          </cell>
        </row>
        <row r="1745">
          <cell r="A1745" t="str">
            <v>600791.SH</v>
          </cell>
          <cell r="B1745" t="str">
            <v>京能置业</v>
          </cell>
          <cell r="C1745">
            <v>18.54</v>
          </cell>
          <cell r="D1745">
            <v>4.1</v>
          </cell>
          <cell r="E1745">
            <v>0.245</v>
          </cell>
          <cell r="F1745">
            <v>-1.4423076923077</v>
          </cell>
          <cell r="G1745">
            <v>31.9711538461538</v>
          </cell>
          <cell r="H1745">
            <v>-23.7515</v>
          </cell>
          <cell r="I1745">
            <v>1.3108</v>
          </cell>
          <cell r="J1745">
            <v>73.3676</v>
          </cell>
          <cell r="K1745">
            <v>36.6443</v>
          </cell>
          <cell r="L1745" t="str">
            <v>房地产-房地产开发-住宅开发</v>
          </cell>
        </row>
        <row r="1745">
          <cell r="N1745" t="str">
            <v>地方国资改革,中央政务区</v>
          </cell>
        </row>
        <row r="1746">
          <cell r="A1746" t="str">
            <v>603259.SH</v>
          </cell>
          <cell r="B1746" t="str">
            <v>药明康德</v>
          </cell>
          <cell r="C1746">
            <v>2423.66</v>
          </cell>
          <cell r="D1746">
            <v>94.74</v>
          </cell>
          <cell r="E1746">
            <v>0.243</v>
          </cell>
          <cell r="F1746">
            <v>-7.05623127439111</v>
          </cell>
          <cell r="G1746">
            <v>31.1847240235214</v>
          </cell>
          <cell r="H1746">
            <v>30.2152</v>
          </cell>
          <cell r="I1746">
            <v>6.6573</v>
          </cell>
          <cell r="J1746">
            <v>29.41</v>
          </cell>
          <cell r="K1746">
            <v>9.544</v>
          </cell>
          <cell r="L1746" t="str">
            <v>医药生物-医疗服务-医疗研发外包</v>
          </cell>
          <cell r="M1746" t="str">
            <v>基因测序,CRO,创新药</v>
          </cell>
        </row>
        <row r="1747">
          <cell r="A1747" t="str">
            <v>603367.SH</v>
          </cell>
          <cell r="B1747" t="str">
            <v>辰欣药业</v>
          </cell>
          <cell r="C1747">
            <v>55.41</v>
          </cell>
          <cell r="D1747">
            <v>12.36</v>
          </cell>
          <cell r="E1747">
            <v>0.243</v>
          </cell>
          <cell r="F1747">
            <v>16.6037735849056</v>
          </cell>
          <cell r="G1747">
            <v>22.9245283018867</v>
          </cell>
          <cell r="H1747">
            <v>14.4782</v>
          </cell>
          <cell r="I1747">
            <v>1.0874</v>
          </cell>
          <cell r="J1747">
            <v>18.3521</v>
          </cell>
          <cell r="K1747">
            <v>-10.9869</v>
          </cell>
          <cell r="L1747" t="str">
            <v>医药生物-化学制药-化学制剂</v>
          </cell>
          <cell r="M1747" t="str">
            <v>生物医药,肝素,抗肿瘤,仿制药一致性评价</v>
          </cell>
          <cell r="N1747" t="str">
            <v>医保目录</v>
          </cell>
        </row>
        <row r="1748">
          <cell r="A1748" t="str">
            <v>002032.SZ</v>
          </cell>
          <cell r="B1748" t="str">
            <v>苏泊尔</v>
          </cell>
          <cell r="C1748">
            <v>365.96</v>
          </cell>
          <cell r="D1748">
            <v>45.36</v>
          </cell>
          <cell r="E1748">
            <v>0.243</v>
          </cell>
          <cell r="F1748">
            <v>-14.6726862302483</v>
          </cell>
          <cell r="G1748">
            <v>29.0255831452219</v>
          </cell>
          <cell r="H1748">
            <v>17.0393</v>
          </cell>
          <cell r="I1748">
            <v>4.4907</v>
          </cell>
          <cell r="J1748">
            <v>40.0913</v>
          </cell>
          <cell r="K1748">
            <v>6.6118</v>
          </cell>
          <cell r="L1748" t="str">
            <v>家用电器-小家电-小家电Ⅲ</v>
          </cell>
          <cell r="M1748" t="str">
            <v>家用电器</v>
          </cell>
          <cell r="N1748" t="str">
            <v>大消费</v>
          </cell>
        </row>
        <row r="1749">
          <cell r="A1749" t="str">
            <v>000001.SZ</v>
          </cell>
          <cell r="B1749" t="str">
            <v>平安银行</v>
          </cell>
          <cell r="C1749">
            <v>2402.4</v>
          </cell>
          <cell r="D1749">
            <v>12.38</v>
          </cell>
          <cell r="E1749">
            <v>0.243</v>
          </cell>
          <cell r="F1749">
            <v>-14.6324644876568</v>
          </cell>
          <cell r="G1749">
            <v>25.9412494828299</v>
          </cell>
          <cell r="H1749">
            <v>4.674</v>
          </cell>
          <cell r="I1749">
            <v>0.7145</v>
          </cell>
          <cell r="J1749">
            <v>92.0637</v>
          </cell>
          <cell r="K1749">
            <v>26.8259</v>
          </cell>
          <cell r="L1749" t="str">
            <v>银行-银行-股份制银行</v>
          </cell>
          <cell r="M1749" t="str">
            <v>跨境支付（CIPS）</v>
          </cell>
        </row>
        <row r="1750">
          <cell r="A1750" t="str">
            <v>600028.SH</v>
          </cell>
          <cell r="B1750" t="str">
            <v>中国石化</v>
          </cell>
          <cell r="C1750">
            <v>3965.65</v>
          </cell>
          <cell r="D1750">
            <v>4.15</v>
          </cell>
          <cell r="E1750">
            <v>0.242</v>
          </cell>
          <cell r="F1750">
            <v>8.07291666666668</v>
          </cell>
          <cell r="G1750">
            <v>10.6770833333333</v>
          </cell>
          <cell r="H1750">
            <v>5.5568</v>
          </cell>
          <cell r="I1750">
            <v>0.6326</v>
          </cell>
          <cell r="J1750">
            <v>53.5373</v>
          </cell>
          <cell r="K1750">
            <v>24.4769</v>
          </cell>
          <cell r="L1750" t="str">
            <v>石油石化-石油加工贸易-石油加工</v>
          </cell>
          <cell r="M1750" t="str">
            <v>天然气,页岩气,油气开采,氢能源,聚丙烯,油气管网,可燃冰</v>
          </cell>
          <cell r="N1750" t="str">
            <v>一带一路,油品改革,两桶油改革,地方国资改革,央企国资改革,油价上调</v>
          </cell>
        </row>
        <row r="1751">
          <cell r="A1751" t="str">
            <v>002650.SZ</v>
          </cell>
          <cell r="B1751" t="str">
            <v>加加食品</v>
          </cell>
          <cell r="C1751">
            <v>47.69</v>
          </cell>
          <cell r="D1751">
            <v>4.14</v>
          </cell>
          <cell r="E1751">
            <v>0.242</v>
          </cell>
          <cell r="F1751">
            <v>9.81432360742704</v>
          </cell>
          <cell r="G1751">
            <v>25.4641909814323</v>
          </cell>
          <cell r="H1751">
            <v>1239.8112</v>
          </cell>
          <cell r="I1751">
            <v>1.8648</v>
          </cell>
          <cell r="J1751">
            <v>10.6001</v>
          </cell>
          <cell r="K1751">
            <v>-97.791</v>
          </cell>
          <cell r="L1751" t="str">
            <v>食品饮料-食品加工制造-调味发酵品</v>
          </cell>
          <cell r="M1751" t="str">
            <v>调味品</v>
          </cell>
        </row>
        <row r="1752">
          <cell r="A1752" t="str">
            <v>688206.SH</v>
          </cell>
          <cell r="B1752" t="str">
            <v>概伦电子</v>
          </cell>
          <cell r="C1752">
            <v>15.98</v>
          </cell>
          <cell r="D1752">
            <v>41.75</v>
          </cell>
          <cell r="E1752">
            <v>0.24</v>
          </cell>
          <cell r="F1752">
            <v>122.429408630793</v>
          </cell>
          <cell r="G1752">
            <v>171.816728822589</v>
          </cell>
          <cell r="H1752">
            <v>963.4492</v>
          </cell>
          <cell r="I1752">
            <v>8.5618</v>
          </cell>
          <cell r="J1752">
            <v>8.3974</v>
          </cell>
          <cell r="K1752">
            <v>706.2024</v>
          </cell>
          <cell r="L1752" t="str">
            <v>电子-半导体及元件-半导体设备</v>
          </cell>
          <cell r="M1752" t="str">
            <v>EDA</v>
          </cell>
        </row>
        <row r="1753">
          <cell r="A1753" t="str">
            <v>002415.SZ</v>
          </cell>
          <cell r="B1753" t="str">
            <v>海康威视</v>
          </cell>
          <cell r="C1753">
            <v>3065.59</v>
          </cell>
          <cell r="D1753">
            <v>33.41</v>
          </cell>
          <cell r="E1753">
            <v>0.24</v>
          </cell>
          <cell r="F1753">
            <v>-13.4680134680134</v>
          </cell>
          <cell r="G1753">
            <v>31.1059311059311</v>
          </cell>
          <cell r="H1753">
            <v>27.3615</v>
          </cell>
          <cell r="I1753">
            <v>4.7799</v>
          </cell>
          <cell r="J1753">
            <v>34.8583</v>
          </cell>
          <cell r="K1753">
            <v>5.2887</v>
          </cell>
          <cell r="L1753" t="str">
            <v>计算机-计算机设备-计算机设备Ⅲ</v>
          </cell>
          <cell r="M1753" t="str">
            <v>汽车电子,物联网,机器人,机器视觉,足球,工业机器人,超清视频,人工智能,边缘计算,安防,人脸识别,智能交通,AI芯片,智能终端,图像识别,云计算,大数据</v>
          </cell>
          <cell r="N1753" t="str">
            <v>杭州亚运会,中国电科系,工业4.0,反恐,智慧城市,地方国资改革,央企国资改革</v>
          </cell>
        </row>
        <row r="1754">
          <cell r="A1754" t="str">
            <v>002901.SZ</v>
          </cell>
          <cell r="B1754" t="str">
            <v>大博医疗</v>
          </cell>
          <cell r="C1754">
            <v>127.37</v>
          </cell>
          <cell r="D1754">
            <v>37.61</v>
          </cell>
          <cell r="E1754">
            <v>0.24</v>
          </cell>
          <cell r="F1754">
            <v>15.6874807751461</v>
          </cell>
          <cell r="G1754">
            <v>31.9901568748077</v>
          </cell>
          <cell r="H1754">
            <v>35.1676</v>
          </cell>
          <cell r="I1754">
            <v>5.0208</v>
          </cell>
          <cell r="J1754">
            <v>16.6556</v>
          </cell>
          <cell r="K1754">
            <v>-14.5838</v>
          </cell>
          <cell r="L1754" t="str">
            <v>医药生物-医疗器械-医疗耗材</v>
          </cell>
          <cell r="M1754" t="str">
            <v>3D打印,医疗器械</v>
          </cell>
          <cell r="N1754" t="str">
            <v>健康中国</v>
          </cell>
        </row>
        <row r="1755">
          <cell r="A1755" t="str">
            <v>600381.SH</v>
          </cell>
          <cell r="B1755" t="str">
            <v>青海春天</v>
          </cell>
          <cell r="C1755">
            <v>73.56</v>
          </cell>
          <cell r="D1755">
            <v>12.53</v>
          </cell>
          <cell r="E1755">
            <v>0.24</v>
          </cell>
          <cell r="F1755">
            <v>-13.1670131670131</v>
          </cell>
          <cell r="G1755">
            <v>38.8080388080388</v>
          </cell>
          <cell r="H1755">
            <v>-78.0267</v>
          </cell>
          <cell r="I1755">
            <v>4.0936</v>
          </cell>
          <cell r="J1755">
            <v>1.6773</v>
          </cell>
          <cell r="K1755">
            <v>-166.7889</v>
          </cell>
          <cell r="L1755" t="str">
            <v>食品饮料-食品加工制造-其他食品</v>
          </cell>
          <cell r="M1755" t="str">
            <v>中医药,冬虫夏草,生物医药,涉矿,白酒</v>
          </cell>
        </row>
        <row r="1756">
          <cell r="A1756" t="str">
            <v>000166.SZ</v>
          </cell>
          <cell r="B1756" t="str">
            <v>申万宏源</v>
          </cell>
          <cell r="C1756">
            <v>944.24</v>
          </cell>
          <cell r="D1756">
            <v>4.19</v>
          </cell>
          <cell r="E1756">
            <v>0.239</v>
          </cell>
          <cell r="F1756">
            <v>8.2687338501292</v>
          </cell>
          <cell r="G1756">
            <v>19.3798449612403</v>
          </cell>
          <cell r="H1756">
            <v>24.4906</v>
          </cell>
          <cell r="I1756">
            <v>1.0918</v>
          </cell>
          <cell r="J1756">
            <v>82.5829</v>
          </cell>
          <cell r="K1756">
            <v>-55.948</v>
          </cell>
          <cell r="L1756" t="str">
            <v>非银金融-证券-证券Ⅲ</v>
          </cell>
          <cell r="M1756" t="str">
            <v>金控平台</v>
          </cell>
          <cell r="N1756" t="str">
            <v>央企国资改革</v>
          </cell>
        </row>
        <row r="1757">
          <cell r="A1757" t="str">
            <v>603596.SH</v>
          </cell>
          <cell r="B1757" t="str">
            <v>伯特利</v>
          </cell>
          <cell r="C1757">
            <v>392.61</v>
          </cell>
          <cell r="D1757">
            <v>96.63</v>
          </cell>
          <cell r="E1757">
            <v>0.239</v>
          </cell>
          <cell r="F1757">
            <v>96.3146560481085</v>
          </cell>
          <cell r="G1757">
            <v>128.637601072691</v>
          </cell>
          <cell r="H1757">
            <v>71.3469</v>
          </cell>
          <cell r="I1757">
            <v>11.4432</v>
          </cell>
          <cell r="J1757">
            <v>43.8304</v>
          </cell>
          <cell r="K1757">
            <v>8.2502</v>
          </cell>
          <cell r="L1757" t="str">
            <v>交运设备-汽车零部件-汽车零部件Ⅲ</v>
          </cell>
          <cell r="M1757" t="str">
            <v>新能源汽车</v>
          </cell>
        </row>
        <row r="1758">
          <cell r="A1758" t="str">
            <v>300957.SZ</v>
          </cell>
          <cell r="B1758" t="str">
            <v>贝泰妮</v>
          </cell>
          <cell r="C1758">
            <v>424.35</v>
          </cell>
          <cell r="D1758">
            <v>195.2</v>
          </cell>
          <cell r="E1758">
            <v>0.236</v>
          </cell>
          <cell r="F1758">
            <v>1.85233498565091</v>
          </cell>
          <cell r="G1758">
            <v>31.6201408818158</v>
          </cell>
          <cell r="H1758">
            <v>141.603</v>
          </cell>
          <cell r="I1758">
            <v>16.8708</v>
          </cell>
          <cell r="J1758">
            <v>13.3824</v>
          </cell>
          <cell r="K1758">
            <v>85.7446</v>
          </cell>
          <cell r="L1758" t="str">
            <v>美容护理-美容护理-化妆品</v>
          </cell>
          <cell r="M1758" t="str">
            <v>医美,医疗器械,化妆护肤品</v>
          </cell>
          <cell r="N1758" t="str">
            <v>三胎</v>
          </cell>
        </row>
        <row r="1759">
          <cell r="A1759" t="str">
            <v>600610.SH</v>
          </cell>
          <cell r="B1759" t="str">
            <v>中毅达</v>
          </cell>
          <cell r="C1759">
            <v>76.86</v>
          </cell>
          <cell r="D1759">
            <v>17.13</v>
          </cell>
          <cell r="E1759">
            <v>0.234</v>
          </cell>
          <cell r="F1759">
            <v>42.5124792013311</v>
          </cell>
          <cell r="G1759">
            <v>62.8119800332778</v>
          </cell>
          <cell r="H1759">
            <v>255.0092</v>
          </cell>
          <cell r="I1759">
            <v>122.0573</v>
          </cell>
          <cell r="J1759">
            <v>88.9808</v>
          </cell>
          <cell r="K1759">
            <v>-20.9683</v>
          </cell>
          <cell r="L1759" t="str">
            <v>基础化工-化学原料-其他化学原料</v>
          </cell>
          <cell r="M1759" t="str">
            <v>磷化工</v>
          </cell>
          <cell r="N1759" t="str">
            <v>央企国资改革</v>
          </cell>
        </row>
        <row r="1760">
          <cell r="A1760" t="str">
            <v>600098.SH</v>
          </cell>
          <cell r="B1760" t="str">
            <v>广州发展</v>
          </cell>
          <cell r="C1760">
            <v>186.96</v>
          </cell>
          <cell r="D1760">
            <v>5.83</v>
          </cell>
          <cell r="E1760">
            <v>0.865</v>
          </cell>
          <cell r="F1760">
            <v>15.4455445544554</v>
          </cell>
          <cell r="G1760">
            <v>53.2673267326732</v>
          </cell>
          <cell r="H1760">
            <v>19.8166</v>
          </cell>
          <cell r="I1760">
            <v>0.8819</v>
          </cell>
          <cell r="J1760">
            <v>55.1016</v>
          </cell>
          <cell r="K1760">
            <v>30.5864</v>
          </cell>
          <cell r="L1760" t="str">
            <v>公用事业-电力-火电</v>
          </cell>
          <cell r="M1760" t="str">
            <v>LNG汽车,天然气,光伏,风电,LNG加气站,新能源,可燃冰,抽水蓄能,垃圾发电,充电桩</v>
          </cell>
          <cell r="N1760" t="str">
            <v>地方国资改革,蔚来汽车,美丽中国</v>
          </cell>
        </row>
        <row r="1761">
          <cell r="A1761" t="str">
            <v>000042.SZ</v>
          </cell>
          <cell r="B1761" t="str">
            <v>中洲控股</v>
          </cell>
          <cell r="C1761">
            <v>56.9</v>
          </cell>
          <cell r="D1761">
            <v>8.57</v>
          </cell>
          <cell r="E1761">
            <v>0.234</v>
          </cell>
          <cell r="F1761">
            <v>23.7009237875288</v>
          </cell>
          <cell r="G1761">
            <v>59.324480369515</v>
          </cell>
          <cell r="H1761">
            <v>39.2123</v>
          </cell>
          <cell r="I1761">
            <v>0.7049</v>
          </cell>
          <cell r="J1761">
            <v>79.3863</v>
          </cell>
          <cell r="K1761">
            <v>129.0366</v>
          </cell>
          <cell r="L1761" t="str">
            <v>房地产-房地产开发-住宅开发</v>
          </cell>
          <cell r="M1761" t="str">
            <v>工业用地</v>
          </cell>
          <cell r="N1761" t="str">
            <v>大运会,一带一路</v>
          </cell>
        </row>
        <row r="1762">
          <cell r="A1762" t="str">
            <v>002378.SZ</v>
          </cell>
          <cell r="B1762" t="str">
            <v>章源钨业</v>
          </cell>
          <cell r="C1762">
            <v>78.63</v>
          </cell>
          <cell r="D1762">
            <v>8.57</v>
          </cell>
          <cell r="E1762">
            <v>0.234</v>
          </cell>
          <cell r="F1762">
            <v>43.0717863105175</v>
          </cell>
          <cell r="G1762">
            <v>50.4173622704507</v>
          </cell>
          <cell r="H1762">
            <v>30.1396</v>
          </cell>
          <cell r="I1762">
            <v>4.0749</v>
          </cell>
          <cell r="J1762">
            <v>57.8821</v>
          </cell>
          <cell r="K1762">
            <v>876.8554</v>
          </cell>
          <cell r="L1762" t="str">
            <v>有色金属-小金属-其他小金属</v>
          </cell>
          <cell r="M1762" t="str">
            <v>小金属,稀有金属,钨</v>
          </cell>
          <cell r="N1762" t="str">
            <v>军工</v>
          </cell>
        </row>
        <row r="1763">
          <cell r="A1763" t="str">
            <v>603369.SH</v>
          </cell>
          <cell r="B1763" t="str">
            <v>今世缘</v>
          </cell>
          <cell r="C1763">
            <v>590.99</v>
          </cell>
          <cell r="D1763">
            <v>47.11</v>
          </cell>
          <cell r="E1763">
            <v>0.234</v>
          </cell>
          <cell r="F1763">
            <v>12.9194630872483</v>
          </cell>
          <cell r="G1763">
            <v>25.9108341323106</v>
          </cell>
          <cell r="H1763">
            <v>14.7396</v>
          </cell>
          <cell r="I1763">
            <v>5.7381</v>
          </cell>
          <cell r="J1763">
            <v>30.177</v>
          </cell>
          <cell r="K1763">
            <v>24.4579</v>
          </cell>
          <cell r="L1763" t="str">
            <v>食品饮料-饮料制造-白酒</v>
          </cell>
          <cell r="M1763" t="str">
            <v>白酒</v>
          </cell>
          <cell r="N1763" t="str">
            <v>地方国资改革</v>
          </cell>
        </row>
        <row r="1764">
          <cell r="A1764" t="str">
            <v>301136.SZ</v>
          </cell>
          <cell r="B1764" t="str">
            <v>招标股份</v>
          </cell>
          <cell r="C1764">
            <v>10.2</v>
          </cell>
          <cell r="D1764">
            <v>17.21</v>
          </cell>
          <cell r="E1764">
            <v>0.233</v>
          </cell>
          <cell r="F1764">
            <v>-24.8471615720523</v>
          </cell>
          <cell r="G1764">
            <v>41.17903930131</v>
          </cell>
          <cell r="H1764">
            <v>133.5695</v>
          </cell>
          <cell r="I1764">
            <v>3.1816</v>
          </cell>
          <cell r="J1764">
            <v>24.7878</v>
          </cell>
          <cell r="K1764">
            <v>9.1078</v>
          </cell>
          <cell r="L1764" t="str">
            <v>建筑装饰-建筑装饰-工程咨询服务</v>
          </cell>
          <cell r="M1764" t="str">
            <v>物联网,地下管网,数字孪生,水利,虚拟现实,基建工程,土壤修复,智能交通,地理信息,大数据</v>
          </cell>
          <cell r="N1764" t="str">
            <v>新型城镇化,智慧城市,乡村振兴,地方国资改革,数字经济</v>
          </cell>
        </row>
        <row r="1765">
          <cell r="A1765" t="str">
            <v>600961.SH</v>
          </cell>
          <cell r="B1765" t="str">
            <v>株冶集团</v>
          </cell>
          <cell r="C1765">
            <v>45.73</v>
          </cell>
          <cell r="D1765">
            <v>8.67</v>
          </cell>
          <cell r="E1765">
            <v>0.231</v>
          </cell>
          <cell r="F1765">
            <v>17.9591836734693</v>
          </cell>
          <cell r="G1765">
            <v>48.2993197278911</v>
          </cell>
          <cell r="H1765">
            <v>33.5328</v>
          </cell>
          <cell r="I1765">
            <v>-3.6648</v>
          </cell>
          <cell r="J1765">
            <v>85.4106</v>
          </cell>
          <cell r="K1765">
            <v>-40.5388</v>
          </cell>
          <cell r="L1765" t="str">
            <v>有色金属-工业金属-铅锌</v>
          </cell>
          <cell r="M1765" t="str">
            <v>金属锌,铟,小金属,稀有金属,锌电池</v>
          </cell>
          <cell r="N1765" t="str">
            <v>地方国资改革,央企国资改革,循环经济</v>
          </cell>
        </row>
        <row r="1766">
          <cell r="A1766" t="str">
            <v>002460.SZ</v>
          </cell>
          <cell r="B1766" t="str">
            <v>赣锋锂业</v>
          </cell>
          <cell r="C1766">
            <v>1107.09</v>
          </cell>
          <cell r="D1766">
            <v>91.7</v>
          </cell>
          <cell r="E1766">
            <v>0.23</v>
          </cell>
          <cell r="F1766">
            <v>39.6345442679999</v>
          </cell>
          <cell r="G1766">
            <v>80.4916249728078</v>
          </cell>
          <cell r="H1766">
            <v>13.1143</v>
          </cell>
          <cell r="I1766">
            <v>7.3069</v>
          </cell>
          <cell r="J1766">
            <v>32.7781</v>
          </cell>
          <cell r="K1766">
            <v>640.4135</v>
          </cell>
          <cell r="L1766" t="str">
            <v>有色金属-小金属-能源金属</v>
          </cell>
          <cell r="M1766" t="str">
            <v>锂电制造,镍氢电池,储能,盐湖提锂,无线耳机,锂电原料,新材料,动力电池回收,钴,新能源,小金属,固态电池,锂电池,新能源汽车,锂矿</v>
          </cell>
          <cell r="N1766" t="str">
            <v>特斯拉</v>
          </cell>
        </row>
        <row r="1767">
          <cell r="A1767" t="str">
            <v>600376.SH</v>
          </cell>
          <cell r="B1767" t="str">
            <v>首开股份</v>
          </cell>
          <cell r="C1767">
            <v>112.98</v>
          </cell>
          <cell r="D1767">
            <v>4.38</v>
          </cell>
          <cell r="E1767">
            <v>0.229</v>
          </cell>
          <cell r="F1767">
            <v>-17.5141242937853</v>
          </cell>
          <cell r="G1767">
            <v>26.9303201506591</v>
          </cell>
          <cell r="H1767">
            <v>-7.3555</v>
          </cell>
          <cell r="I1767">
            <v>0.4416</v>
          </cell>
          <cell r="J1767">
            <v>79.0311</v>
          </cell>
          <cell r="K1767">
            <v>-156.8401</v>
          </cell>
          <cell r="L1767" t="str">
            <v>房地产-房地产开发-住宅开发</v>
          </cell>
          <cell r="M1767" t="str">
            <v>REITs,保障房</v>
          </cell>
          <cell r="N1767" t="str">
            <v>地方国资改革,首都副中心,中央政务区,棚户区改造</v>
          </cell>
        </row>
        <row r="1768">
          <cell r="A1768" t="str">
            <v>603188.SH</v>
          </cell>
          <cell r="B1768" t="str">
            <v>亚邦股份</v>
          </cell>
          <cell r="C1768">
            <v>24.92</v>
          </cell>
          <cell r="D1768">
            <v>4.37</v>
          </cell>
          <cell r="E1768">
            <v>0.229</v>
          </cell>
          <cell r="F1768">
            <v>11.4795918367346</v>
          </cell>
          <cell r="G1768">
            <v>24.7448979591836</v>
          </cell>
          <cell r="H1768">
            <v>-12.9426</v>
          </cell>
          <cell r="I1768">
            <v>1.1559</v>
          </cell>
          <cell r="J1768">
            <v>43.7068</v>
          </cell>
          <cell r="K1768">
            <v>48.816</v>
          </cell>
          <cell r="L1768" t="str">
            <v>基础化工-化学制品-纺织化学用品</v>
          </cell>
          <cell r="M1768" t="str">
            <v>染料</v>
          </cell>
        </row>
        <row r="1769">
          <cell r="A1769" t="str">
            <v>300645.SZ</v>
          </cell>
          <cell r="B1769" t="str">
            <v>正元智慧</v>
          </cell>
          <cell r="C1769">
            <v>30.28</v>
          </cell>
          <cell r="D1769">
            <v>21.95</v>
          </cell>
          <cell r="E1769">
            <v>0.228</v>
          </cell>
          <cell r="F1769">
            <v>16.2605932203389</v>
          </cell>
          <cell r="G1769">
            <v>25.1059322033898</v>
          </cell>
          <cell r="H1769">
            <v>-83.7408</v>
          </cell>
          <cell r="I1769">
            <v>3.4551</v>
          </cell>
          <cell r="J1769">
            <v>43.3413</v>
          </cell>
          <cell r="K1769">
            <v>4.9495</v>
          </cell>
          <cell r="L1769" t="str">
            <v>计算机-计算机设备-计算机设备Ⅲ</v>
          </cell>
          <cell r="M1769" t="str">
            <v>物联网,无感支付,在线教育,交通一卡通,区块链,移动支付,人工智能,边缘计算,数字货币,元宇宙,人力资源服务,云计算</v>
          </cell>
          <cell r="N1769" t="str">
            <v>华为鲲鹏,疫情监测,杭州亚运会,电子身份证,蚂蚁金服,国产软件,华为,数字经济</v>
          </cell>
        </row>
        <row r="1770">
          <cell r="A1770" t="str">
            <v>300683.SZ</v>
          </cell>
          <cell r="B1770" t="str">
            <v>海特生物</v>
          </cell>
          <cell r="C1770">
            <v>54.38</v>
          </cell>
          <cell r="D1770">
            <v>48.31</v>
          </cell>
          <cell r="E1770">
            <v>0.228</v>
          </cell>
          <cell r="F1770">
            <v>59.7024793388429</v>
          </cell>
          <cell r="G1770">
            <v>71.3057851239669</v>
          </cell>
          <cell r="H1770">
            <v>156.2855</v>
          </cell>
          <cell r="I1770">
            <v>2.5174</v>
          </cell>
          <cell r="J1770">
            <v>12.6595</v>
          </cell>
          <cell r="K1770">
            <v>-47.0682</v>
          </cell>
          <cell r="L1770" t="str">
            <v>医药生物-生物制品-其他生物制品</v>
          </cell>
          <cell r="M1770" t="str">
            <v>抗癌,乙肝治疗,创新药,生物医药,CRO</v>
          </cell>
          <cell r="N1770" t="str">
            <v>新冠检测,新冠治疗</v>
          </cell>
        </row>
        <row r="1771">
          <cell r="A1771" t="str">
            <v>003027.SZ</v>
          </cell>
          <cell r="B1771" t="str">
            <v>同兴环保</v>
          </cell>
          <cell r="C1771">
            <v>11.58</v>
          </cell>
          <cell r="D1771">
            <v>17.55</v>
          </cell>
          <cell r="E1771">
            <v>0.228</v>
          </cell>
          <cell r="F1771">
            <v>15.1574803149606</v>
          </cell>
          <cell r="G1771">
            <v>33.9238845144356</v>
          </cell>
          <cell r="H1771">
            <v>18.0986</v>
          </cell>
          <cell r="I1771">
            <v>1.4167</v>
          </cell>
          <cell r="J1771">
            <v>26.5078</v>
          </cell>
          <cell r="K1771">
            <v>3.4976</v>
          </cell>
          <cell r="L1771" t="str">
            <v>环保-环保-大气治理</v>
          </cell>
          <cell r="M1771" t="str">
            <v>节能减排,节能环保,脱硫脱硝</v>
          </cell>
          <cell r="N1771" t="str">
            <v>碳中和</v>
          </cell>
        </row>
        <row r="1772">
          <cell r="A1772" t="str">
            <v>300002.SZ</v>
          </cell>
          <cell r="B1772" t="str">
            <v>神州泰岳</v>
          </cell>
          <cell r="C1772">
            <v>74.26</v>
          </cell>
          <cell r="D1772">
            <v>4.44</v>
          </cell>
          <cell r="E1772">
            <v>0.226</v>
          </cell>
          <cell r="F1772">
            <v>31.5617925590546</v>
          </cell>
          <cell r="G1772">
            <v>33.6359649642649</v>
          </cell>
          <cell r="H1772">
            <v>34.5109</v>
          </cell>
          <cell r="I1772">
            <v>1.9671</v>
          </cell>
          <cell r="J1772">
            <v>19.0623</v>
          </cell>
          <cell r="K1772">
            <v>-18.239</v>
          </cell>
          <cell r="L1772" t="str">
            <v>传媒-传媒-游戏</v>
          </cell>
          <cell r="M1772" t="str">
            <v>区块链应用,密码安全管理,电力物联网,数字孪生,大数据,职业教育,机器人,手机游戏,在线教育,边缘计算,征信,电子信息,5G,区块链,服务机器人,IPV6,人脸识别,工业互联网,物联网,数据安全,人工智能,态势感知,网络安全,智能电网,富媒体</v>
          </cell>
          <cell r="N1772" t="str">
            <v>智慧政务,智慧城市,乡村振兴,华为,数字经济</v>
          </cell>
        </row>
        <row r="1773">
          <cell r="A1773" t="str">
            <v>300401.SZ</v>
          </cell>
          <cell r="B1773" t="str">
            <v>花园生物</v>
          </cell>
          <cell r="C1773">
            <v>97.16</v>
          </cell>
          <cell r="D1773">
            <v>17.92</v>
          </cell>
          <cell r="E1773">
            <v>0.224</v>
          </cell>
          <cell r="F1773">
            <v>50.5629305998992</v>
          </cell>
          <cell r="G1773">
            <v>58.0406654343807</v>
          </cell>
          <cell r="H1773">
            <v>16.3313</v>
          </cell>
          <cell r="I1773">
            <v>4.0636</v>
          </cell>
          <cell r="J1773">
            <v>37.3132</v>
          </cell>
          <cell r="K1773">
            <v>64.9986</v>
          </cell>
          <cell r="L1773" t="str">
            <v>医药生物-化学制药-原料药</v>
          </cell>
          <cell r="M1773" t="str">
            <v>维生素</v>
          </cell>
          <cell r="N1773" t="str">
            <v>专精特新</v>
          </cell>
        </row>
        <row r="1774">
          <cell r="A1774" t="str">
            <v>000752.SZ</v>
          </cell>
          <cell r="B1774" t="str">
            <v>*ST西发</v>
          </cell>
          <cell r="C1774">
            <v>11.87</v>
          </cell>
          <cell r="D1774">
            <v>4.5</v>
          </cell>
          <cell r="E1774">
            <v>0.223</v>
          </cell>
          <cell r="F1774">
            <v>27.1186440677966</v>
          </cell>
          <cell r="G1774">
            <v>48.0225988700564</v>
          </cell>
          <cell r="H1774">
            <v>-36.8254</v>
          </cell>
          <cell r="I1774">
            <v>43.755</v>
          </cell>
          <cell r="J1774">
            <v>59.9719</v>
          </cell>
          <cell r="K1774">
            <v>-29.7401</v>
          </cell>
          <cell r="L1774" t="str">
            <v>食品饮料-饮料制造-啤酒</v>
          </cell>
          <cell r="M1774" t="str">
            <v>啤酒</v>
          </cell>
          <cell r="N1774" t="str">
            <v>大消费</v>
          </cell>
        </row>
        <row r="1775">
          <cell r="A1775" t="str">
            <v>002687.SZ</v>
          </cell>
          <cell r="B1775" t="str">
            <v>乔治白</v>
          </cell>
          <cell r="C1775">
            <v>18.18</v>
          </cell>
          <cell r="D1775">
            <v>4.52</v>
          </cell>
          <cell r="E1775">
            <v>0.222</v>
          </cell>
          <cell r="F1775">
            <v>5.20064205457539</v>
          </cell>
          <cell r="G1775">
            <v>19.2937400321028</v>
          </cell>
          <cell r="H1775">
            <v>41.3984</v>
          </cell>
          <cell r="I1775">
            <v>1.7411</v>
          </cell>
          <cell r="J1775">
            <v>25.2115</v>
          </cell>
          <cell r="K1775">
            <v>-8.7766</v>
          </cell>
          <cell r="L1775" t="str">
            <v>纺织服装-服装家纺-服装</v>
          </cell>
        </row>
        <row r="1776">
          <cell r="A1776" t="str">
            <v>601881.SH</v>
          </cell>
          <cell r="B1776" t="str">
            <v>中国银河</v>
          </cell>
          <cell r="C1776">
            <v>582.1</v>
          </cell>
          <cell r="D1776">
            <v>9.03</v>
          </cell>
          <cell r="E1776">
            <v>0.222</v>
          </cell>
          <cell r="F1776">
            <v>2.14932126696832</v>
          </cell>
          <cell r="G1776">
            <v>19.7963800904977</v>
          </cell>
          <cell r="H1776">
            <v>14.7142</v>
          </cell>
          <cell r="I1776">
            <v>1.0701</v>
          </cell>
          <cell r="J1776">
            <v>82.4184</v>
          </cell>
          <cell r="K1776">
            <v>-21.6528</v>
          </cell>
          <cell r="L1776" t="str">
            <v>非银金融-证券-证券Ⅲ</v>
          </cell>
          <cell r="M1776" t="str">
            <v>互联网券商</v>
          </cell>
          <cell r="N1776" t="str">
            <v>央企国资改革</v>
          </cell>
        </row>
        <row r="1777">
          <cell r="A1777" t="str">
            <v>603605.SH</v>
          </cell>
          <cell r="B1777" t="str">
            <v>珀莱雅</v>
          </cell>
          <cell r="C1777">
            <v>485.25</v>
          </cell>
          <cell r="D1777">
            <v>172.43</v>
          </cell>
          <cell r="E1777">
            <v>0.221</v>
          </cell>
          <cell r="F1777">
            <v>22.4148073022337</v>
          </cell>
          <cell r="G1777">
            <v>39.3235294117655</v>
          </cell>
          <cell r="H1777">
            <v>76.5754</v>
          </cell>
          <cell r="I1777">
            <v>16.4898</v>
          </cell>
          <cell r="J1777">
            <v>37.7857</v>
          </cell>
          <cell r="K1777">
            <v>44.1554</v>
          </cell>
          <cell r="L1777" t="str">
            <v>美容护理-美容护理-化妆品</v>
          </cell>
          <cell r="M1777" t="str">
            <v>电子商务,化妆护肤品</v>
          </cell>
        </row>
        <row r="1778">
          <cell r="A1778" t="str">
            <v>300189.SZ</v>
          </cell>
          <cell r="B1778" t="str">
            <v>神农科技</v>
          </cell>
          <cell r="C1778">
            <v>44.11</v>
          </cell>
          <cell r="D1778">
            <v>4.58</v>
          </cell>
          <cell r="E1778">
            <v>0.219</v>
          </cell>
          <cell r="F1778">
            <v>2.69058295964125</v>
          </cell>
          <cell r="G1778">
            <v>39.9103139013453</v>
          </cell>
          <cell r="H1778">
            <v>-289.2173</v>
          </cell>
          <cell r="I1778">
            <v>5.4046</v>
          </cell>
          <cell r="J1778">
            <v>10.3697</v>
          </cell>
          <cell r="K1778">
            <v>-899.2852</v>
          </cell>
          <cell r="L1778" t="str">
            <v>农林牧渔-种植业与林业-种子生产</v>
          </cell>
          <cell r="M1778" t="str">
            <v>农业种植,玉米,转基因,粮食,生态农业,超级稻,水产品,棉</v>
          </cell>
          <cell r="N1778" t="str">
            <v>俄乌冲突,土地流转,农垦改革,乡村振兴</v>
          </cell>
        </row>
        <row r="1779">
          <cell r="A1779" t="str">
            <v>300826.SZ</v>
          </cell>
          <cell r="B1779" t="str">
            <v>测绘股份</v>
          </cell>
          <cell r="C1779">
            <v>9.24</v>
          </cell>
          <cell r="D1779">
            <v>13.8</v>
          </cell>
          <cell r="E1779">
            <v>0.218</v>
          </cell>
          <cell r="F1779">
            <v>30.9489051094833</v>
          </cell>
          <cell r="G1779">
            <v>40.8759124306551</v>
          </cell>
          <cell r="H1779">
            <v>39.7806</v>
          </cell>
          <cell r="I1779">
            <v>1.9433</v>
          </cell>
          <cell r="J1779">
            <v>50.7909</v>
          </cell>
          <cell r="K1779">
            <v>-23.6889</v>
          </cell>
          <cell r="L1779" t="str">
            <v>建筑装饰-建筑装饰-工程咨询服务</v>
          </cell>
          <cell r="M1779" t="str">
            <v>地下管网,数字孪生,水利,基建工程,土壤修复,元宇宙,地理信息</v>
          </cell>
          <cell r="N1779" t="str">
            <v>碳中和,鸿蒙,新型城镇化,智慧城市,国产软件,华为,东数西算（算力）</v>
          </cell>
        </row>
        <row r="1780">
          <cell r="A1780" t="str">
            <v>603662.SH</v>
          </cell>
          <cell r="B1780" t="str">
            <v>柯力传感</v>
          </cell>
          <cell r="C1780">
            <v>51.7</v>
          </cell>
          <cell r="D1780">
            <v>18.41</v>
          </cell>
          <cell r="E1780">
            <v>0.218</v>
          </cell>
          <cell r="F1780">
            <v>51.1390846274926</v>
          </cell>
          <cell r="G1780">
            <v>57.227885311625</v>
          </cell>
          <cell r="H1780">
            <v>37.2462</v>
          </cell>
          <cell r="I1780">
            <v>2.4445</v>
          </cell>
          <cell r="J1780">
            <v>30.5144</v>
          </cell>
          <cell r="K1780">
            <v>-0.6264</v>
          </cell>
          <cell r="L1780" t="str">
            <v>机械设备-仪器仪表-仪器仪表Ⅲ</v>
          </cell>
          <cell r="M1780" t="str">
            <v>物联网,数据中心,机器人,传感器,人工智能,边缘计算,云计算,大数据</v>
          </cell>
          <cell r="N1780" t="str">
            <v>工业4.0</v>
          </cell>
        </row>
        <row r="1781">
          <cell r="A1781" t="str">
            <v>002275.SZ</v>
          </cell>
          <cell r="B1781" t="str">
            <v>桂林三金</v>
          </cell>
          <cell r="C1781">
            <v>73.18</v>
          </cell>
          <cell r="D1781">
            <v>13.93</v>
          </cell>
          <cell r="E1781">
            <v>0.216</v>
          </cell>
          <cell r="F1781">
            <v>37.9207920792079</v>
          </cell>
          <cell r="G1781">
            <v>39.4059405940594</v>
          </cell>
          <cell r="H1781">
            <v>17.1204</v>
          </cell>
          <cell r="I1781">
            <v>2.7707</v>
          </cell>
          <cell r="J1781">
            <v>29.0462</v>
          </cell>
          <cell r="K1781">
            <v>22.915</v>
          </cell>
          <cell r="L1781" t="str">
            <v>医药生物-中药-中药Ⅲ</v>
          </cell>
          <cell r="M1781" t="str">
            <v>口罩,抗癌,抗肿瘤,中医药</v>
          </cell>
          <cell r="N1781" t="str">
            <v>流感,医疗改革,健康中国</v>
          </cell>
        </row>
        <row r="1782">
          <cell r="A1782" t="str">
            <v>600658.SH</v>
          </cell>
          <cell r="B1782" t="str">
            <v>电子城</v>
          </cell>
          <cell r="C1782">
            <v>52.24</v>
          </cell>
          <cell r="D1782">
            <v>4.67</v>
          </cell>
          <cell r="E1782">
            <v>0.215</v>
          </cell>
          <cell r="F1782">
            <v>15.7372986369268</v>
          </cell>
          <cell r="G1782">
            <v>27.633209417596</v>
          </cell>
          <cell r="H1782">
            <v>-15.4701</v>
          </cell>
          <cell r="I1782">
            <v>0.7672</v>
          </cell>
          <cell r="J1782">
            <v>66.5285</v>
          </cell>
          <cell r="K1782">
            <v>21.337</v>
          </cell>
          <cell r="L1782" t="str">
            <v>房地产-房地产开发-产业地产</v>
          </cell>
          <cell r="M1782" t="str">
            <v>集成电路,工业用地</v>
          </cell>
          <cell r="N1782" t="str">
            <v>地方国资改革</v>
          </cell>
        </row>
        <row r="1783">
          <cell r="A1783" t="str">
            <v>000958.SZ</v>
          </cell>
          <cell r="B1783" t="str">
            <v>电投产融</v>
          </cell>
          <cell r="C1783">
            <v>51.47</v>
          </cell>
          <cell r="D1783">
            <v>4.67</v>
          </cell>
          <cell r="E1783">
            <v>0.215</v>
          </cell>
          <cell r="F1783">
            <v>13.3495145631067</v>
          </cell>
          <cell r="G1783">
            <v>29.126213592233</v>
          </cell>
          <cell r="H1783">
            <v>20.6546</v>
          </cell>
          <cell r="I1783">
            <v>1.4126</v>
          </cell>
          <cell r="J1783">
            <v>45.5126</v>
          </cell>
          <cell r="K1783">
            <v>-15.9374</v>
          </cell>
          <cell r="L1783" t="str">
            <v>非银金融-保险及其他-多元金融</v>
          </cell>
          <cell r="M1783" t="str">
            <v>风电,绿色电力,光伏,太阳能</v>
          </cell>
          <cell r="N1783" t="str">
            <v>地方国资改革,央企国资改革,中电投合并</v>
          </cell>
        </row>
        <row r="1784">
          <cell r="A1784" t="str">
            <v>600479.SH</v>
          </cell>
          <cell r="B1784" t="str">
            <v>千金药业</v>
          </cell>
          <cell r="C1784">
            <v>39.09</v>
          </cell>
          <cell r="D1784">
            <v>9.34</v>
          </cell>
          <cell r="E1784">
            <v>0.215</v>
          </cell>
          <cell r="F1784">
            <v>13.2121212121212</v>
          </cell>
          <cell r="G1784">
            <v>34.9090909090909</v>
          </cell>
          <cell r="H1784">
            <v>25.1041</v>
          </cell>
          <cell r="I1784">
            <v>1.8328</v>
          </cell>
          <cell r="J1784">
            <v>34.2301</v>
          </cell>
          <cell r="K1784">
            <v>5.4332</v>
          </cell>
          <cell r="L1784" t="str">
            <v>医药生物-中药-中药Ⅲ</v>
          </cell>
          <cell r="M1784" t="str">
            <v>儿童医药医疗,辅助生殖,仿制药一致性评价,中医药,肝炎,医药电商,口罩</v>
          </cell>
          <cell r="N1784" t="str">
            <v>医保目录,新冠检测,三胎,医疗改革,新零售,流感,健康中国,地方国资改革</v>
          </cell>
        </row>
        <row r="1785">
          <cell r="A1785" t="str">
            <v>601068.SH</v>
          </cell>
          <cell r="B1785" t="str">
            <v>中铝国际</v>
          </cell>
          <cell r="C1785">
            <v>119.28</v>
          </cell>
          <cell r="D1785">
            <v>4.66</v>
          </cell>
          <cell r="E1785">
            <v>0.215</v>
          </cell>
          <cell r="F1785">
            <v>15.6327543424317</v>
          </cell>
          <cell r="G1785">
            <v>29.5285359801488</v>
          </cell>
          <cell r="H1785">
            <v>103.9478</v>
          </cell>
          <cell r="I1785">
            <v>2.6321</v>
          </cell>
          <cell r="J1785">
            <v>68.1278</v>
          </cell>
          <cell r="K1785">
            <v>-61.3999</v>
          </cell>
          <cell r="L1785" t="str">
            <v>建筑装饰-建筑装饰-专业工程</v>
          </cell>
          <cell r="M1785" t="str">
            <v>盐湖提锂</v>
          </cell>
          <cell r="N1785" t="str">
            <v>地方国资改革,PPP,央企国资改革,一带一路</v>
          </cell>
        </row>
        <row r="1786">
          <cell r="A1786" t="str">
            <v>002038.SZ</v>
          </cell>
          <cell r="B1786" t="str">
            <v>双鹭药业</v>
          </cell>
          <cell r="C1786">
            <v>79.95</v>
          </cell>
          <cell r="D1786">
            <v>9.39</v>
          </cell>
          <cell r="E1786">
            <v>0.213</v>
          </cell>
          <cell r="F1786">
            <v>-3.39506172839506</v>
          </cell>
          <cell r="G1786">
            <v>27.5720164609053</v>
          </cell>
          <cell r="H1786">
            <v>38.1021</v>
          </cell>
          <cell r="I1786">
            <v>1.7952</v>
          </cell>
          <cell r="J1786">
            <v>7.0548</v>
          </cell>
          <cell r="K1786">
            <v>-31.0727</v>
          </cell>
          <cell r="L1786" t="str">
            <v>医药生物-生物制品-其他生物制品</v>
          </cell>
          <cell r="M1786" t="str">
            <v>医美,抗癌,辅助生殖,千金藤素,仿制药一致性评价,NMN,基因测序,互联网医疗,乙肝治疗,体外诊断,工业大麻,创新药,生物疫苗,肝炎,生物医药,中医药,单抗,肝素</v>
          </cell>
          <cell r="N1786" t="str">
            <v>医保目录,民营医院,新冠检测,流感,猴痘,新冠治疗,大消费</v>
          </cell>
        </row>
        <row r="1787">
          <cell r="A1787" t="str">
            <v>002393.SZ</v>
          </cell>
          <cell r="B1787" t="str">
            <v>力生制药</v>
          </cell>
          <cell r="C1787">
            <v>39.36</v>
          </cell>
          <cell r="D1787">
            <v>21.57</v>
          </cell>
          <cell r="E1787">
            <v>0.606</v>
          </cell>
          <cell r="F1787">
            <v>18.5164835164835</v>
          </cell>
          <cell r="G1787">
            <v>25.1648351648351</v>
          </cell>
          <cell r="H1787">
            <v>23.4516</v>
          </cell>
          <cell r="I1787">
            <v>0.8839</v>
          </cell>
          <cell r="J1787">
            <v>15.6416</v>
          </cell>
          <cell r="K1787">
            <v>16.3627</v>
          </cell>
          <cell r="L1787" t="str">
            <v>医药生物-化学制药-化学制剂</v>
          </cell>
          <cell r="M1787" t="str">
            <v>防辐射,核污染防治,中医药,仿制药一致性评价</v>
          </cell>
          <cell r="N1787" t="str">
            <v>地方国资改革,专精特新,新冠治疗</v>
          </cell>
        </row>
        <row r="1788">
          <cell r="A1788" t="str">
            <v>600713.SH</v>
          </cell>
          <cell r="B1788" t="str">
            <v>南京医药</v>
          </cell>
          <cell r="C1788">
            <v>49.37</v>
          </cell>
          <cell r="D1788">
            <v>4.74</v>
          </cell>
          <cell r="E1788">
            <v>0.211</v>
          </cell>
          <cell r="F1788">
            <v>9.72222222222222</v>
          </cell>
          <cell r="G1788">
            <v>24.7685185185185</v>
          </cell>
          <cell r="H1788">
            <v>11.7006</v>
          </cell>
          <cell r="I1788">
            <v>1.0885</v>
          </cell>
          <cell r="J1788">
            <v>77.344</v>
          </cell>
          <cell r="K1788">
            <v>30.0107</v>
          </cell>
          <cell r="L1788" t="str">
            <v>医药生物-医药商业-医药商业Ⅲ</v>
          </cell>
          <cell r="M1788" t="str">
            <v>冷链物流,医药电商</v>
          </cell>
          <cell r="N1788" t="str">
            <v>地方国资改革,医保目录,医疗改革</v>
          </cell>
        </row>
        <row r="1789">
          <cell r="A1789" t="str">
            <v>603565.SH</v>
          </cell>
          <cell r="B1789" t="str">
            <v>中谷物流</v>
          </cell>
          <cell r="C1789">
            <v>82.5</v>
          </cell>
          <cell r="D1789">
            <v>18.99</v>
          </cell>
          <cell r="E1789">
            <v>0.211</v>
          </cell>
          <cell r="F1789">
            <v>21.1953428201804</v>
          </cell>
          <cell r="G1789">
            <v>31.5273824924534</v>
          </cell>
          <cell r="H1789">
            <v>8.7392</v>
          </cell>
          <cell r="I1789">
            <v>2.7486</v>
          </cell>
          <cell r="J1789">
            <v>43.7725</v>
          </cell>
          <cell r="K1789">
            <v>170.2348</v>
          </cell>
          <cell r="L1789" t="str">
            <v>交通运输-港口航运-航运</v>
          </cell>
          <cell r="M1789" t="str">
            <v>冷链物流,航运</v>
          </cell>
          <cell r="N1789" t="str">
            <v>统一大市场</v>
          </cell>
        </row>
        <row r="1790">
          <cell r="A1790" t="str">
            <v>300009.SZ</v>
          </cell>
          <cell r="B1790" t="str">
            <v>安科生物</v>
          </cell>
          <cell r="C1790">
            <v>111.8</v>
          </cell>
          <cell r="D1790">
            <v>9.54</v>
          </cell>
          <cell r="E1790">
            <v>0.21</v>
          </cell>
          <cell r="F1790">
            <v>30.3292932163192</v>
          </cell>
          <cell r="G1790">
            <v>46.4496879747319</v>
          </cell>
          <cell r="H1790">
            <v>22.6014</v>
          </cell>
          <cell r="I1790">
            <v>5.1902</v>
          </cell>
          <cell r="J1790">
            <v>19.6564</v>
          </cell>
          <cell r="K1790">
            <v>37.6748</v>
          </cell>
          <cell r="L1790" t="str">
            <v>医药生物-生物制品-其他生物制品</v>
          </cell>
          <cell r="M1790" t="str">
            <v>抗癌,辅助生殖,基因测序,体外诊断,抗肿瘤,肝炎,多肽药,生物医药,单抗,细胞免疫治疗,医疗器械</v>
          </cell>
          <cell r="N1790" t="str">
            <v>抗艾滋病,民营医院,新冠检测,西尼罗病毒,霍乱</v>
          </cell>
        </row>
        <row r="1791">
          <cell r="A1791" t="str">
            <v>600679.SH</v>
          </cell>
          <cell r="B1791" t="str">
            <v>上海凤凰</v>
          </cell>
          <cell r="C1791">
            <v>27.68</v>
          </cell>
          <cell r="D1791">
            <v>9.65</v>
          </cell>
          <cell r="E1791">
            <v>0.208</v>
          </cell>
          <cell r="F1791">
            <v>14.6216890367026</v>
          </cell>
          <cell r="G1791">
            <v>36.2275804727402</v>
          </cell>
          <cell r="H1791">
            <v>50.9553</v>
          </cell>
          <cell r="I1791">
            <v>1.9969</v>
          </cell>
          <cell r="J1791">
            <v>25.9539</v>
          </cell>
          <cell r="K1791">
            <v>14.7044</v>
          </cell>
          <cell r="L1791" t="str">
            <v>交运设备-非汽车交运-其他交运设备</v>
          </cell>
          <cell r="M1791" t="str">
            <v>共享单车,网络直播,两轮车,小额贷款,电子商务,医疗器械</v>
          </cell>
          <cell r="N1791" t="str">
            <v>地方国资改革,金改,上海金改,三胎</v>
          </cell>
        </row>
        <row r="1792">
          <cell r="A1792" t="str">
            <v>300381.SZ</v>
          </cell>
          <cell r="B1792" t="str">
            <v>溢多利</v>
          </cell>
          <cell r="C1792">
            <v>46.71</v>
          </cell>
          <cell r="D1792">
            <v>9.8</v>
          </cell>
          <cell r="E1792">
            <v>0.205</v>
          </cell>
          <cell r="F1792">
            <v>30.4926764314247</v>
          </cell>
          <cell r="G1792">
            <v>47.80292942743</v>
          </cell>
          <cell r="H1792">
            <v>-37.7778</v>
          </cell>
          <cell r="I1792">
            <v>1.7431</v>
          </cell>
          <cell r="J1792">
            <v>33.692</v>
          </cell>
          <cell r="K1792">
            <v>-225.2314</v>
          </cell>
          <cell r="L1792" t="str">
            <v>医药生物-化学制药-原料药</v>
          </cell>
          <cell r="M1792" t="str">
            <v>辅助生殖,饲料,工业大麻,燃料乙醇</v>
          </cell>
        </row>
        <row r="1793">
          <cell r="A1793" t="str">
            <v>300486.SZ</v>
          </cell>
          <cell r="B1793" t="str">
            <v>东杰智能</v>
          </cell>
          <cell r="C1793">
            <v>37.11</v>
          </cell>
          <cell r="D1793">
            <v>9.82</v>
          </cell>
          <cell r="E1793">
            <v>0.204</v>
          </cell>
          <cell r="F1793">
            <v>36.5406006674082</v>
          </cell>
          <cell r="G1793">
            <v>60.5951056729699</v>
          </cell>
          <cell r="H1793">
            <v>57.5193</v>
          </cell>
          <cell r="I1793">
            <v>2.5753</v>
          </cell>
          <cell r="J1793">
            <v>45.5438</v>
          </cell>
          <cell r="K1793">
            <v>8.8062</v>
          </cell>
          <cell r="L1793" t="str">
            <v>机械设备-自动化设备-其他自动化设备</v>
          </cell>
          <cell r="M1793" t="str">
            <v>物联网,智慧停车,机器人,智能物流,工业机器人,数字孪生,新能源汽车,智能制造,人工智能,工业互联网</v>
          </cell>
          <cell r="N1793" t="str">
            <v>宁德时代,比亚迪,双十一,专精特新,小鹏汽车,地方国资改革,国产软件,工业4.0,统一大市场</v>
          </cell>
        </row>
        <row r="1794">
          <cell r="A1794" t="str">
            <v>301011.SZ</v>
          </cell>
          <cell r="B1794" t="str">
            <v>华立科技</v>
          </cell>
          <cell r="C1794">
            <v>14.71</v>
          </cell>
          <cell r="D1794">
            <v>24.77</v>
          </cell>
          <cell r="E1794">
            <v>0.202</v>
          </cell>
          <cell r="F1794">
            <v>13.7844522968185</v>
          </cell>
          <cell r="G1794">
            <v>32.5088339363954</v>
          </cell>
          <cell r="H1794">
            <v>443.8881</v>
          </cell>
          <cell r="I1794">
            <v>3.862</v>
          </cell>
          <cell r="J1794">
            <v>36.5849</v>
          </cell>
          <cell r="K1794">
            <v>-84.3962</v>
          </cell>
          <cell r="L1794" t="str">
            <v>轻工制造-家用轻工-文娱用品</v>
          </cell>
          <cell r="M1794" t="str">
            <v>虚拟现实,元宇宙,VR游戏,电子竞技</v>
          </cell>
        </row>
        <row r="1795">
          <cell r="A1795" t="str">
            <v>603023.SH</v>
          </cell>
          <cell r="B1795" t="str">
            <v>威帝股份</v>
          </cell>
          <cell r="C1795">
            <v>28.16</v>
          </cell>
          <cell r="D1795">
            <v>5.01</v>
          </cell>
          <cell r="E1795">
            <v>0.2</v>
          </cell>
          <cell r="F1795">
            <v>10.8407079646017</v>
          </cell>
          <cell r="G1795">
            <v>35.8407079646017</v>
          </cell>
          <cell r="H1795">
            <v>1010.2969</v>
          </cell>
          <cell r="I1795">
            <v>3.6868</v>
          </cell>
          <cell r="J1795">
            <v>2.9409</v>
          </cell>
          <cell r="K1795">
            <v>11.7091</v>
          </cell>
          <cell r="L1795" t="str">
            <v>交运设备-汽车零部件-汽车零部件Ⅲ</v>
          </cell>
          <cell r="M1795" t="str">
            <v>汽车电子,车联网,EDR,无人驾驶,胎压监测</v>
          </cell>
          <cell r="N1795" t="str">
            <v>地方国资改革</v>
          </cell>
        </row>
        <row r="1796">
          <cell r="A1796" t="str">
            <v>603003.SH</v>
          </cell>
          <cell r="B1796" t="str">
            <v>龙宇燃油</v>
          </cell>
          <cell r="C1796">
            <v>31.67</v>
          </cell>
          <cell r="D1796">
            <v>7.87</v>
          </cell>
          <cell r="E1796">
            <v>0.511</v>
          </cell>
          <cell r="F1796">
            <v>37.3472949389179</v>
          </cell>
          <cell r="G1796">
            <v>52.8795811518324</v>
          </cell>
          <cell r="H1796">
            <v>35.3521</v>
          </cell>
          <cell r="I1796">
            <v>0.8851</v>
          </cell>
          <cell r="J1796">
            <v>14.7571</v>
          </cell>
          <cell r="K1796">
            <v>33.4739</v>
          </cell>
          <cell r="L1796" t="str">
            <v>计算机-计算机应用-IT服务</v>
          </cell>
          <cell r="M1796" t="str">
            <v>云计算,数据中心,工业大麻,大数据</v>
          </cell>
          <cell r="N1796" t="str">
            <v>阿里巴巴,油品升级,寒武纪,油品改革</v>
          </cell>
        </row>
        <row r="1797">
          <cell r="A1797" t="str">
            <v>600217.SH</v>
          </cell>
          <cell r="B1797" t="str">
            <v>中再资环</v>
          </cell>
          <cell r="C1797">
            <v>69.57</v>
          </cell>
          <cell r="D1797">
            <v>5.01</v>
          </cell>
          <cell r="E1797">
            <v>0.2</v>
          </cell>
          <cell r="F1797">
            <v>15.7043879907621</v>
          </cell>
          <cell r="G1797">
            <v>33.7182448036951</v>
          </cell>
          <cell r="H1797">
            <v>106.2037</v>
          </cell>
          <cell r="I1797">
            <v>2.8615</v>
          </cell>
          <cell r="J1797">
            <v>65.3287</v>
          </cell>
          <cell r="K1797">
            <v>-85.437</v>
          </cell>
          <cell r="L1797" t="str">
            <v>环保-环保-固废治理</v>
          </cell>
          <cell r="M1797" t="str">
            <v>固废处理,垃圾分类,供销社</v>
          </cell>
        </row>
        <row r="1798">
          <cell r="A1798" t="str">
            <v>603108.SH</v>
          </cell>
          <cell r="B1798" t="str">
            <v>润达医疗</v>
          </cell>
          <cell r="C1798">
            <v>58.48</v>
          </cell>
          <cell r="D1798">
            <v>10.09</v>
          </cell>
          <cell r="E1798">
            <v>0.199</v>
          </cell>
          <cell r="F1798">
            <v>11.1233480176211</v>
          </cell>
          <cell r="G1798">
            <v>37.6651982378854</v>
          </cell>
          <cell r="H1798">
            <v>35.3749</v>
          </cell>
          <cell r="I1798">
            <v>1.7231</v>
          </cell>
          <cell r="J1798">
            <v>64.364</v>
          </cell>
          <cell r="K1798">
            <v>-53.9575</v>
          </cell>
          <cell r="L1798" t="str">
            <v>医药生物-医药商业-医药商业Ⅲ</v>
          </cell>
          <cell r="M1798" t="str">
            <v>互联网医疗,体外诊断,生物医药,幽门螺杆菌,医疗器械</v>
          </cell>
          <cell r="N1798" t="str">
            <v>地方国资改革,新冠检测,猴痘</v>
          </cell>
        </row>
        <row r="1799">
          <cell r="A1799" t="str">
            <v>000973.SZ</v>
          </cell>
          <cell r="B1799" t="str">
            <v>佛塑科技</v>
          </cell>
          <cell r="C1799">
            <v>48.76</v>
          </cell>
          <cell r="D1799">
            <v>5.04</v>
          </cell>
          <cell r="E1799">
            <v>0.199</v>
          </cell>
          <cell r="F1799">
            <v>35.048231511254</v>
          </cell>
          <cell r="G1799">
            <v>46.5702036441586</v>
          </cell>
          <cell r="H1799">
            <v>42.7273</v>
          </cell>
          <cell r="I1799">
            <v>1.9428</v>
          </cell>
          <cell r="J1799">
            <v>29.7483</v>
          </cell>
          <cell r="K1799">
            <v>8.3768</v>
          </cell>
          <cell r="L1799" t="str">
            <v>基础化工-化工合成材料-膜材料</v>
          </cell>
          <cell r="M1799" t="str">
            <v>OLED材料,跨境电商,线型,特高压,新材料,新能源,分离膜,物流电商平台,OLED,煤化工,体感3D,锂电池,口罩</v>
          </cell>
          <cell r="N1799" t="str">
            <v>地方国资改革</v>
          </cell>
        </row>
        <row r="1800">
          <cell r="A1800" t="str">
            <v>002279.SZ</v>
          </cell>
          <cell r="B1800" t="str">
            <v>久其软件</v>
          </cell>
          <cell r="C1800">
            <v>32.34</v>
          </cell>
          <cell r="D1800">
            <v>5.03</v>
          </cell>
          <cell r="E1800">
            <v>0.199</v>
          </cell>
          <cell r="F1800">
            <v>34.1333333333333</v>
          </cell>
          <cell r="G1800">
            <v>43.4666666666666</v>
          </cell>
          <cell r="H1800">
            <v>-35.8942</v>
          </cell>
          <cell r="I1800">
            <v>4.817</v>
          </cell>
          <cell r="J1800">
            <v>60.4598</v>
          </cell>
          <cell r="K1800">
            <v>40.3837</v>
          </cell>
          <cell r="L1800" t="str">
            <v>计算机-计算机应用-软件开发</v>
          </cell>
          <cell r="M1800" t="str">
            <v>职业教育,互联网金融,供应链金融,区块链,区块链底层,智能终端,电子政务,电子信息,云计算,大数据</v>
          </cell>
          <cell r="N1800" t="str">
            <v>facebook,谷歌,智慧政务,数字中国,网红经济,国产软件,华为,抖音,快手</v>
          </cell>
        </row>
        <row r="1801">
          <cell r="A1801" t="str">
            <v>300332.SZ</v>
          </cell>
          <cell r="B1801" t="str">
            <v>天壕环境</v>
          </cell>
          <cell r="C1801">
            <v>133.86</v>
          </cell>
          <cell r="D1801">
            <v>15.2</v>
          </cell>
          <cell r="E1801">
            <v>0.198</v>
          </cell>
          <cell r="F1801">
            <v>102.883075280298</v>
          </cell>
          <cell r="G1801">
            <v>112.893753336892</v>
          </cell>
          <cell r="H1801">
            <v>25.3115</v>
          </cell>
          <cell r="I1801">
            <v>3.6235</v>
          </cell>
          <cell r="J1801">
            <v>54.016</v>
          </cell>
          <cell r="K1801">
            <v>1585.8336</v>
          </cell>
          <cell r="L1801" t="str">
            <v>公用事业-燃气-燃气Ⅲ</v>
          </cell>
          <cell r="M1801" t="str">
            <v>固废处理,天然气,柔性屏,页岩气,互联网金融,废气处理,余热发电,节能环保,脱硫脱硝,污水处理,节能电机</v>
          </cell>
          <cell r="N1801" t="str">
            <v>PPP,美丽中国,俄乌冲突</v>
          </cell>
        </row>
        <row r="1802">
          <cell r="A1802" t="str">
            <v>002893.SZ</v>
          </cell>
          <cell r="B1802" t="str">
            <v>华通热力</v>
          </cell>
          <cell r="C1802">
            <v>20.46</v>
          </cell>
          <cell r="D1802">
            <v>10.14</v>
          </cell>
          <cell r="E1802">
            <v>0.198</v>
          </cell>
          <cell r="F1802">
            <v>50.4451038575667</v>
          </cell>
          <cell r="G1802">
            <v>65.8753709198813</v>
          </cell>
          <cell r="H1802">
            <v>3.58</v>
          </cell>
          <cell r="I1802">
            <v>2.6487</v>
          </cell>
          <cell r="J1802">
            <v>59.6977</v>
          </cell>
          <cell r="K1802">
            <v>-5.0978</v>
          </cell>
          <cell r="L1802" t="str">
            <v>公用事业-电力-热力</v>
          </cell>
          <cell r="M1802" t="str">
            <v>生物医药,节能环保</v>
          </cell>
          <cell r="N1802" t="str">
            <v>地方国资改革,碳中和,流感</v>
          </cell>
        </row>
        <row r="1803">
          <cell r="A1803" t="str">
            <v>000651.SZ</v>
          </cell>
          <cell r="B1803" t="str">
            <v>格力电器</v>
          </cell>
          <cell r="C1803">
            <v>1725.98</v>
          </cell>
          <cell r="D1803">
            <v>30.89</v>
          </cell>
          <cell r="E1803">
            <v>0.195</v>
          </cell>
          <cell r="F1803">
            <v>10.3214285714285</v>
          </cell>
          <cell r="G1803">
            <v>22.0714285714285</v>
          </cell>
          <cell r="H1803">
            <v>10.8631</v>
          </cell>
          <cell r="I1803">
            <v>1.7872</v>
          </cell>
          <cell r="J1803">
            <v>69.7359</v>
          </cell>
          <cell r="K1803">
            <v>16.2774</v>
          </cell>
          <cell r="L1803" t="str">
            <v>家用电器-白色家电-空调</v>
          </cell>
          <cell r="M1803" t="str">
            <v>机器人,储能,超级品牌,智能家居,空气能热泵,口罩,芯片设计,芯片,家用电器,MCU芯片,锂电池,工业互联网</v>
          </cell>
          <cell r="N1803" t="str">
            <v>大消费,新零售</v>
          </cell>
        </row>
        <row r="1804">
          <cell r="A1804" t="str">
            <v>603533.SH</v>
          </cell>
          <cell r="B1804" t="str">
            <v>掌阅科技</v>
          </cell>
          <cell r="C1804">
            <v>68.03</v>
          </cell>
          <cell r="D1804">
            <v>15.5</v>
          </cell>
          <cell r="E1804">
            <v>0.194</v>
          </cell>
          <cell r="F1804">
            <v>21.1884284597341</v>
          </cell>
          <cell r="G1804">
            <v>40.9695074276778</v>
          </cell>
          <cell r="H1804">
            <v>-113.561</v>
          </cell>
          <cell r="I1804">
            <v>2.698</v>
          </cell>
          <cell r="J1804">
            <v>26.2043</v>
          </cell>
          <cell r="K1804">
            <v>-123.6424</v>
          </cell>
          <cell r="L1804" t="str">
            <v>传媒-传媒-数字媒体</v>
          </cell>
          <cell r="M1804" t="str">
            <v>IP,知识产权保护,数字阅读,文化传媒</v>
          </cell>
          <cell r="N1804" t="str">
            <v>抖音,华为,大消费</v>
          </cell>
        </row>
        <row r="1805">
          <cell r="A1805" t="str">
            <v>603999.SH</v>
          </cell>
          <cell r="B1805" t="str">
            <v>读者传媒</v>
          </cell>
          <cell r="C1805">
            <v>29.78</v>
          </cell>
          <cell r="D1805">
            <v>5.17</v>
          </cell>
          <cell r="E1805">
            <v>0.194</v>
          </cell>
          <cell r="F1805">
            <v>10.3521878335112</v>
          </cell>
          <cell r="G1805">
            <v>21.1312700106723</v>
          </cell>
          <cell r="H1805">
            <v>112.4701</v>
          </cell>
          <cell r="I1805">
            <v>1.5957</v>
          </cell>
          <cell r="J1805">
            <v>18.0384</v>
          </cell>
          <cell r="K1805">
            <v>19.1469</v>
          </cell>
          <cell r="L1805" t="str">
            <v>传媒-传媒-出版</v>
          </cell>
          <cell r="M1805" t="str">
            <v>影视娱乐,知识产权保护,NFT,文化传媒</v>
          </cell>
          <cell r="N1805" t="str">
            <v>地方国资改革,腾讯</v>
          </cell>
        </row>
        <row r="1806">
          <cell r="A1806" t="str">
            <v>300288.SZ</v>
          </cell>
          <cell r="B1806" t="str">
            <v>朗玛信息</v>
          </cell>
          <cell r="C1806">
            <v>25.8</v>
          </cell>
          <cell r="D1806">
            <v>10.39</v>
          </cell>
          <cell r="E1806">
            <v>0.193</v>
          </cell>
          <cell r="F1806">
            <v>16.6105499438832</v>
          </cell>
          <cell r="G1806">
            <v>22.5589225589225</v>
          </cell>
          <cell r="H1806">
            <v>57.7766</v>
          </cell>
          <cell r="I1806">
            <v>2.3641</v>
          </cell>
          <cell r="J1806">
            <v>15.6831</v>
          </cell>
          <cell r="K1806">
            <v>-17.017</v>
          </cell>
          <cell r="L1806" t="str">
            <v>计算机-计算机应用-IT服务</v>
          </cell>
          <cell r="M1806" t="str">
            <v>家庭医生,5G,智能医疗,互联网医疗,SNS,养老,医药电商,网络游戏,虚拟运营商,云游戏,大数据</v>
          </cell>
          <cell r="N1806" t="str">
            <v>民营医院,华为</v>
          </cell>
        </row>
        <row r="1807">
          <cell r="A1807" t="str">
            <v>002752.SZ</v>
          </cell>
          <cell r="B1807" t="str">
            <v>昇兴股份</v>
          </cell>
          <cell r="C1807">
            <v>50.53</v>
          </cell>
          <cell r="D1807">
            <v>5.18</v>
          </cell>
          <cell r="E1807">
            <v>0.193</v>
          </cell>
          <cell r="F1807">
            <v>32.8205128205128</v>
          </cell>
          <cell r="G1807">
            <v>37.4358974358974</v>
          </cell>
          <cell r="H1807">
            <v>26.9083</v>
          </cell>
          <cell r="I1807">
            <v>1.8418</v>
          </cell>
          <cell r="J1807">
            <v>62.7417</v>
          </cell>
          <cell r="K1807">
            <v>9.9802</v>
          </cell>
          <cell r="L1807" t="str">
            <v>轻工制造-包装印刷-包装</v>
          </cell>
        </row>
        <row r="1807">
          <cell r="N1807" t="str">
            <v>抖音</v>
          </cell>
        </row>
        <row r="1808">
          <cell r="A1808" t="str">
            <v>002734.SZ</v>
          </cell>
          <cell r="B1808" t="str">
            <v>利民股份</v>
          </cell>
          <cell r="C1808">
            <v>33.98</v>
          </cell>
          <cell r="D1808">
            <v>10.46</v>
          </cell>
          <cell r="E1808">
            <v>0.192</v>
          </cell>
          <cell r="F1808">
            <v>14.1921397379912</v>
          </cell>
          <cell r="G1808">
            <v>27.9475982532751</v>
          </cell>
          <cell r="H1808">
            <v>10.025</v>
          </cell>
          <cell r="I1808">
            <v>1.471</v>
          </cell>
          <cell r="J1808">
            <v>58.731</v>
          </cell>
          <cell r="K1808">
            <v>-39.5823</v>
          </cell>
          <cell r="L1808" t="str">
            <v>基础化工-化学制品-农药</v>
          </cell>
          <cell r="M1808" t="str">
            <v>锂电池,草地贪夜蛾防治,兽药,消毒剂</v>
          </cell>
        </row>
        <row r="1809">
          <cell r="A1809" t="str">
            <v>600257.SH</v>
          </cell>
          <cell r="B1809" t="str">
            <v>大湖股份</v>
          </cell>
          <cell r="C1809">
            <v>25.07</v>
          </cell>
          <cell r="D1809">
            <v>5.21</v>
          </cell>
          <cell r="E1809">
            <v>0.192</v>
          </cell>
          <cell r="F1809">
            <v>-0.761904761904762</v>
          </cell>
          <cell r="G1809">
            <v>22.4761904761904</v>
          </cell>
          <cell r="H1809">
            <v>-47.5068</v>
          </cell>
          <cell r="I1809">
            <v>2.678</v>
          </cell>
          <cell r="J1809">
            <v>53.0305</v>
          </cell>
          <cell r="K1809">
            <v>-468.9116</v>
          </cell>
          <cell r="L1809" t="str">
            <v>农林牧渔-养殖业-水产养殖</v>
          </cell>
          <cell r="M1809" t="str">
            <v>互联网金融,中医药,白酒,养老,电子商务,水产品,预制菜</v>
          </cell>
          <cell r="N1809" t="str">
            <v>民营医院,水域改革,健康中国,海洋经济</v>
          </cell>
        </row>
        <row r="1810">
          <cell r="A1810" t="str">
            <v>834682.BJ</v>
          </cell>
          <cell r="B1810" t="str">
            <v>球冠电缆</v>
          </cell>
          <cell r="C1810">
            <v>4.2</v>
          </cell>
          <cell r="D1810">
            <v>5.25</v>
          </cell>
          <cell r="E1810">
            <v>0.191</v>
          </cell>
          <cell r="F1810">
            <v>7.14285714285713</v>
          </cell>
          <cell r="G1810">
            <v>17.1428571428571</v>
          </cell>
          <cell r="H1810">
            <v>18.7661</v>
          </cell>
          <cell r="I1810">
            <v>1.1203</v>
          </cell>
          <cell r="J1810">
            <v>54.1921</v>
          </cell>
          <cell r="K1810">
            <v>32.1976</v>
          </cell>
          <cell r="L1810" t="str">
            <v>电力设备-电力设备-线缆部件及其他</v>
          </cell>
        </row>
        <row r="1811">
          <cell r="A1811" t="str">
            <v>600730.SH</v>
          </cell>
          <cell r="B1811" t="str">
            <v>中国高科</v>
          </cell>
          <cell r="C1811">
            <v>31.15</v>
          </cell>
          <cell r="D1811">
            <v>5.31</v>
          </cell>
          <cell r="E1811">
            <v>0.189</v>
          </cell>
          <cell r="F1811">
            <v>9.64731147270172</v>
          </cell>
          <cell r="G1811">
            <v>35.3101511522259</v>
          </cell>
          <cell r="H1811">
            <v>717.7692</v>
          </cell>
          <cell r="I1811">
            <v>1.6771</v>
          </cell>
          <cell r="J1811">
            <v>14.6</v>
          </cell>
          <cell r="K1811">
            <v>-72.9142</v>
          </cell>
          <cell r="L1811" t="str">
            <v>社会服务-教育-教育Ⅲ</v>
          </cell>
          <cell r="M1811" t="str">
            <v>在线教育,职业教育,物业管理,高校</v>
          </cell>
        </row>
        <row r="1812">
          <cell r="A1812" t="str">
            <v>002891.SZ</v>
          </cell>
          <cell r="B1812" t="str">
            <v>中宠股份</v>
          </cell>
          <cell r="C1812">
            <v>78.23</v>
          </cell>
          <cell r="D1812">
            <v>26.6</v>
          </cell>
          <cell r="E1812">
            <v>0.188</v>
          </cell>
          <cell r="F1812">
            <v>41.0392364793213</v>
          </cell>
          <cell r="G1812">
            <v>49.3107104984093</v>
          </cell>
          <cell r="H1812">
            <v>57.2344</v>
          </cell>
          <cell r="I1812">
            <v>4.1726</v>
          </cell>
          <cell r="J1812">
            <v>36.2628</v>
          </cell>
          <cell r="K1812">
            <v>10.731</v>
          </cell>
          <cell r="L1812" t="str">
            <v>农林牧渔-农产品加工-饲料</v>
          </cell>
        </row>
        <row r="1812">
          <cell r="N1812" t="str">
            <v>宠物经济</v>
          </cell>
        </row>
        <row r="1813">
          <cell r="A1813" t="str">
            <v>600977.SH</v>
          </cell>
          <cell r="B1813" t="str">
            <v>中国电影</v>
          </cell>
          <cell r="C1813">
            <v>198.84</v>
          </cell>
          <cell r="D1813">
            <v>10.65</v>
          </cell>
          <cell r="E1813">
            <v>0.188</v>
          </cell>
          <cell r="F1813">
            <v>8.67346938775509</v>
          </cell>
          <cell r="G1813">
            <v>26.6326530612244</v>
          </cell>
          <cell r="H1813">
            <v>42.931</v>
          </cell>
          <cell r="I1813">
            <v>1.7731</v>
          </cell>
          <cell r="J1813">
            <v>43.0212</v>
          </cell>
          <cell r="K1813">
            <v>-19.3173</v>
          </cell>
          <cell r="L1813" t="str">
            <v>传媒-传媒-影视院线</v>
          </cell>
          <cell r="M1813" t="str">
            <v>影视娱乐,文化传媒,融资租赁</v>
          </cell>
          <cell r="N1813" t="str">
            <v>央企国资改革</v>
          </cell>
        </row>
        <row r="1814">
          <cell r="A1814" t="str">
            <v>300836.SZ</v>
          </cell>
          <cell r="B1814" t="str">
            <v>佰奥智能</v>
          </cell>
          <cell r="C1814">
            <v>10.38</v>
          </cell>
          <cell r="D1814">
            <v>26.86</v>
          </cell>
          <cell r="E1814">
            <v>0.187</v>
          </cell>
          <cell r="F1814">
            <v>40.6565961732113</v>
          </cell>
          <cell r="G1814">
            <v>52.5478348197377</v>
          </cell>
          <cell r="H1814">
            <v>100.9377</v>
          </cell>
          <cell r="I1814">
            <v>2.8264</v>
          </cell>
          <cell r="J1814">
            <v>30.9985</v>
          </cell>
          <cell r="K1814">
            <v>381.2289</v>
          </cell>
          <cell r="L1814" t="str">
            <v>机械设备-专用设备-其他专用设备</v>
          </cell>
          <cell r="M1814" t="str">
            <v>机器人,机器视觉,工业机器人,新能源汽车,民爆,智能制造,口罩,充电桩</v>
          </cell>
          <cell r="N1814" t="str">
            <v>苹果</v>
          </cell>
        </row>
        <row r="1815">
          <cell r="A1815" t="str">
            <v>831039.BJ</v>
          </cell>
          <cell r="B1815" t="str">
            <v>国义招标</v>
          </cell>
          <cell r="C1815">
            <v>2.45</v>
          </cell>
          <cell r="D1815">
            <v>5.35</v>
          </cell>
          <cell r="E1815">
            <v>0.187</v>
          </cell>
          <cell r="F1815">
            <v>-5.64373897707231</v>
          </cell>
          <cell r="G1815">
            <v>17.9894179894179</v>
          </cell>
          <cell r="H1815">
            <v>12.2725</v>
          </cell>
          <cell r="I1815">
            <v>1.4189</v>
          </cell>
          <cell r="J1815">
            <v>29.9366</v>
          </cell>
          <cell r="K1815">
            <v>-10.8294</v>
          </cell>
          <cell r="L1815" t="str">
            <v>社会服务-其他社会服务-专业服务</v>
          </cell>
        </row>
        <row r="1816">
          <cell r="A1816" t="str">
            <v>600638.SH</v>
          </cell>
          <cell r="B1816" t="str">
            <v>新黄浦</v>
          </cell>
          <cell r="C1816">
            <v>36.09</v>
          </cell>
          <cell r="D1816">
            <v>5.36</v>
          </cell>
          <cell r="E1816">
            <v>0.187</v>
          </cell>
          <cell r="F1816">
            <v>4.6875</v>
          </cell>
          <cell r="G1816">
            <v>34.765625</v>
          </cell>
          <cell r="H1816">
            <v>168.7905</v>
          </cell>
          <cell r="I1816">
            <v>0.8263</v>
          </cell>
          <cell r="J1816">
            <v>78.9005</v>
          </cell>
          <cell r="K1816">
            <v>-82.4797</v>
          </cell>
          <cell r="L1816" t="str">
            <v>房地产-房地产开发-住宅开发</v>
          </cell>
          <cell r="M1816" t="str">
            <v>保障房</v>
          </cell>
          <cell r="N1816" t="str">
            <v>地方国资改革,上海金改</v>
          </cell>
        </row>
        <row r="1817">
          <cell r="A1817" t="str">
            <v>600019.SH</v>
          </cell>
          <cell r="B1817" t="str">
            <v>宝钢股份</v>
          </cell>
          <cell r="C1817">
            <v>1174.89</v>
          </cell>
          <cell r="D1817">
            <v>5.38</v>
          </cell>
          <cell r="E1817">
            <v>0.186</v>
          </cell>
          <cell r="F1817">
            <v>-11.5131578947368</v>
          </cell>
          <cell r="G1817">
            <v>23.0263157894736</v>
          </cell>
          <cell r="H1817">
            <v>8.0253</v>
          </cell>
          <cell r="I1817">
            <v>0.6152</v>
          </cell>
          <cell r="J1817">
            <v>45.6059</v>
          </cell>
          <cell r="K1817">
            <v>-30.4086</v>
          </cell>
          <cell r="L1817" t="str">
            <v>黑色金属-钢铁-普钢</v>
          </cell>
          <cell r="M1817" t="str">
            <v>铌,核电,石墨电极,互联网钢铁,稀缺煤</v>
          </cell>
          <cell r="N1817" t="str">
            <v>地方国资改革,特斯拉,西气东输,央企国资改革</v>
          </cell>
        </row>
        <row r="1818">
          <cell r="A1818" t="str">
            <v>688298.SH</v>
          </cell>
          <cell r="B1818" t="str">
            <v>东方生物</v>
          </cell>
          <cell r="C1818">
            <v>93.46</v>
          </cell>
          <cell r="D1818">
            <v>108.15</v>
          </cell>
          <cell r="E1818">
            <v>0.185</v>
          </cell>
          <cell r="F1818">
            <v>-30.8566992419417</v>
          </cell>
          <cell r="G1818">
            <v>38.0217371440303</v>
          </cell>
          <cell r="H1818">
            <v>2.1979</v>
          </cell>
          <cell r="I1818">
            <v>2.0364</v>
          </cell>
          <cell r="J1818">
            <v>23.4568</v>
          </cell>
          <cell r="K1818">
            <v>74.2041</v>
          </cell>
          <cell r="L1818" t="str">
            <v>医药生物-医疗器械-体外诊断</v>
          </cell>
          <cell r="M1818" t="str">
            <v>肝炎,医疗器械,体外诊断</v>
          </cell>
          <cell r="N1818" t="str">
            <v>流感,新冠检测,猴痘</v>
          </cell>
        </row>
        <row r="1819">
          <cell r="A1819" t="str">
            <v>002480.SZ</v>
          </cell>
          <cell r="B1819" t="str">
            <v>新筑股份</v>
          </cell>
          <cell r="C1819">
            <v>34.88</v>
          </cell>
          <cell r="D1819">
            <v>5.41</v>
          </cell>
          <cell r="E1819">
            <v>0.185</v>
          </cell>
          <cell r="F1819">
            <v>36.9620253164556</v>
          </cell>
          <cell r="G1819">
            <v>72.6582278481012</v>
          </cell>
          <cell r="H1819">
            <v>-13.1134</v>
          </cell>
          <cell r="I1819">
            <v>1.8039</v>
          </cell>
          <cell r="J1819">
            <v>60.7304</v>
          </cell>
          <cell r="K1819">
            <v>-41.3636</v>
          </cell>
          <cell r="L1819" t="str">
            <v>机械设备-通用设备-金属制品</v>
          </cell>
          <cell r="M1819" t="str">
            <v>高铁,钠离子电池,有轨电车,光伏,燃料电池,超级电容,储能,绿色电力,基建工程,轨道交通,磁悬浮,噪声防治</v>
          </cell>
          <cell r="N1819" t="str">
            <v>地方国资改革</v>
          </cell>
        </row>
        <row r="1820">
          <cell r="A1820" t="str">
            <v>600629.SH</v>
          </cell>
          <cell r="B1820" t="str">
            <v>华建集团</v>
          </cell>
          <cell r="C1820">
            <v>40.79</v>
          </cell>
          <cell r="D1820">
            <v>5.41</v>
          </cell>
          <cell r="E1820">
            <v>0.185</v>
          </cell>
          <cell r="F1820">
            <v>1.62805259862304</v>
          </cell>
          <cell r="G1820">
            <v>41.1396368190359</v>
          </cell>
          <cell r="H1820">
            <v>15.0328</v>
          </cell>
          <cell r="I1820">
            <v>1.5694</v>
          </cell>
          <cell r="J1820">
            <v>70.977</v>
          </cell>
          <cell r="K1820">
            <v>-8.308</v>
          </cell>
          <cell r="L1820" t="str">
            <v>建筑装饰-建筑装饰-工程咨询服务</v>
          </cell>
          <cell r="M1820" t="str">
            <v>装配式建筑,建筑节能,水利,地下管网</v>
          </cell>
          <cell r="N1820" t="str">
            <v>地方国资改革,PPP,一带一路</v>
          </cell>
        </row>
        <row r="1821">
          <cell r="A1821" t="str">
            <v>000950.SZ</v>
          </cell>
          <cell r="B1821" t="str">
            <v>重药控股</v>
          </cell>
          <cell r="C1821">
            <v>87.45</v>
          </cell>
          <cell r="D1821">
            <v>5.06</v>
          </cell>
          <cell r="E1821">
            <v>0</v>
          </cell>
          <cell r="F1821">
            <v>10.119695321001</v>
          </cell>
          <cell r="G1821">
            <v>46.0282916213275</v>
          </cell>
          <cell r="H1821">
            <v>19.7103</v>
          </cell>
          <cell r="I1821">
            <v>0.8881</v>
          </cell>
          <cell r="J1821">
            <v>77.2628</v>
          </cell>
          <cell r="K1821">
            <v>40.6967</v>
          </cell>
          <cell r="L1821" t="str">
            <v>医药生物-医药商业-医药商业Ⅲ</v>
          </cell>
          <cell r="M1821" t="str">
            <v>辅助生殖,基因测序,互联网医疗,生物医药,冷链物流,养老,医药电商,医疗器械</v>
          </cell>
          <cell r="N1821" t="str">
            <v>地方国资改革,超级真菌</v>
          </cell>
        </row>
        <row r="1822">
          <cell r="A1822" t="str">
            <v>601518.SH</v>
          </cell>
          <cell r="B1822" t="str">
            <v>吉林高速</v>
          </cell>
          <cell r="C1822">
            <v>37.27</v>
          </cell>
          <cell r="D1822">
            <v>2.76</v>
          </cell>
          <cell r="E1822">
            <v>0.73</v>
          </cell>
          <cell r="F1822">
            <v>13.3004926108374</v>
          </cell>
          <cell r="G1822">
            <v>49.4252873563218</v>
          </cell>
          <cell r="H1822">
            <v>10.975</v>
          </cell>
          <cell r="I1822">
            <v>0.8885</v>
          </cell>
          <cell r="J1822">
            <v>32.3365</v>
          </cell>
          <cell r="K1822">
            <v>24.1568</v>
          </cell>
          <cell r="L1822" t="str">
            <v>交通运输-公路铁路运输-高速公路</v>
          </cell>
        </row>
        <row r="1822">
          <cell r="N1822" t="str">
            <v>地方国资改革</v>
          </cell>
        </row>
        <row r="1823">
          <cell r="A1823" t="str">
            <v>002649.SZ</v>
          </cell>
          <cell r="B1823" t="str">
            <v>博彦科技</v>
          </cell>
          <cell r="C1823">
            <v>57.93</v>
          </cell>
          <cell r="D1823">
            <v>10.97</v>
          </cell>
          <cell r="E1823">
            <v>0.183</v>
          </cell>
          <cell r="F1823">
            <v>30.5952380952381</v>
          </cell>
          <cell r="G1823">
            <v>35.7142857142857</v>
          </cell>
          <cell r="H1823">
            <v>30.9327</v>
          </cell>
          <cell r="I1823">
            <v>1.7419</v>
          </cell>
          <cell r="J1823">
            <v>24.7724</v>
          </cell>
          <cell r="K1823">
            <v>-7.1085</v>
          </cell>
          <cell r="L1823" t="str">
            <v>计算机-计算机应用-IT服务</v>
          </cell>
          <cell r="M1823" t="str">
            <v>互联网金融,金融科技,人工智能,数字货币,云计算,机器学习,大数据</v>
          </cell>
          <cell r="N1823" t="str">
            <v>腾讯,抖音</v>
          </cell>
        </row>
        <row r="1824">
          <cell r="A1824" t="str">
            <v>300226.SZ</v>
          </cell>
          <cell r="B1824" t="str">
            <v>上海钢联</v>
          </cell>
          <cell r="C1824">
            <v>57.46</v>
          </cell>
          <cell r="D1824">
            <v>22.32</v>
          </cell>
          <cell r="E1824">
            <v>0.18</v>
          </cell>
          <cell r="F1824">
            <v>24</v>
          </cell>
          <cell r="G1824">
            <v>36.7936507777777</v>
          </cell>
          <cell r="H1824">
            <v>32.3383</v>
          </cell>
          <cell r="I1824">
            <v>3.6116</v>
          </cell>
          <cell r="J1824">
            <v>79.2087</v>
          </cell>
          <cell r="K1824">
            <v>-14.254</v>
          </cell>
          <cell r="L1824" t="str">
            <v>计算机-计算机应用-软件开发</v>
          </cell>
          <cell r="M1824" t="str">
            <v>互联网金融,供应链金融,互联网钢铁,物流电商平台,电子商务,工业互联网</v>
          </cell>
          <cell r="N1824" t="str">
            <v>上海金改</v>
          </cell>
        </row>
        <row r="1825">
          <cell r="A1825" t="str">
            <v>002110.SZ</v>
          </cell>
          <cell r="B1825" t="str">
            <v>三钢闽光</v>
          </cell>
          <cell r="C1825">
            <v>136.31</v>
          </cell>
          <cell r="D1825">
            <v>5.56</v>
          </cell>
          <cell r="E1825">
            <v>0.18</v>
          </cell>
          <cell r="F1825">
            <v>-3.13588850174217</v>
          </cell>
          <cell r="G1825">
            <v>21.2543554006968</v>
          </cell>
          <cell r="H1825">
            <v>6.4029</v>
          </cell>
          <cell r="I1825">
            <v>0.575</v>
          </cell>
          <cell r="J1825">
            <v>47.944</v>
          </cell>
          <cell r="K1825">
            <v>-42.3889</v>
          </cell>
          <cell r="L1825" t="str">
            <v>黑色金属-钢铁-普钢</v>
          </cell>
          <cell r="M1825" t="str">
            <v>核电,数据中心</v>
          </cell>
          <cell r="N1825" t="str">
            <v>地方国资改革,海峡两岸,电力改革</v>
          </cell>
        </row>
        <row r="1826">
          <cell r="A1826" t="str">
            <v>601997.SH</v>
          </cell>
          <cell r="B1826" t="str">
            <v>贵阳银行</v>
          </cell>
          <cell r="C1826">
            <v>198.67</v>
          </cell>
          <cell r="D1826">
            <v>5.58</v>
          </cell>
          <cell r="E1826">
            <v>0.18</v>
          </cell>
          <cell r="F1826">
            <v>-2.95652173913043</v>
          </cell>
          <cell r="G1826">
            <v>13.5652173913043</v>
          </cell>
          <cell r="H1826">
            <v>3.2075</v>
          </cell>
          <cell r="I1826">
            <v>0.4169</v>
          </cell>
          <cell r="J1826">
            <v>91.0492</v>
          </cell>
          <cell r="K1826">
            <v>1.1813</v>
          </cell>
          <cell r="L1826" t="str">
            <v>银行-银行-城商行</v>
          </cell>
        </row>
        <row r="1827">
          <cell r="A1827" t="str">
            <v>001203.SZ</v>
          </cell>
          <cell r="B1827" t="str">
            <v>大中矿业</v>
          </cell>
          <cell r="C1827">
            <v>45.83</v>
          </cell>
          <cell r="D1827">
            <v>11.34</v>
          </cell>
          <cell r="E1827">
            <v>0.177</v>
          </cell>
          <cell r="F1827">
            <v>5.88235294117646</v>
          </cell>
          <cell r="G1827">
            <v>28.1979458450046</v>
          </cell>
          <cell r="H1827">
            <v>9.5698</v>
          </cell>
          <cell r="I1827">
            <v>3.1426</v>
          </cell>
          <cell r="J1827">
            <v>38.5538</v>
          </cell>
          <cell r="K1827">
            <v>27.0443</v>
          </cell>
          <cell r="L1827" t="str">
            <v>黑色金属-钢铁-冶钢原料</v>
          </cell>
          <cell r="M1827" t="str">
            <v>铁矿石</v>
          </cell>
        </row>
        <row r="1828">
          <cell r="A1828" t="str">
            <v>836263.BJ</v>
          </cell>
          <cell r="B1828" t="str">
            <v>中航泰达</v>
          </cell>
          <cell r="C1828">
            <v>5.81</v>
          </cell>
          <cell r="D1828">
            <v>5.71</v>
          </cell>
          <cell r="E1828">
            <v>0.175</v>
          </cell>
          <cell r="F1828">
            <v>1.42095914742451</v>
          </cell>
          <cell r="G1828">
            <v>37.3001776198934</v>
          </cell>
          <cell r="H1828">
            <v>38.2723</v>
          </cell>
          <cell r="I1828">
            <v>1.6953</v>
          </cell>
          <cell r="J1828">
            <v>46.6554</v>
          </cell>
          <cell r="K1828">
            <v>-22.4747</v>
          </cell>
          <cell r="L1828" t="str">
            <v>环保-环保-大气治理</v>
          </cell>
          <cell r="M1828" t="str">
            <v>节能环保</v>
          </cell>
        </row>
        <row r="1829">
          <cell r="A1829" t="str">
            <v>301116.SZ</v>
          </cell>
          <cell r="B1829" t="str">
            <v>益客食品</v>
          </cell>
          <cell r="C1829">
            <v>7.39</v>
          </cell>
          <cell r="D1829">
            <v>17.14</v>
          </cell>
          <cell r="E1829">
            <v>0.175</v>
          </cell>
          <cell r="F1829">
            <v>-26.9326817240476</v>
          </cell>
          <cell r="G1829">
            <v>31.5366901101636</v>
          </cell>
          <cell r="H1829">
            <v>-22.8834</v>
          </cell>
          <cell r="I1829">
            <v>4.1753</v>
          </cell>
          <cell r="J1829">
            <v>58.867</v>
          </cell>
          <cell r="K1829">
            <v>-335.5898</v>
          </cell>
          <cell r="L1829" t="str">
            <v>食品饮料-食品加工制造-肉制品</v>
          </cell>
          <cell r="M1829" t="str">
            <v>养鸡,饲料,预制菜</v>
          </cell>
          <cell r="N1829" t="str">
            <v>乡村振兴</v>
          </cell>
        </row>
        <row r="1830">
          <cell r="A1830" t="str">
            <v>002823.SZ</v>
          </cell>
          <cell r="B1830" t="str">
            <v>凯中精密</v>
          </cell>
          <cell r="C1830">
            <v>18.09</v>
          </cell>
          <cell r="D1830">
            <v>11.46</v>
          </cell>
          <cell r="E1830">
            <v>0.175</v>
          </cell>
          <cell r="F1830">
            <v>45.2489892140585</v>
          </cell>
          <cell r="G1830">
            <v>72.3722734128442</v>
          </cell>
          <cell r="H1830">
            <v>40.9987</v>
          </cell>
          <cell r="I1830">
            <v>2.6473</v>
          </cell>
          <cell r="J1830">
            <v>63.0211</v>
          </cell>
          <cell r="K1830">
            <v>-4.5963</v>
          </cell>
          <cell r="L1830" t="str">
            <v>电力设备-电力设备-电机</v>
          </cell>
          <cell r="M1830" t="str">
            <v>锂电池,新能源汽车,燃料电池</v>
          </cell>
          <cell r="N1830" t="str">
            <v>比亚迪,工业4.0,特斯拉</v>
          </cell>
        </row>
        <row r="1831">
          <cell r="A1831" t="str">
            <v>832735.BJ</v>
          </cell>
          <cell r="B1831" t="str">
            <v>德源药业</v>
          </cell>
          <cell r="C1831">
            <v>7.65</v>
          </cell>
          <cell r="D1831">
            <v>17.43</v>
          </cell>
          <cell r="E1831">
            <v>0.172</v>
          </cell>
          <cell r="F1831">
            <v>16.979865771812</v>
          </cell>
          <cell r="G1831">
            <v>31.476510067114</v>
          </cell>
          <cell r="H1831">
            <v>13.5376</v>
          </cell>
          <cell r="I1831">
            <v>1.586</v>
          </cell>
          <cell r="J1831">
            <v>19.1192</v>
          </cell>
          <cell r="K1831">
            <v>35.1088</v>
          </cell>
          <cell r="L1831" t="str">
            <v>医药生物-化学制药-化学制剂</v>
          </cell>
        </row>
        <row r="1832">
          <cell r="A1832" t="str">
            <v>002072.SZ</v>
          </cell>
          <cell r="B1832" t="str">
            <v>*ST凯瑞</v>
          </cell>
          <cell r="C1832">
            <v>15.12</v>
          </cell>
          <cell r="D1832">
            <v>5.87</v>
          </cell>
          <cell r="E1832">
            <v>0.171</v>
          </cell>
          <cell r="F1832">
            <v>23.8396624472573</v>
          </cell>
          <cell r="G1832">
            <v>34.1772151898734</v>
          </cell>
          <cell r="H1832">
            <v>355.3144</v>
          </cell>
          <cell r="I1832">
            <v>33.1556</v>
          </cell>
          <cell r="J1832">
            <v>23.8044</v>
          </cell>
          <cell r="K1832">
            <v>181.2451</v>
          </cell>
          <cell r="L1832" t="str">
            <v>综合-综合-综合Ⅲ</v>
          </cell>
          <cell r="M1832" t="str">
            <v>煤炭</v>
          </cell>
        </row>
        <row r="1833">
          <cell r="A1833" t="str">
            <v>300192.SZ</v>
          </cell>
          <cell r="B1833" t="str">
            <v>科德教育</v>
          </cell>
          <cell r="C1833">
            <v>12.7</v>
          </cell>
          <cell r="D1833">
            <v>5.9</v>
          </cell>
          <cell r="E1833">
            <v>0.17</v>
          </cell>
          <cell r="F1833">
            <v>24.4725738396624</v>
          </cell>
          <cell r="G1833">
            <v>64.1350210970464</v>
          </cell>
          <cell r="H1833">
            <v>30.3053</v>
          </cell>
          <cell r="I1833">
            <v>2.8492</v>
          </cell>
          <cell r="J1833">
            <v>41.5188</v>
          </cell>
          <cell r="K1833">
            <v>-49.6866</v>
          </cell>
          <cell r="L1833" t="str">
            <v>社会服务-教育-教育Ⅲ</v>
          </cell>
          <cell r="M1833" t="str">
            <v>职业教育,在线教育,节能环保,新材料,石墨烯油墨</v>
          </cell>
          <cell r="N1833" t="str">
            <v>K12教育</v>
          </cell>
        </row>
        <row r="1834">
          <cell r="A1834" t="str">
            <v>601229.SH</v>
          </cell>
          <cell r="B1834" t="str">
            <v>上海银行</v>
          </cell>
          <cell r="C1834">
            <v>813.51</v>
          </cell>
          <cell r="D1834">
            <v>5.89</v>
          </cell>
          <cell r="E1834">
            <v>0.17</v>
          </cell>
          <cell r="F1834">
            <v>-1.34003350083752</v>
          </cell>
          <cell r="G1834">
            <v>8.3752093802345</v>
          </cell>
          <cell r="H1834">
            <v>3.574</v>
          </cell>
          <cell r="I1834">
            <v>0.4386</v>
          </cell>
          <cell r="J1834">
            <v>92.3241</v>
          </cell>
          <cell r="K1834">
            <v>5.3922</v>
          </cell>
          <cell r="L1834" t="str">
            <v>银行-银行-城商行</v>
          </cell>
        </row>
        <row r="1835">
          <cell r="A1835" t="str">
            <v>000543.SZ</v>
          </cell>
          <cell r="B1835" t="str">
            <v>皖能电力</v>
          </cell>
          <cell r="C1835">
            <v>111.3</v>
          </cell>
          <cell r="D1835">
            <v>4.91</v>
          </cell>
          <cell r="E1835">
            <v>0</v>
          </cell>
          <cell r="F1835">
            <v>42.3188405797101</v>
          </cell>
          <cell r="G1835">
            <v>53.3333333333333</v>
          </cell>
          <cell r="H1835">
            <v>20.2214</v>
          </cell>
          <cell r="I1835">
            <v>0.8961</v>
          </cell>
          <cell r="J1835">
            <v>60.0324</v>
          </cell>
          <cell r="K1835">
            <v>25.2524</v>
          </cell>
          <cell r="L1835" t="str">
            <v>公用事业-电力-火电</v>
          </cell>
          <cell r="M1835" t="str">
            <v>天然气,核电,光伏,储能,抽水蓄能,超超临界发电</v>
          </cell>
          <cell r="N1835" t="str">
            <v>地方国资改革,西电东送,碳交易,电力改革</v>
          </cell>
        </row>
        <row r="1836">
          <cell r="A1836" t="str">
            <v>002398.SZ</v>
          </cell>
          <cell r="B1836" t="str">
            <v>垒知集团</v>
          </cell>
          <cell r="C1836">
            <v>34.46</v>
          </cell>
          <cell r="D1836">
            <v>5.96</v>
          </cell>
          <cell r="E1836">
            <v>0.168</v>
          </cell>
          <cell r="F1836">
            <v>-2.9315960912052</v>
          </cell>
          <cell r="G1836">
            <v>18.5667752442996</v>
          </cell>
          <cell r="H1836">
            <v>19.2521</v>
          </cell>
          <cell r="I1836">
            <v>1.2331</v>
          </cell>
          <cell r="J1836">
            <v>45.5687</v>
          </cell>
          <cell r="K1836">
            <v>-23.1615</v>
          </cell>
          <cell r="L1836" t="str">
            <v>建筑材料-建筑材料-其他建材</v>
          </cell>
          <cell r="M1836" t="str">
            <v>无人岛开发,装配式建筑,光伏,储能,建筑节能,体外诊断,光伏建筑一体化</v>
          </cell>
          <cell r="N1836" t="str">
            <v>新冠检测</v>
          </cell>
        </row>
        <row r="1837">
          <cell r="A1837" t="str">
            <v>603688.SH</v>
          </cell>
          <cell r="B1837" t="str">
            <v>石英股份</v>
          </cell>
          <cell r="C1837">
            <v>496.99</v>
          </cell>
          <cell r="D1837">
            <v>138</v>
          </cell>
          <cell r="E1837">
            <v>0.167</v>
          </cell>
          <cell r="F1837">
            <v>169.21051091473</v>
          </cell>
          <cell r="G1837">
            <v>209.982247712686</v>
          </cell>
          <cell r="H1837">
            <v>142.2099</v>
          </cell>
          <cell r="I1837">
            <v>22.1043</v>
          </cell>
          <cell r="J1837">
            <v>11.3919</v>
          </cell>
          <cell r="K1837">
            <v>106.1127</v>
          </cell>
          <cell r="L1837" t="str">
            <v>基础化工-非金属材料-非金属材料Ⅲ</v>
          </cell>
          <cell r="M1837" t="str">
            <v>芯片制造,芯片,光纤,光伏</v>
          </cell>
        </row>
        <row r="1838">
          <cell r="A1838" t="str">
            <v>000953.SZ</v>
          </cell>
          <cell r="B1838" t="str">
            <v>河化股份</v>
          </cell>
          <cell r="C1838">
            <v>22.15</v>
          </cell>
          <cell r="D1838">
            <v>6.05</v>
          </cell>
          <cell r="E1838">
            <v>0.166</v>
          </cell>
          <cell r="F1838">
            <v>11.0091743119266</v>
          </cell>
          <cell r="G1838">
            <v>53.394495412844</v>
          </cell>
          <cell r="H1838">
            <v>-386.834</v>
          </cell>
          <cell r="I1838">
            <v>12.5751</v>
          </cell>
          <cell r="J1838">
            <v>52.1222</v>
          </cell>
          <cell r="K1838">
            <v>-126.2183</v>
          </cell>
          <cell r="L1838" t="str">
            <v>医药生物-化学制药-原料药</v>
          </cell>
          <cell r="M1838" t="str">
            <v>硫磺,尿素,化肥</v>
          </cell>
        </row>
        <row r="1839">
          <cell r="A1839" t="str">
            <v>300213.SZ</v>
          </cell>
          <cell r="B1839" t="str">
            <v>佳讯飞鸿</v>
          </cell>
          <cell r="C1839">
            <v>33.21</v>
          </cell>
          <cell r="D1839">
            <v>6.03</v>
          </cell>
          <cell r="E1839">
            <v>0.166</v>
          </cell>
          <cell r="F1839">
            <v>29.1220556745182</v>
          </cell>
          <cell r="G1839">
            <v>35.7601713062098</v>
          </cell>
          <cell r="H1839">
            <v>-295.7677</v>
          </cell>
          <cell r="I1839">
            <v>1.647</v>
          </cell>
          <cell r="J1839">
            <v>23.1376</v>
          </cell>
          <cell r="K1839">
            <v>40.0072</v>
          </cell>
          <cell r="L1839" t="str">
            <v>通信-通信设备-其他通信设备</v>
          </cell>
          <cell r="M1839" t="str">
            <v>高铁,物联网,地震,人工智能,边缘计算,无人机,元宇宙,轨道交通,云计算,富媒体,工业互联网</v>
          </cell>
          <cell r="N1839" t="str">
            <v>专精特新,智慧城市,百度,军工,冬奥会,华为,军民融合,阅兵</v>
          </cell>
        </row>
        <row r="1840">
          <cell r="A1840" t="str">
            <v>002013.SZ</v>
          </cell>
          <cell r="B1840" t="str">
            <v>中航机电</v>
          </cell>
          <cell r="C1840">
            <v>477.05</v>
          </cell>
          <cell r="D1840">
            <v>12.28</v>
          </cell>
          <cell r="E1840">
            <v>0.163</v>
          </cell>
          <cell r="F1840">
            <v>49.0291262135922</v>
          </cell>
          <cell r="G1840">
            <v>63.7135922330097</v>
          </cell>
          <cell r="H1840">
            <v>44.9063</v>
          </cell>
          <cell r="I1840">
            <v>3.3782</v>
          </cell>
          <cell r="J1840">
            <v>49.129</v>
          </cell>
          <cell r="K1840">
            <v>26.0711</v>
          </cell>
          <cell r="L1840" t="str">
            <v>国防军工-国防军工-航空装备</v>
          </cell>
          <cell r="M1840" t="str">
            <v>大飞机,无人机,国产航母,高端装备</v>
          </cell>
          <cell r="N1840" t="str">
            <v>航天军工,军工,中航系,央企国资改革,阅兵</v>
          </cell>
        </row>
        <row r="1841">
          <cell r="A1841" t="str">
            <v>002799.SZ</v>
          </cell>
          <cell r="B1841" t="str">
            <v>环球印务</v>
          </cell>
          <cell r="C1841">
            <v>31</v>
          </cell>
          <cell r="D1841">
            <v>12.3</v>
          </cell>
          <cell r="E1841">
            <v>0.163</v>
          </cell>
          <cell r="F1841">
            <v>32.6860841423948</v>
          </cell>
          <cell r="G1841">
            <v>59.8705501618123</v>
          </cell>
          <cell r="H1841">
            <v>28.278</v>
          </cell>
          <cell r="I1841">
            <v>3.9445</v>
          </cell>
          <cell r="J1841">
            <v>46.1437</v>
          </cell>
          <cell r="K1841">
            <v>-8.7666</v>
          </cell>
          <cell r="L1841" t="str">
            <v>轻工制造-包装印刷-包装</v>
          </cell>
          <cell r="M1841" t="str">
            <v>数字营销,区块链,大数据</v>
          </cell>
          <cell r="N1841" t="str">
            <v>地方国资改革,抖音,快手</v>
          </cell>
        </row>
        <row r="1842">
          <cell r="A1842" t="str">
            <v>300289.SZ</v>
          </cell>
          <cell r="B1842" t="str">
            <v>利德曼</v>
          </cell>
          <cell r="C1842">
            <v>25.5</v>
          </cell>
          <cell r="D1842">
            <v>6.15</v>
          </cell>
          <cell r="E1842">
            <v>0.163</v>
          </cell>
          <cell r="F1842">
            <v>11.6152450090744</v>
          </cell>
          <cell r="G1842">
            <v>19.7822141560798</v>
          </cell>
          <cell r="H1842">
            <v>69.0736</v>
          </cell>
          <cell r="I1842">
            <v>1.8113</v>
          </cell>
          <cell r="J1842">
            <v>14.641</v>
          </cell>
          <cell r="K1842">
            <v>93.1368</v>
          </cell>
          <cell r="L1842" t="str">
            <v>医药生物-医疗器械-体外诊断</v>
          </cell>
          <cell r="M1842" t="str">
            <v>医疗器械,体外诊断,辅助生殖</v>
          </cell>
          <cell r="N1842" t="str">
            <v>地方国资改革,新冠检测</v>
          </cell>
        </row>
        <row r="1843">
          <cell r="A1843" t="str">
            <v>600814.SH</v>
          </cell>
          <cell r="B1843" t="str">
            <v>杭州解百</v>
          </cell>
          <cell r="C1843">
            <v>44.12</v>
          </cell>
          <cell r="D1843">
            <v>6.17</v>
          </cell>
          <cell r="E1843">
            <v>0.162</v>
          </cell>
          <cell r="F1843">
            <v>-10.8252637664402</v>
          </cell>
          <cell r="G1843">
            <v>18.0517415811533</v>
          </cell>
          <cell r="H1843">
            <v>12.0918</v>
          </cell>
          <cell r="I1843">
            <v>1.4056</v>
          </cell>
          <cell r="J1843">
            <v>50.0272</v>
          </cell>
          <cell r="K1843">
            <v>-31.4872</v>
          </cell>
          <cell r="L1843" t="str">
            <v>商贸零售-零售-百货零售</v>
          </cell>
          <cell r="M1843" t="str">
            <v>共享医院,体育产业,商超百货</v>
          </cell>
          <cell r="N1843" t="str">
            <v>地方国资改革,共享经济,杭州亚运会,新零售</v>
          </cell>
        </row>
        <row r="1844">
          <cell r="A1844" t="str">
            <v>601366.SH</v>
          </cell>
          <cell r="B1844" t="str">
            <v>利群股份</v>
          </cell>
          <cell r="C1844">
            <v>52.21</v>
          </cell>
          <cell r="D1844">
            <v>6.26</v>
          </cell>
          <cell r="E1844">
            <v>0.16</v>
          </cell>
          <cell r="F1844">
            <v>-5.15151515151515</v>
          </cell>
          <cell r="G1844">
            <v>26.2121212121212</v>
          </cell>
          <cell r="H1844">
            <v>-52.3473</v>
          </cell>
          <cell r="I1844">
            <v>1.2592</v>
          </cell>
          <cell r="J1844">
            <v>72.9259</v>
          </cell>
          <cell r="K1844">
            <v>-331.0417</v>
          </cell>
          <cell r="L1844" t="str">
            <v>商贸零售-零售-百货零售</v>
          </cell>
          <cell r="M1844" t="str">
            <v>冷链物流,预制菜</v>
          </cell>
          <cell r="N1844" t="str">
            <v>腾讯,商品新零售,社区团购,新零售</v>
          </cell>
        </row>
        <row r="1845">
          <cell r="A1845" t="str">
            <v>600228.SH</v>
          </cell>
          <cell r="B1845" t="str">
            <v>返利科技</v>
          </cell>
          <cell r="C1845">
            <v>15.25</v>
          </cell>
          <cell r="D1845">
            <v>6.32</v>
          </cell>
          <cell r="E1845">
            <v>0.159</v>
          </cell>
          <cell r="F1845">
            <v>18.5741088180112</v>
          </cell>
          <cell r="G1845">
            <v>80.4878048780487</v>
          </cell>
          <cell r="H1845">
            <v>-214.7288</v>
          </cell>
          <cell r="I1845">
            <v>5.9672</v>
          </cell>
          <cell r="J1845">
            <v>43.2738</v>
          </cell>
          <cell r="K1845">
            <v>-136.2433</v>
          </cell>
          <cell r="L1845" t="str">
            <v>传媒-传媒-数字媒体</v>
          </cell>
          <cell r="M1845" t="str">
            <v>电子商务</v>
          </cell>
        </row>
        <row r="1846">
          <cell r="A1846" t="str">
            <v>002507.SZ</v>
          </cell>
          <cell r="B1846" t="str">
            <v>涪陵榨菜</v>
          </cell>
          <cell r="C1846">
            <v>276.29</v>
          </cell>
          <cell r="D1846">
            <v>31.48</v>
          </cell>
          <cell r="E1846">
            <v>0.159</v>
          </cell>
          <cell r="F1846">
            <v>-13.2543400385781</v>
          </cell>
          <cell r="G1846">
            <v>24.3042160374758</v>
          </cell>
          <cell r="H1846">
            <v>27.0617</v>
          </cell>
          <cell r="I1846">
            <v>3.79</v>
          </cell>
          <cell r="J1846">
            <v>9.2252</v>
          </cell>
          <cell r="K1846">
            <v>5.3918</v>
          </cell>
          <cell r="L1846" t="str">
            <v>食品饮料-食品加工制造-调味发酵品</v>
          </cell>
          <cell r="M1846" t="str">
            <v>超级品牌,电子商务,调味品</v>
          </cell>
          <cell r="N1846" t="str">
            <v>地方国资改革,大消费</v>
          </cell>
        </row>
        <row r="1847">
          <cell r="A1847" t="str">
            <v>871245.BJ</v>
          </cell>
          <cell r="B1847" t="str">
            <v>威博液压</v>
          </cell>
          <cell r="C1847">
            <v>1.51</v>
          </cell>
          <cell r="D1847">
            <v>12.61</v>
          </cell>
          <cell r="E1847">
            <v>0.159</v>
          </cell>
          <cell r="F1847">
            <v>-8.35755813953488</v>
          </cell>
          <cell r="G1847">
            <v>20.4215116279069</v>
          </cell>
          <cell r="H1847">
            <v>14.3579</v>
          </cell>
          <cell r="I1847">
            <v>2.059</v>
          </cell>
          <cell r="J1847">
            <v>33.5327</v>
          </cell>
          <cell r="K1847">
            <v>-13.2629</v>
          </cell>
          <cell r="L1847" t="str">
            <v>机械设备-专用设备-工程机械</v>
          </cell>
        </row>
        <row r="1848">
          <cell r="A1848" t="str">
            <v>300579.SZ</v>
          </cell>
          <cell r="B1848" t="str">
            <v>数字认证</v>
          </cell>
          <cell r="C1848">
            <v>66.23</v>
          </cell>
          <cell r="D1848">
            <v>25.29</v>
          </cell>
          <cell r="E1848">
            <v>0.158</v>
          </cell>
          <cell r="F1848">
            <v>18.5468750000018</v>
          </cell>
          <cell r="G1848">
            <v>26.5937499843754</v>
          </cell>
          <cell r="H1848">
            <v>816.2762</v>
          </cell>
          <cell r="I1848">
            <v>7.9817</v>
          </cell>
          <cell r="J1848">
            <v>42.4137</v>
          </cell>
          <cell r="K1848">
            <v>148.7203</v>
          </cell>
          <cell r="L1848" t="str">
            <v>计算机-计算机应用-软件开发</v>
          </cell>
          <cell r="M1848" t="str">
            <v>互联网彩票,数据安全,车联网,密码安全管理,区块链,移动支付,区块链储备,芯片设计,芯片,网络安全,知识产权保护</v>
          </cell>
          <cell r="N1848" t="str">
            <v>华为鲲鹏,阿里巴巴,鸿蒙,智慧政务,电子身份证,数字中国,国产软件,华为,冬奥会</v>
          </cell>
        </row>
        <row r="1849">
          <cell r="A1849" t="str">
            <v>600119.SH</v>
          </cell>
          <cell r="B1849" t="str">
            <v>长江投资</v>
          </cell>
          <cell r="C1849">
            <v>19.7</v>
          </cell>
          <cell r="D1849">
            <v>6.41</v>
          </cell>
          <cell r="E1849">
            <v>0.156</v>
          </cell>
          <cell r="F1849">
            <v>5.77557755775578</v>
          </cell>
          <cell r="G1849">
            <v>27.7227722772277</v>
          </cell>
          <cell r="H1849">
            <v>-130.5943</v>
          </cell>
          <cell r="I1849">
            <v>11.3187</v>
          </cell>
          <cell r="J1849">
            <v>54.5314</v>
          </cell>
          <cell r="K1849">
            <v>-1811.9285</v>
          </cell>
          <cell r="L1849" t="str">
            <v>交通运输-物流-物流Ⅲ</v>
          </cell>
          <cell r="M1849" t="str">
            <v>跨境电商,小额贷款,黄金水道,物流电商平台,电子商务,涉矿</v>
          </cell>
          <cell r="N1849" t="str">
            <v>进口博览会,双十一,地方国资改革,金改,统一大市场</v>
          </cell>
        </row>
        <row r="1850">
          <cell r="A1850" t="str">
            <v>002299.SZ</v>
          </cell>
          <cell r="B1850" t="str">
            <v>圣农发展</v>
          </cell>
          <cell r="C1850">
            <v>238.31</v>
          </cell>
          <cell r="D1850">
            <v>19.38</v>
          </cell>
          <cell r="E1850">
            <v>0.155</v>
          </cell>
          <cell r="F1850">
            <v>21.1249999999999</v>
          </cell>
          <cell r="G1850">
            <v>31</v>
          </cell>
          <cell r="H1850">
            <v>-92.2498</v>
          </cell>
          <cell r="I1850">
            <v>2.4486</v>
          </cell>
          <cell r="J1850">
            <v>47.6689</v>
          </cell>
          <cell r="K1850">
            <v>-181.5285</v>
          </cell>
          <cell r="L1850" t="str">
            <v>农林牧渔-养殖业-畜禽养殖</v>
          </cell>
          <cell r="M1850" t="str">
            <v>家禽养殖,养鸡,预制菜</v>
          </cell>
          <cell r="N1850" t="str">
            <v>三农,食品安全</v>
          </cell>
        </row>
        <row r="1851">
          <cell r="A1851" t="str">
            <v>300898.SZ</v>
          </cell>
          <cell r="B1851" t="str">
            <v>熊猫乳品</v>
          </cell>
          <cell r="C1851">
            <v>9.94</v>
          </cell>
          <cell r="D1851">
            <v>19.53</v>
          </cell>
          <cell r="E1851">
            <v>0.154</v>
          </cell>
          <cell r="F1851">
            <v>6.19902120717781</v>
          </cell>
          <cell r="G1851">
            <v>28.6025013594344</v>
          </cell>
          <cell r="H1851">
            <v>51.8775</v>
          </cell>
          <cell r="I1851">
            <v>2.9068</v>
          </cell>
          <cell r="J1851">
            <v>20.148</v>
          </cell>
          <cell r="K1851">
            <v>-19.2092</v>
          </cell>
          <cell r="L1851" t="str">
            <v>食品饮料-食品加工制造-乳品</v>
          </cell>
          <cell r="M1851" t="str">
            <v>乳业</v>
          </cell>
          <cell r="N1851" t="str">
            <v>大消费</v>
          </cell>
        </row>
        <row r="1852">
          <cell r="A1852" t="str">
            <v>603721.SH</v>
          </cell>
          <cell r="B1852" t="str">
            <v>中广天择</v>
          </cell>
          <cell r="C1852">
            <v>17.03</v>
          </cell>
          <cell r="D1852">
            <v>13.1</v>
          </cell>
          <cell r="E1852">
            <v>0.153</v>
          </cell>
          <cell r="F1852">
            <v>27.6803118908382</v>
          </cell>
          <cell r="G1852">
            <v>52.1442495126705</v>
          </cell>
          <cell r="H1852">
            <v>-401.6601</v>
          </cell>
          <cell r="I1852">
            <v>3.1218</v>
          </cell>
          <cell r="J1852">
            <v>20.6901</v>
          </cell>
          <cell r="K1852">
            <v>-126.6646</v>
          </cell>
          <cell r="L1852" t="str">
            <v>传媒-传媒-影视院线</v>
          </cell>
          <cell r="M1852" t="str">
            <v>影视娱乐,职业教育,网络直播,区块链,虚拟现实,文化传媒,知识产权保护,NFT</v>
          </cell>
          <cell r="N1852" t="str">
            <v>抖音,网红经济</v>
          </cell>
        </row>
        <row r="1853">
          <cell r="A1853" t="str">
            <v>603201.SH</v>
          </cell>
          <cell r="B1853" t="str">
            <v>常润股份</v>
          </cell>
          <cell r="C1853">
            <v>7.81</v>
          </cell>
          <cell r="D1853">
            <v>39.32</v>
          </cell>
          <cell r="E1853">
            <v>0.153</v>
          </cell>
          <cell r="F1853">
            <v>7.22661576220343</v>
          </cell>
          <cell r="G1853">
            <v>45.2140714480501</v>
          </cell>
          <cell r="H1853">
            <v>26.8332</v>
          </cell>
          <cell r="I1853">
            <v>4.9654</v>
          </cell>
          <cell r="J1853">
            <v>65.5602</v>
          </cell>
          <cell r="K1853">
            <v>16.0788</v>
          </cell>
          <cell r="L1853" t="str">
            <v>机械设备-通用设备-其他通用设备</v>
          </cell>
        </row>
        <row r="1854">
          <cell r="A1854" t="str">
            <v>002878.SZ</v>
          </cell>
          <cell r="B1854" t="str">
            <v>元隆雅图</v>
          </cell>
          <cell r="C1854">
            <v>36.97</v>
          </cell>
          <cell r="D1854">
            <v>19.6</v>
          </cell>
          <cell r="E1854">
            <v>0.153</v>
          </cell>
          <cell r="F1854">
            <v>35.5463347164592</v>
          </cell>
          <cell r="G1854">
            <v>49.1009681881051</v>
          </cell>
          <cell r="H1854">
            <v>11.8326</v>
          </cell>
          <cell r="I1854">
            <v>4.3134</v>
          </cell>
          <cell r="J1854">
            <v>48.3436</v>
          </cell>
          <cell r="K1854">
            <v>226.3539</v>
          </cell>
          <cell r="L1854" t="str">
            <v>传媒-传媒-广告营销</v>
          </cell>
          <cell r="M1854" t="str">
            <v>盲盒,无线耳机,元宇宙,文化传媒,IP,电子商务,NFT,虚拟数字人</v>
          </cell>
          <cell r="N1854" t="str">
            <v>冬奥纪念品,拼多多,杭州亚运会,大运会,网红经济,抖音,华为,冬奥会,快手</v>
          </cell>
        </row>
        <row r="1855">
          <cell r="A1855" t="str">
            <v>600107.SH</v>
          </cell>
          <cell r="B1855" t="str">
            <v>美尔雅</v>
          </cell>
          <cell r="C1855">
            <v>23.72</v>
          </cell>
          <cell r="D1855">
            <v>6.59</v>
          </cell>
          <cell r="E1855">
            <v>0.152</v>
          </cell>
          <cell r="F1855">
            <v>21.5867158671586</v>
          </cell>
          <cell r="G1855">
            <v>38.5608856088561</v>
          </cell>
          <cell r="H1855">
            <v>-191.3281</v>
          </cell>
          <cell r="I1855">
            <v>3.1395</v>
          </cell>
          <cell r="J1855">
            <v>38.5004</v>
          </cell>
          <cell r="K1855">
            <v>-11914.1674</v>
          </cell>
          <cell r="L1855" t="str">
            <v>纺织服装-服装家纺-服装</v>
          </cell>
        </row>
        <row r="1856">
          <cell r="A1856" t="str">
            <v>600336.SH</v>
          </cell>
          <cell r="B1856" t="str">
            <v>澳柯玛</v>
          </cell>
          <cell r="C1856">
            <v>52.2</v>
          </cell>
          <cell r="D1856">
            <v>6.6</v>
          </cell>
          <cell r="E1856">
            <v>0.152</v>
          </cell>
          <cell r="F1856">
            <v>0.151745068285277</v>
          </cell>
          <cell r="G1856">
            <v>31.1077389984825</v>
          </cell>
          <cell r="H1856">
            <v>34.8861</v>
          </cell>
          <cell r="I1856">
            <v>2.1707</v>
          </cell>
          <cell r="J1856">
            <v>64.6466</v>
          </cell>
          <cell r="K1856">
            <v>49.8004</v>
          </cell>
          <cell r="L1856" t="str">
            <v>家用电器-白色家电-冰洗</v>
          </cell>
          <cell r="M1856" t="str">
            <v>消防装备,机器人,跨境电商,融资租赁,智能家居,空气能热泵,服务机器人,冷链物流,家用电器,净水,疫苗存储,电子商务,医疗器械,自动售货机,涉矿</v>
          </cell>
          <cell r="N1856" t="str">
            <v>地方国资改革,工业4.0,大消费</v>
          </cell>
        </row>
        <row r="1857">
          <cell r="A1857" t="str">
            <v>603056.SH</v>
          </cell>
          <cell r="B1857" t="str">
            <v>德邦股份</v>
          </cell>
          <cell r="C1857">
            <v>126.14</v>
          </cell>
          <cell r="D1857">
            <v>13.14</v>
          </cell>
          <cell r="E1857">
            <v>0.152</v>
          </cell>
          <cell r="F1857">
            <v>0.228832951945088</v>
          </cell>
          <cell r="G1857">
            <v>16.5522501906941</v>
          </cell>
          <cell r="H1857">
            <v>-42.3814</v>
          </cell>
          <cell r="I1857">
            <v>2.2574</v>
          </cell>
          <cell r="J1857">
            <v>61.1708</v>
          </cell>
          <cell r="K1857">
            <v>-838.7342</v>
          </cell>
          <cell r="L1857" t="str">
            <v>交通运输-物流-物流Ⅲ</v>
          </cell>
          <cell r="M1857" t="str">
            <v>机器人,跨境电商,智能物流,冷链物流,快递</v>
          </cell>
          <cell r="N1857" t="str">
            <v>进口博览会,京东,双十一,华为,军民融合,统一大市场</v>
          </cell>
        </row>
        <row r="1858">
          <cell r="A1858" t="str">
            <v>300270.SZ</v>
          </cell>
          <cell r="B1858" t="str">
            <v>中威电子</v>
          </cell>
          <cell r="C1858">
            <v>13.62</v>
          </cell>
          <cell r="D1858">
            <v>6.64</v>
          </cell>
          <cell r="E1858">
            <v>0.151</v>
          </cell>
          <cell r="F1858">
            <v>46.2555066079295</v>
          </cell>
          <cell r="G1858">
            <v>65.6387665198238</v>
          </cell>
          <cell r="H1858">
            <v>-2423.893</v>
          </cell>
          <cell r="I1858">
            <v>2.6899</v>
          </cell>
          <cell r="J1858">
            <v>22.5735</v>
          </cell>
          <cell r="K1858">
            <v>96.2988</v>
          </cell>
          <cell r="L1858" t="str">
            <v>计算机-计算机设备-计算机设备Ⅲ</v>
          </cell>
          <cell r="M1858" t="str">
            <v>物联网,机器人,透明工厂,超清视频,人工智能,安防,智能终端,无人驾驶,大数据</v>
          </cell>
          <cell r="N1858" t="str">
            <v>地方国资改革,智慧灯杆,华为,智慧城市</v>
          </cell>
        </row>
        <row r="1859">
          <cell r="A1859" t="str">
            <v>002548.SZ</v>
          </cell>
          <cell r="B1859" t="str">
            <v>金新农</v>
          </cell>
          <cell r="C1859">
            <v>36.22</v>
          </cell>
          <cell r="D1859">
            <v>6.65</v>
          </cell>
          <cell r="E1859">
            <v>0.151</v>
          </cell>
          <cell r="F1859">
            <v>10.6489184692179</v>
          </cell>
          <cell r="G1859">
            <v>44.0931780366056</v>
          </cell>
          <cell r="H1859">
            <v>-7.7111</v>
          </cell>
          <cell r="I1859">
            <v>3.127</v>
          </cell>
          <cell r="J1859">
            <v>68.7566</v>
          </cell>
          <cell r="K1859">
            <v>-869.1427</v>
          </cell>
          <cell r="L1859" t="str">
            <v>农林牧渔-农产品加工-饲料</v>
          </cell>
          <cell r="M1859" t="str">
            <v>生态农业,猪肉,饲料,移动支付</v>
          </cell>
          <cell r="N1859" t="str">
            <v>家庭农场</v>
          </cell>
        </row>
        <row r="1860">
          <cell r="A1860" t="str">
            <v>688195.SH</v>
          </cell>
          <cell r="B1860" t="str">
            <v>腾景科技</v>
          </cell>
          <cell r="C1860">
            <v>24.87</v>
          </cell>
          <cell r="D1860">
            <v>33.17</v>
          </cell>
          <cell r="E1860">
            <v>0.151</v>
          </cell>
          <cell r="F1860">
            <v>115.459564793764</v>
          </cell>
          <cell r="G1860">
            <v>132.737901916206</v>
          </cell>
          <cell r="H1860">
            <v>79.8943</v>
          </cell>
          <cell r="I1860">
            <v>5.0624</v>
          </cell>
          <cell r="J1860">
            <v>14.837</v>
          </cell>
          <cell r="K1860">
            <v>36.3403</v>
          </cell>
          <cell r="L1860" t="str">
            <v>电子-光学光电子-光学元件</v>
          </cell>
          <cell r="M1860" t="str">
            <v>光纤,无人驾驶</v>
          </cell>
          <cell r="N1860" t="str">
            <v>华为</v>
          </cell>
        </row>
        <row r="1861">
          <cell r="A1861" t="str">
            <v>600157.SH</v>
          </cell>
          <cell r="B1861" t="str">
            <v>永泰能源</v>
          </cell>
          <cell r="C1861">
            <v>384.37</v>
          </cell>
          <cell r="D1861">
            <v>1.73</v>
          </cell>
          <cell r="E1861">
            <v>1.765</v>
          </cell>
          <cell r="F1861">
            <v>16.8918918918918</v>
          </cell>
          <cell r="G1861">
            <v>28.3783783783783</v>
          </cell>
          <cell r="H1861">
            <v>29.4763</v>
          </cell>
          <cell r="I1861">
            <v>0.8987</v>
          </cell>
          <cell r="J1861">
            <v>55.1805</v>
          </cell>
          <cell r="K1861">
            <v>41.7635</v>
          </cell>
          <cell r="L1861" t="str">
            <v>公用事业-电力-火电</v>
          </cell>
          <cell r="M1861" t="str">
            <v>物联网,核电,光伏,页岩气,储能,焦煤,钒电池,油气运输仓储,煤炭,超超临界发电</v>
          </cell>
          <cell r="N1861" t="str">
            <v>电力改革</v>
          </cell>
        </row>
        <row r="1862">
          <cell r="A1862" t="str">
            <v>300960.SZ</v>
          </cell>
          <cell r="B1862" t="str">
            <v>通业科技</v>
          </cell>
          <cell r="C1862">
            <v>5.16</v>
          </cell>
          <cell r="D1862">
            <v>20.16</v>
          </cell>
          <cell r="E1862">
            <v>0.149</v>
          </cell>
          <cell r="F1862">
            <v>28.2442748091603</v>
          </cell>
          <cell r="G1862">
            <v>36.4503816793893</v>
          </cell>
          <cell r="H1862">
            <v>-47.6089</v>
          </cell>
          <cell r="I1862">
            <v>3.2942</v>
          </cell>
          <cell r="J1862">
            <v>29.6423</v>
          </cell>
          <cell r="K1862">
            <v>-339.2974</v>
          </cell>
          <cell r="L1862" t="str">
            <v>交运设备-非汽车交运-轨交设备</v>
          </cell>
          <cell r="M1862" t="str">
            <v>超级电容,储能,轨道交通,高铁</v>
          </cell>
        </row>
        <row r="1863">
          <cell r="A1863" t="str">
            <v>300388.SZ</v>
          </cell>
          <cell r="B1863" t="str">
            <v>节能国祯</v>
          </cell>
          <cell r="C1863">
            <v>47.29</v>
          </cell>
          <cell r="D1863">
            <v>6.78</v>
          </cell>
          <cell r="E1863">
            <v>0.148</v>
          </cell>
          <cell r="F1863">
            <v>9.35483870967742</v>
          </cell>
          <cell r="G1863">
            <v>20.8064516129032</v>
          </cell>
          <cell r="H1863">
            <v>21.7817</v>
          </cell>
          <cell r="I1863">
            <v>1.3036</v>
          </cell>
          <cell r="J1863">
            <v>73.3507</v>
          </cell>
          <cell r="K1863">
            <v>-14.0017</v>
          </cell>
          <cell r="L1863" t="str">
            <v>环保-环保-水务及水治理</v>
          </cell>
          <cell r="M1863" t="str">
            <v>污水处理,节能环保</v>
          </cell>
          <cell r="N1863" t="str">
            <v>地方国资改革,PPP,央企国资改革,新型城镇化</v>
          </cell>
        </row>
        <row r="1864">
          <cell r="A1864" t="str">
            <v>605055.SH</v>
          </cell>
          <cell r="B1864" t="str">
            <v>迎丰股份</v>
          </cell>
          <cell r="C1864">
            <v>6.74</v>
          </cell>
          <cell r="D1864">
            <v>6.81</v>
          </cell>
          <cell r="E1864">
            <v>0.147</v>
          </cell>
          <cell r="F1864">
            <v>2.71493212669682</v>
          </cell>
          <cell r="G1864">
            <v>17.4962292609351</v>
          </cell>
          <cell r="H1864">
            <v>93.878</v>
          </cell>
          <cell r="I1864">
            <v>2.5868</v>
          </cell>
          <cell r="J1864">
            <v>44.5917</v>
          </cell>
          <cell r="K1864">
            <v>-67.3054</v>
          </cell>
          <cell r="L1864" t="str">
            <v>纺织服装-纺织制造-印染</v>
          </cell>
        </row>
        <row r="1865">
          <cell r="A1865" t="str">
            <v>002999.SZ</v>
          </cell>
          <cell r="B1865" t="str">
            <v>天禾股份</v>
          </cell>
          <cell r="C1865">
            <v>15</v>
          </cell>
          <cell r="D1865">
            <v>6.88</v>
          </cell>
          <cell r="E1865">
            <v>0.146</v>
          </cell>
          <cell r="F1865">
            <v>10.0799999999999</v>
          </cell>
          <cell r="G1865">
            <v>43.04</v>
          </cell>
          <cell r="H1865">
            <v>42.8125</v>
          </cell>
          <cell r="I1865">
            <v>2.1649</v>
          </cell>
          <cell r="J1865">
            <v>84.0902</v>
          </cell>
          <cell r="K1865">
            <v>43.1891</v>
          </cell>
          <cell r="L1865" t="str">
            <v>基础化工-化学制品-复合肥</v>
          </cell>
          <cell r="M1865" t="str">
            <v>钾肥,农业种植,供销社,化肥</v>
          </cell>
          <cell r="N1865" t="str">
            <v>数字乡村,乡村振兴</v>
          </cell>
        </row>
        <row r="1866">
          <cell r="A1866" t="str">
            <v>600790.SH</v>
          </cell>
          <cell r="B1866" t="str">
            <v>轻纺城</v>
          </cell>
          <cell r="C1866">
            <v>52.33</v>
          </cell>
          <cell r="D1866">
            <v>3.57</v>
          </cell>
          <cell r="E1866">
            <v>0.281</v>
          </cell>
          <cell r="F1866">
            <v>9.50920245398773</v>
          </cell>
          <cell r="G1866">
            <v>28.5276073619632</v>
          </cell>
          <cell r="H1866">
            <v>17.4574</v>
          </cell>
          <cell r="I1866">
            <v>0.8989</v>
          </cell>
          <cell r="J1866">
            <v>34.2173</v>
          </cell>
          <cell r="K1866">
            <v>9.3628</v>
          </cell>
          <cell r="L1866" t="str">
            <v>商贸零售-零售-商业物业经营</v>
          </cell>
          <cell r="M1866" t="str">
            <v>电子商务,跨境电商</v>
          </cell>
          <cell r="N1866" t="str">
            <v>地方国资改革</v>
          </cell>
        </row>
        <row r="1867">
          <cell r="A1867" t="str">
            <v>601929.SH</v>
          </cell>
          <cell r="B1867" t="str">
            <v>吉视传媒</v>
          </cell>
          <cell r="C1867">
            <v>63.71</v>
          </cell>
          <cell r="D1867">
            <v>1.93</v>
          </cell>
          <cell r="E1867">
            <v>0</v>
          </cell>
          <cell r="F1867">
            <v>3.76344086021504</v>
          </cell>
          <cell r="G1867">
            <v>22.0430107526881</v>
          </cell>
          <cell r="H1867">
            <v>133.421</v>
          </cell>
          <cell r="I1867">
            <v>0.8995</v>
          </cell>
          <cell r="J1867">
            <v>50.2935</v>
          </cell>
          <cell r="K1867">
            <v>-38.778</v>
          </cell>
          <cell r="L1867" t="str">
            <v>传媒-传媒-有线电视网络</v>
          </cell>
          <cell r="M1867" t="str">
            <v>5G,广播电视,超清视频,芯片,文化传媒,数据交易中心,大数据</v>
          </cell>
          <cell r="N1867" t="str">
            <v>三网融合</v>
          </cell>
        </row>
        <row r="1868">
          <cell r="A1868" t="str">
            <v>300883.SZ</v>
          </cell>
          <cell r="B1868" t="str">
            <v>龙利得</v>
          </cell>
          <cell r="C1868">
            <v>16.64</v>
          </cell>
          <cell r="D1868">
            <v>7.03</v>
          </cell>
          <cell r="E1868">
            <v>0.143</v>
          </cell>
          <cell r="F1868">
            <v>22.2608695652173</v>
          </cell>
          <cell r="G1868">
            <v>39.4782608695652</v>
          </cell>
          <cell r="H1868">
            <v>54.6007</v>
          </cell>
          <cell r="I1868">
            <v>1.7045</v>
          </cell>
          <cell r="J1868">
            <v>33.975</v>
          </cell>
          <cell r="K1868">
            <v>-9.509</v>
          </cell>
          <cell r="L1868" t="str">
            <v>轻工制造-包装印刷-包装</v>
          </cell>
          <cell r="M1868" t="str">
            <v>环保包装</v>
          </cell>
        </row>
        <row r="1869">
          <cell r="A1869" t="str">
            <v>601577.SH</v>
          </cell>
          <cell r="B1869" t="str">
            <v>长沙银行</v>
          </cell>
          <cell r="C1869">
            <v>144.71</v>
          </cell>
          <cell r="D1869">
            <v>7</v>
          </cell>
          <cell r="E1869">
            <v>0.143</v>
          </cell>
          <cell r="F1869">
            <v>0.286532951289392</v>
          </cell>
          <cell r="G1869">
            <v>15.0429799426934</v>
          </cell>
          <cell r="H1869">
            <v>3.8642</v>
          </cell>
          <cell r="I1869">
            <v>0.5539</v>
          </cell>
          <cell r="J1869">
            <v>92.9218</v>
          </cell>
          <cell r="K1869">
            <v>13.0531</v>
          </cell>
          <cell r="L1869" t="str">
            <v>银行-银行-城商行</v>
          </cell>
        </row>
        <row r="1870">
          <cell r="A1870" t="str">
            <v>000600.SZ</v>
          </cell>
          <cell r="B1870" t="str">
            <v>建投能源</v>
          </cell>
          <cell r="C1870">
            <v>53.09</v>
          </cell>
          <cell r="D1870">
            <v>4.87</v>
          </cell>
          <cell r="E1870">
            <v>0.828</v>
          </cell>
          <cell r="F1870">
            <v>34.5303867403314</v>
          </cell>
          <cell r="G1870">
            <v>97.7900552486187</v>
          </cell>
          <cell r="H1870">
            <v>31.329</v>
          </cell>
          <cell r="I1870">
            <v>0.903</v>
          </cell>
          <cell r="J1870">
            <v>67.395</v>
          </cell>
          <cell r="K1870">
            <v>-76.854</v>
          </cell>
          <cell r="L1870" t="str">
            <v>公用事业-电力-火电</v>
          </cell>
          <cell r="M1870" t="str">
            <v>核电,光伏,储能,风电,海上风电,绿色电力,氢能源,生物质能发电,垃圾发电</v>
          </cell>
          <cell r="N1870" t="str">
            <v>地方国资改革,碳中和,电力改革</v>
          </cell>
        </row>
        <row r="1871">
          <cell r="A1871" t="str">
            <v>600787.SH</v>
          </cell>
          <cell r="B1871" t="str">
            <v>中储股份</v>
          </cell>
          <cell r="C1871">
            <v>116.53</v>
          </cell>
          <cell r="D1871">
            <v>5.37</v>
          </cell>
          <cell r="E1871">
            <v>0.94</v>
          </cell>
          <cell r="F1871">
            <v>9.61420698101653</v>
          </cell>
          <cell r="G1871">
            <v>25.9236578893651</v>
          </cell>
          <cell r="H1871">
            <v>9.0228</v>
          </cell>
          <cell r="I1871">
            <v>0.9033</v>
          </cell>
          <cell r="J1871">
            <v>45.0271</v>
          </cell>
          <cell r="K1871">
            <v>479.208</v>
          </cell>
          <cell r="L1871" t="str">
            <v>交通运输-物流-物流Ⅲ</v>
          </cell>
          <cell r="M1871" t="str">
            <v>冷链物流,物流电商平台,智能物流,小额贷款</v>
          </cell>
          <cell r="N1871" t="str">
            <v>诚通系,京东金融,双十一,地方国资改革,央企国资改革,统一大市场</v>
          </cell>
        </row>
        <row r="1872">
          <cell r="A1872" t="str">
            <v>603321.SH</v>
          </cell>
          <cell r="B1872" t="str">
            <v>梅轮电梯</v>
          </cell>
          <cell r="C1872">
            <v>21.89</v>
          </cell>
          <cell r="D1872">
            <v>7.13</v>
          </cell>
          <cell r="E1872">
            <v>0.14</v>
          </cell>
          <cell r="F1872">
            <v>21.2585034013605</v>
          </cell>
          <cell r="G1872">
            <v>29.2517006802721</v>
          </cell>
          <cell r="H1872">
            <v>202.6686</v>
          </cell>
          <cell r="I1872">
            <v>1.9577</v>
          </cell>
          <cell r="J1872">
            <v>40.8425</v>
          </cell>
          <cell r="K1872">
            <v>-4.8379</v>
          </cell>
          <cell r="L1872" t="str">
            <v>机械设备-专用设备-楼宇设备</v>
          </cell>
          <cell r="M1872" t="str">
            <v>电梯</v>
          </cell>
        </row>
        <row r="1873">
          <cell r="A1873" t="str">
            <v>002569.SZ</v>
          </cell>
          <cell r="B1873" t="str">
            <v>ST步森</v>
          </cell>
          <cell r="C1873">
            <v>10.07</v>
          </cell>
          <cell r="D1873">
            <v>7.21</v>
          </cell>
          <cell r="E1873">
            <v>0.139</v>
          </cell>
          <cell r="F1873">
            <v>6.18556701030927</v>
          </cell>
          <cell r="G1873">
            <v>26.6568483063328</v>
          </cell>
          <cell r="H1873">
            <v>-15.6753</v>
          </cell>
          <cell r="I1873">
            <v>4.7072</v>
          </cell>
          <cell r="J1873">
            <v>25.2774</v>
          </cell>
          <cell r="K1873">
            <v>41.3199</v>
          </cell>
          <cell r="L1873" t="str">
            <v>纺织服装-服装家纺-服装</v>
          </cell>
          <cell r="M1873" t="str">
            <v>供应链金融</v>
          </cell>
          <cell r="N1873" t="str">
            <v>京东</v>
          </cell>
        </row>
        <row r="1874">
          <cell r="A1874" t="str">
            <v>002443.SZ</v>
          </cell>
          <cell r="B1874" t="str">
            <v>金洲管道</v>
          </cell>
          <cell r="C1874">
            <v>37.43</v>
          </cell>
          <cell r="D1874">
            <v>7.21</v>
          </cell>
          <cell r="E1874">
            <v>0.139</v>
          </cell>
          <cell r="F1874">
            <v>5.71847507331377</v>
          </cell>
          <cell r="G1874">
            <v>44.574780058651</v>
          </cell>
          <cell r="H1874">
            <v>19.4484</v>
          </cell>
          <cell r="I1874">
            <v>1.2035</v>
          </cell>
          <cell r="J1874">
            <v>25.9375</v>
          </cell>
          <cell r="K1874">
            <v>-38.2248</v>
          </cell>
          <cell r="L1874" t="str">
            <v>黑色金属-钢铁-特钢</v>
          </cell>
          <cell r="M1874" t="str">
            <v>天然气,能源互联网,地下管网,石墨烯,水利,油气管网,天然气管道</v>
          </cell>
          <cell r="N1874" t="str">
            <v>新型城镇化,西气东输</v>
          </cell>
        </row>
        <row r="1875">
          <cell r="A1875" t="str">
            <v>605069.SH</v>
          </cell>
          <cell r="B1875" t="str">
            <v>正和生态</v>
          </cell>
          <cell r="C1875">
            <v>5.91</v>
          </cell>
          <cell r="D1875">
            <v>14.52</v>
          </cell>
          <cell r="E1875">
            <v>0.138</v>
          </cell>
          <cell r="F1875">
            <v>7.63528539659006</v>
          </cell>
          <cell r="G1875">
            <v>35.5819125277983</v>
          </cell>
          <cell r="H1875">
            <v>-24.1019</v>
          </cell>
          <cell r="I1875">
            <v>1.2957</v>
          </cell>
          <cell r="J1875">
            <v>57.5453</v>
          </cell>
          <cell r="K1875">
            <v>12.8528</v>
          </cell>
          <cell r="L1875" t="str">
            <v>环保-环保-综合环境治理</v>
          </cell>
          <cell r="M1875" t="str">
            <v>污水处理,土壤修复</v>
          </cell>
          <cell r="N1875" t="str">
            <v>新型城镇化</v>
          </cell>
        </row>
        <row r="1876">
          <cell r="A1876" t="str">
            <v>000788.SZ</v>
          </cell>
          <cell r="B1876" t="str">
            <v>北大医药</v>
          </cell>
          <cell r="C1876">
            <v>43.39</v>
          </cell>
          <cell r="D1876">
            <v>7.28</v>
          </cell>
          <cell r="E1876">
            <v>0.138</v>
          </cell>
          <cell r="F1876">
            <v>-3.53782960116601</v>
          </cell>
          <cell r="G1876">
            <v>39.3136345567775</v>
          </cell>
          <cell r="H1876">
            <v>91.3631</v>
          </cell>
          <cell r="I1876">
            <v>3.2091</v>
          </cell>
          <cell r="J1876">
            <v>46.602</v>
          </cell>
          <cell r="K1876">
            <v>-48.377</v>
          </cell>
          <cell r="L1876" t="str">
            <v>医药生物-化学制药-化学制剂</v>
          </cell>
          <cell r="M1876" t="str">
            <v>抗癌,高校,仿制药一致性评价,盐野义,冷链物流,人脑工程,医药电商,维生素</v>
          </cell>
          <cell r="N1876" t="str">
            <v>医保目录,民营医院,医疗改革</v>
          </cell>
        </row>
        <row r="1877">
          <cell r="A1877" t="str">
            <v>002385.SZ</v>
          </cell>
          <cell r="B1877" t="str">
            <v>大北农</v>
          </cell>
          <cell r="C1877">
            <v>237.07</v>
          </cell>
          <cell r="D1877">
            <v>7.27</v>
          </cell>
          <cell r="E1877">
            <v>0.138</v>
          </cell>
          <cell r="F1877">
            <v>5.82241630276564</v>
          </cell>
          <cell r="G1877">
            <v>22.707423580786</v>
          </cell>
          <cell r="H1877">
            <v>-32.3639</v>
          </cell>
          <cell r="I1877">
            <v>2.8791</v>
          </cell>
          <cell r="J1877">
            <v>55.648</v>
          </cell>
          <cell r="K1877">
            <v>-159.4902</v>
          </cell>
          <cell r="L1877" t="str">
            <v>农林牧渔-农产品加工-饲料</v>
          </cell>
          <cell r="M1877" t="str">
            <v>预制菜,农业种植,互联网金融,科技保险,消毒剂,玉米,乳业,猪肉,转基因,移动支付,粮食,动物疫苗,征信,大豆,超级稻,饲料,棉</v>
          </cell>
          <cell r="N1877" t="str">
            <v>猪瘟疫情,APEC会议,三农,数字乡村,乡村振兴,农村电商,俄乌冲突</v>
          </cell>
        </row>
        <row r="1878">
          <cell r="A1878" t="str">
            <v>300093.SZ</v>
          </cell>
          <cell r="B1878" t="str">
            <v>金刚玻璃</v>
          </cell>
          <cell r="C1878">
            <v>110.4</v>
          </cell>
          <cell r="D1878">
            <v>51.27</v>
          </cell>
          <cell r="E1878">
            <v>0.137</v>
          </cell>
          <cell r="F1878">
            <v>115.692048801009</v>
          </cell>
          <cell r="G1878">
            <v>185.822465292385</v>
          </cell>
          <cell r="H1878">
            <v>-88.1612</v>
          </cell>
          <cell r="I1878">
            <v>39.5086</v>
          </cell>
          <cell r="J1878">
            <v>83.1306</v>
          </cell>
          <cell r="K1878">
            <v>-8545.46</v>
          </cell>
          <cell r="L1878" t="str">
            <v>建筑材料-建筑材料-玻璃玻纤</v>
          </cell>
          <cell r="M1878" t="str">
            <v>钙钛矿电池,光伏,分布式发电,建筑节能,保障房,HJT电池,光伏建筑一体化,新能源,光伏玻璃,玻璃</v>
          </cell>
        </row>
        <row r="1879">
          <cell r="A1879" t="str">
            <v>600983.SH</v>
          </cell>
          <cell r="B1879" t="str">
            <v>惠而浦</v>
          </cell>
          <cell r="C1879">
            <v>56.49</v>
          </cell>
          <cell r="D1879">
            <v>7.37</v>
          </cell>
          <cell r="E1879">
            <v>0.136</v>
          </cell>
          <cell r="F1879">
            <v>8.06451612903225</v>
          </cell>
          <cell r="G1879">
            <v>23.6070381231671</v>
          </cell>
          <cell r="H1879">
            <v>-77.3402</v>
          </cell>
          <cell r="I1879">
            <v>1.9191</v>
          </cell>
          <cell r="J1879">
            <v>48.3598</v>
          </cell>
          <cell r="K1879">
            <v>25.7083</v>
          </cell>
          <cell r="L1879" t="str">
            <v>家用电器-白色家电-冰洗</v>
          </cell>
          <cell r="M1879" t="str">
            <v>垃圾分类,家用电器,太阳能热水器</v>
          </cell>
          <cell r="N1879" t="str">
            <v>新零售,工业4.0,一带一路</v>
          </cell>
        </row>
        <row r="1880">
          <cell r="A1880" t="str">
            <v>000426.SZ</v>
          </cell>
          <cell r="B1880" t="str">
            <v>兴业矿业</v>
          </cell>
          <cell r="C1880">
            <v>108.73</v>
          </cell>
          <cell r="D1880">
            <v>7.37</v>
          </cell>
          <cell r="E1880">
            <v>0.136</v>
          </cell>
          <cell r="F1880">
            <v>21.4168039538714</v>
          </cell>
          <cell r="G1880">
            <v>33.1136738056013</v>
          </cell>
          <cell r="H1880">
            <v>55.7534</v>
          </cell>
          <cell r="I1880">
            <v>2.4946</v>
          </cell>
          <cell r="J1880">
            <v>39.7708</v>
          </cell>
          <cell r="K1880">
            <v>-44.2363</v>
          </cell>
          <cell r="L1880" t="str">
            <v>有色金属-工业金属-铅锌</v>
          </cell>
          <cell r="M1880" t="str">
            <v>金属锑,金属镍,钌催化剂,金属铅,金属锌,钴,小金属,涉矿,铁矿石</v>
          </cell>
          <cell r="N1880" t="str">
            <v>俄乌冲突</v>
          </cell>
        </row>
        <row r="1881">
          <cell r="A1881" t="str">
            <v>300368.SZ</v>
          </cell>
          <cell r="B1881" t="str">
            <v>汇金股份</v>
          </cell>
          <cell r="C1881">
            <v>38.26</v>
          </cell>
          <cell r="D1881">
            <v>7.43</v>
          </cell>
          <cell r="E1881">
            <v>0.135</v>
          </cell>
          <cell r="F1881">
            <v>28.103448275862</v>
          </cell>
          <cell r="G1881">
            <v>36.551724137931</v>
          </cell>
          <cell r="H1881">
            <v>-140.2157</v>
          </cell>
          <cell r="I1881">
            <v>4.403</v>
          </cell>
          <cell r="J1881">
            <v>74.7047</v>
          </cell>
          <cell r="K1881">
            <v>-547.0663</v>
          </cell>
          <cell r="L1881" t="str">
            <v>计算机-计算机设备-计算机设备Ⅲ</v>
          </cell>
          <cell r="M1881" t="str">
            <v>数据中心,互联网金融,金融科技,无人银行,征信,新能源汽车</v>
          </cell>
          <cell r="N1881" t="str">
            <v>地方国资改革,国产软件,智慧城市,联想</v>
          </cell>
        </row>
        <row r="1882">
          <cell r="A1882" t="str">
            <v>002589.SZ</v>
          </cell>
          <cell r="B1882" t="str">
            <v>瑞康医药</v>
          </cell>
          <cell r="C1882">
            <v>50.92</v>
          </cell>
          <cell r="D1882">
            <v>4.44</v>
          </cell>
          <cell r="E1882">
            <v>1.602</v>
          </cell>
          <cell r="F1882">
            <v>25.7434154630416</v>
          </cell>
          <cell r="G1882">
            <v>82.4129141886151</v>
          </cell>
          <cell r="H1882">
            <v>39.0819</v>
          </cell>
          <cell r="I1882">
            <v>0.9034</v>
          </cell>
          <cell r="J1882">
            <v>65.2031</v>
          </cell>
          <cell r="K1882">
            <v>-47.6638</v>
          </cell>
          <cell r="L1882" t="str">
            <v>医药生物-医药商业-医药商业Ⅲ</v>
          </cell>
          <cell r="M1882" t="str">
            <v>牙科医疗,区块链应用,互联网医疗,区块链,中医药,冷链物流,养老,医疗器械</v>
          </cell>
          <cell r="N1882" t="str">
            <v>新冠检测,华为,统一大市场,辉瑞</v>
          </cell>
        </row>
        <row r="1883">
          <cell r="A1883" t="str">
            <v>601858.SH</v>
          </cell>
          <cell r="B1883" t="str">
            <v>中国科传</v>
          </cell>
          <cell r="C1883">
            <v>59.21</v>
          </cell>
          <cell r="D1883">
            <v>7.49</v>
          </cell>
          <cell r="E1883">
            <v>0.134</v>
          </cell>
          <cell r="F1883">
            <v>10.5371900826446</v>
          </cell>
          <cell r="G1883">
            <v>23.1700118063754</v>
          </cell>
          <cell r="H1883">
            <v>77.902</v>
          </cell>
          <cell r="I1883">
            <v>1.2967</v>
          </cell>
          <cell r="J1883">
            <v>28.2043</v>
          </cell>
          <cell r="K1883">
            <v>-20.0218</v>
          </cell>
          <cell r="L1883" t="str">
            <v>传媒-传媒-出版</v>
          </cell>
          <cell r="M1883" t="str">
            <v>平面媒体,在线教育,芯片,文化传媒,知识产权保护</v>
          </cell>
          <cell r="N1883" t="str">
            <v>中科院系,央企国资改革</v>
          </cell>
        </row>
        <row r="1884">
          <cell r="A1884" t="str">
            <v>002330.SZ</v>
          </cell>
          <cell r="B1884" t="str">
            <v>得利斯</v>
          </cell>
          <cell r="C1884">
            <v>37.49</v>
          </cell>
          <cell r="D1884">
            <v>7.47</v>
          </cell>
          <cell r="E1884">
            <v>0.134</v>
          </cell>
          <cell r="F1884">
            <v>4.76858345021037</v>
          </cell>
          <cell r="G1884">
            <v>30.4347826086956</v>
          </cell>
          <cell r="H1884">
            <v>38.8888</v>
          </cell>
          <cell r="I1884">
            <v>1.9826</v>
          </cell>
          <cell r="J1884">
            <v>27.506</v>
          </cell>
          <cell r="K1884">
            <v>48.2317</v>
          </cell>
          <cell r="L1884" t="str">
            <v>食品饮料-食品加工制造-肉制品</v>
          </cell>
          <cell r="M1884" t="str">
            <v>职业教育,猪肉,冷链物流,电子商务,预制菜</v>
          </cell>
          <cell r="N1884" t="str">
            <v>新零售</v>
          </cell>
        </row>
        <row r="1885">
          <cell r="A1885" t="str">
            <v>002327.SZ</v>
          </cell>
          <cell r="B1885" t="str">
            <v>富安娜</v>
          </cell>
          <cell r="C1885">
            <v>37.27</v>
          </cell>
          <cell r="D1885">
            <v>7.57</v>
          </cell>
          <cell r="E1885">
            <v>0.132</v>
          </cell>
          <cell r="F1885">
            <v>7.83475783475784</v>
          </cell>
          <cell r="G1885">
            <v>20.3703703703703</v>
          </cell>
          <cell r="H1885">
            <v>14.8871</v>
          </cell>
          <cell r="I1885">
            <v>1.6485</v>
          </cell>
          <cell r="J1885">
            <v>18.4564</v>
          </cell>
          <cell r="K1885">
            <v>13.8222</v>
          </cell>
          <cell r="L1885" t="str">
            <v>纺织服装-服装家纺-家纺</v>
          </cell>
          <cell r="M1885" t="str">
            <v>网络直播,移动购物,电子商务,婚庆</v>
          </cell>
          <cell r="N1885" t="str">
            <v>新零售</v>
          </cell>
        </row>
        <row r="1886">
          <cell r="A1886" t="str">
            <v>000526.SZ</v>
          </cell>
          <cell r="B1886" t="str">
            <v>学大教育</v>
          </cell>
          <cell r="C1886">
            <v>17.07</v>
          </cell>
          <cell r="D1886">
            <v>15.27</v>
          </cell>
          <cell r="E1886">
            <v>0.131</v>
          </cell>
          <cell r="F1886">
            <v>-10.9620991253644</v>
          </cell>
          <cell r="G1886">
            <v>29.0379008746355</v>
          </cell>
          <cell r="H1886">
            <v>383.9154</v>
          </cell>
          <cell r="I1886">
            <v>4.2077</v>
          </cell>
          <cell r="J1886">
            <v>87.9577</v>
          </cell>
          <cell r="K1886">
            <v>-78.1812</v>
          </cell>
          <cell r="L1886" t="str">
            <v>社会服务-教育-教育Ⅲ</v>
          </cell>
          <cell r="M1886" t="str">
            <v>在线教育,职业教育,体育产业,高校</v>
          </cell>
          <cell r="N1886" t="str">
            <v>紫光系</v>
          </cell>
        </row>
        <row r="1887">
          <cell r="A1887" t="str">
            <v>601330.SH</v>
          </cell>
          <cell r="B1887" t="str">
            <v>绿色动力</v>
          </cell>
          <cell r="C1887">
            <v>75.66</v>
          </cell>
          <cell r="D1887">
            <v>7.65</v>
          </cell>
          <cell r="E1887">
            <v>0.131</v>
          </cell>
          <cell r="F1887">
            <v>10.3896103896103</v>
          </cell>
          <cell r="G1887">
            <v>23.5209235209235</v>
          </cell>
          <cell r="H1887">
            <v>14.733</v>
          </cell>
          <cell r="I1887">
            <v>1.5879</v>
          </cell>
          <cell r="J1887">
            <v>67.7398</v>
          </cell>
          <cell r="K1887">
            <v>-13.6324</v>
          </cell>
          <cell r="L1887" t="str">
            <v>环保-环保-固废治理</v>
          </cell>
          <cell r="M1887" t="str">
            <v>固废处理,垃圾分类,节能环保,绿色电力,医疗废物处理,生物质能发电,垃圾发电</v>
          </cell>
          <cell r="N1887" t="str">
            <v>地方国资改革</v>
          </cell>
        </row>
        <row r="1888">
          <cell r="A1888" t="str">
            <v>600528.SH</v>
          </cell>
          <cell r="B1888" t="str">
            <v>中铁工业</v>
          </cell>
          <cell r="C1888">
            <v>184.61</v>
          </cell>
          <cell r="D1888">
            <v>8.31</v>
          </cell>
          <cell r="E1888">
            <v>0.727</v>
          </cell>
          <cell r="F1888">
            <v>13.7577002053388</v>
          </cell>
          <cell r="G1888">
            <v>25.5989048596851</v>
          </cell>
          <cell r="H1888">
            <v>9.1669</v>
          </cell>
          <cell r="I1888">
            <v>0.9041</v>
          </cell>
          <cell r="J1888">
            <v>51.7534</v>
          </cell>
          <cell r="K1888">
            <v>2.4038</v>
          </cell>
          <cell r="L1888" t="str">
            <v>交运设备-非汽车交运-轨交设备</v>
          </cell>
          <cell r="M1888" t="str">
            <v>高铁,海上风电,铁路基建,高端装备,基建工程,抽水蓄能,轨道交通,磁悬浮</v>
          </cell>
          <cell r="N1888" t="str">
            <v>地方国资改革,央企国资改革,中铁系,一带一路</v>
          </cell>
        </row>
        <row r="1889">
          <cell r="A1889" t="str">
            <v>600727.SH</v>
          </cell>
          <cell r="B1889" t="str">
            <v>鲁北化工</v>
          </cell>
          <cell r="C1889">
            <v>34.11</v>
          </cell>
          <cell r="D1889">
            <v>7.76</v>
          </cell>
          <cell r="E1889">
            <v>0.129</v>
          </cell>
          <cell r="F1889">
            <v>2.10526315789473</v>
          </cell>
          <cell r="G1889">
            <v>25.2631578947368</v>
          </cell>
          <cell r="H1889">
            <v>19.0761</v>
          </cell>
          <cell r="I1889">
            <v>1.3302</v>
          </cell>
          <cell r="J1889">
            <v>53.3802</v>
          </cell>
          <cell r="K1889">
            <v>-49.5439</v>
          </cell>
          <cell r="L1889" t="str">
            <v>基础化工-化学制品-其他化学制品</v>
          </cell>
          <cell r="M1889" t="str">
            <v>溴素,抗旱,钛白粉,小额贷款,水泥,片碱,煤化工,化肥,磷化工</v>
          </cell>
          <cell r="N1889" t="str">
            <v>地方国资改革,循环经济</v>
          </cell>
        </row>
        <row r="1890">
          <cell r="A1890" t="str">
            <v>603918.SH</v>
          </cell>
          <cell r="B1890" t="str">
            <v>金桥信息</v>
          </cell>
          <cell r="C1890">
            <v>28.24</v>
          </cell>
          <cell r="D1890">
            <v>7.74</v>
          </cell>
          <cell r="E1890">
            <v>0.129</v>
          </cell>
          <cell r="F1890">
            <v>23.2680363115145</v>
          </cell>
          <cell r="G1890">
            <v>74.5341614906832</v>
          </cell>
          <cell r="H1890">
            <v>-103.959</v>
          </cell>
          <cell r="I1890">
            <v>2.5813</v>
          </cell>
          <cell r="J1890">
            <v>31.6944</v>
          </cell>
          <cell r="K1890">
            <v>-292.0301</v>
          </cell>
          <cell r="L1890" t="str">
            <v>计算机-计算机应用-IT服务</v>
          </cell>
          <cell r="M1890" t="str">
            <v>金融科技,云办公,智能终端</v>
          </cell>
          <cell r="N1890" t="str">
            <v>智慧政务,智慧党建,华为,蚂蚁金服</v>
          </cell>
        </row>
        <row r="1891">
          <cell r="A1891" t="str">
            <v>600615.SH</v>
          </cell>
          <cell r="B1891" t="str">
            <v>*ST丰华</v>
          </cell>
          <cell r="C1891">
            <v>14.62</v>
          </cell>
          <cell r="D1891">
            <v>7.79</v>
          </cell>
          <cell r="E1891">
            <v>0.129</v>
          </cell>
          <cell r="F1891">
            <v>-4.18204182041821</v>
          </cell>
          <cell r="G1891">
            <v>34.5633456334563</v>
          </cell>
          <cell r="H1891">
            <v>-101.5963</v>
          </cell>
          <cell r="I1891">
            <v>2.3336</v>
          </cell>
          <cell r="J1891">
            <v>10.5387</v>
          </cell>
          <cell r="K1891">
            <v>11.4861</v>
          </cell>
          <cell r="L1891" t="str">
            <v>有色金属-工业金属-铝</v>
          </cell>
        </row>
        <row r="1892">
          <cell r="A1892" t="str">
            <v>002566.SZ</v>
          </cell>
          <cell r="B1892" t="str">
            <v>益盛药业</v>
          </cell>
          <cell r="C1892">
            <v>18.05</v>
          </cell>
          <cell r="D1892">
            <v>7.8</v>
          </cell>
          <cell r="E1892">
            <v>0.128</v>
          </cell>
          <cell r="F1892">
            <v>8.78661087866108</v>
          </cell>
          <cell r="G1892">
            <v>28.8702928870292</v>
          </cell>
          <cell r="H1892">
            <v>23.7005</v>
          </cell>
          <cell r="I1892">
            <v>1.224</v>
          </cell>
          <cell r="J1892">
            <v>22.8144</v>
          </cell>
          <cell r="K1892">
            <v>-1.9284</v>
          </cell>
          <cell r="L1892" t="str">
            <v>医药生物-中药-中药Ⅲ</v>
          </cell>
          <cell r="M1892" t="str">
            <v>保健品,农业种植,中医药,肝炎,人参,化妆护肤品</v>
          </cell>
          <cell r="N1892" t="str">
            <v>医保目录,贸易战受益股,新零售,新冠治疗,乡村振兴</v>
          </cell>
        </row>
        <row r="1893">
          <cell r="A1893" t="str">
            <v>835640.BJ</v>
          </cell>
          <cell r="B1893" t="str">
            <v>富士达</v>
          </cell>
          <cell r="C1893">
            <v>27.65</v>
          </cell>
          <cell r="D1893">
            <v>15.9</v>
          </cell>
          <cell r="E1893">
            <v>0.126</v>
          </cell>
          <cell r="F1893">
            <v>23.2558139534883</v>
          </cell>
          <cell r="G1893">
            <v>28.2945736434108</v>
          </cell>
          <cell r="H1893">
            <v>21.8462</v>
          </cell>
          <cell r="I1893">
            <v>4.4097</v>
          </cell>
          <cell r="J1893">
            <v>41.5636</v>
          </cell>
          <cell r="K1893">
            <v>27.687</v>
          </cell>
          <cell r="L1893" t="str">
            <v>通信-通信设备-通信网络设备及器件</v>
          </cell>
          <cell r="M1893" t="str">
            <v>5G</v>
          </cell>
          <cell r="N1893" t="str">
            <v>中航系,央企国资改革</v>
          </cell>
        </row>
        <row r="1894">
          <cell r="A1894" t="str">
            <v>871642.BJ</v>
          </cell>
          <cell r="B1894" t="str">
            <v>通易航天</v>
          </cell>
          <cell r="C1894">
            <v>4.25</v>
          </cell>
          <cell r="D1894">
            <v>8.11</v>
          </cell>
          <cell r="E1894">
            <v>0.124</v>
          </cell>
          <cell r="F1894">
            <v>50.7835325365213</v>
          </cell>
          <cell r="G1894">
            <v>74.5816732802129</v>
          </cell>
          <cell r="H1894">
            <v>58.5422</v>
          </cell>
          <cell r="I1894">
            <v>3.3973</v>
          </cell>
          <cell r="J1894">
            <v>28.1209</v>
          </cell>
          <cell r="K1894">
            <v>192.1395</v>
          </cell>
          <cell r="L1894" t="str">
            <v>国防军工-国防军工-航空装备</v>
          </cell>
          <cell r="M1894" t="str">
            <v>新材料</v>
          </cell>
          <cell r="N1894" t="str">
            <v>军工</v>
          </cell>
        </row>
        <row r="1895">
          <cell r="A1895" t="str">
            <v>002186.SZ</v>
          </cell>
          <cell r="B1895" t="str">
            <v>全聚德</v>
          </cell>
          <cell r="C1895">
            <v>24.83</v>
          </cell>
          <cell r="D1895">
            <v>8.06</v>
          </cell>
          <cell r="E1895">
            <v>0.124</v>
          </cell>
          <cell r="F1895">
            <v>5.359477124183</v>
          </cell>
          <cell r="G1895">
            <v>33.8562091503267</v>
          </cell>
          <cell r="H1895">
            <v>-13.1447</v>
          </cell>
          <cell r="I1895">
            <v>2.5527</v>
          </cell>
          <cell r="J1895">
            <v>40.5338</v>
          </cell>
          <cell r="K1895">
            <v>-0.4253</v>
          </cell>
          <cell r="L1895" t="str">
            <v>社会服务-酒店及餐饮-餐饮</v>
          </cell>
          <cell r="M1895" t="str">
            <v>预制菜</v>
          </cell>
          <cell r="N1895" t="str">
            <v>地方国资改革</v>
          </cell>
        </row>
        <row r="1896">
          <cell r="A1896" t="str">
            <v>000795.SZ</v>
          </cell>
          <cell r="B1896" t="str">
            <v>英洛华</v>
          </cell>
          <cell r="C1896">
            <v>91.26</v>
          </cell>
          <cell r="D1896">
            <v>8.05</v>
          </cell>
          <cell r="E1896">
            <v>0.124</v>
          </cell>
          <cell r="F1896">
            <v>45.5696202531645</v>
          </cell>
          <cell r="G1896">
            <v>65.0994575045208</v>
          </cell>
          <cell r="H1896">
            <v>40.0275</v>
          </cell>
          <cell r="I1896">
            <v>3.6036</v>
          </cell>
          <cell r="J1896">
            <v>44.997</v>
          </cell>
          <cell r="K1896">
            <v>47.9854</v>
          </cell>
          <cell r="L1896" t="str">
            <v>有色金属-金属新材料-磁性材料</v>
          </cell>
          <cell r="M1896" t="str">
            <v>风电,新材料,新能源,养老,小金属,减速器,新能源汽车,稀土永磁</v>
          </cell>
          <cell r="N1896" t="str">
            <v>军工,苹果,比亚迪,专精特新</v>
          </cell>
        </row>
        <row r="1897">
          <cell r="A1897" t="str">
            <v>002811.SZ</v>
          </cell>
          <cell r="B1897" t="str">
            <v>郑中设计</v>
          </cell>
          <cell r="C1897">
            <v>20.1</v>
          </cell>
          <cell r="D1897">
            <v>8.13</v>
          </cell>
          <cell r="E1897">
            <v>0.123</v>
          </cell>
          <cell r="F1897">
            <v>23.7442922374429</v>
          </cell>
          <cell r="G1897">
            <v>91.0197869101978</v>
          </cell>
          <cell r="H1897">
            <v>102.4765</v>
          </cell>
          <cell r="I1897">
            <v>1.6205</v>
          </cell>
          <cell r="J1897">
            <v>46.7123</v>
          </cell>
          <cell r="K1897">
            <v>-68.3374</v>
          </cell>
          <cell r="L1897" t="str">
            <v>建筑装饰-建筑装饰-装饰园林</v>
          </cell>
          <cell r="M1897" t="str">
            <v>装配式建筑</v>
          </cell>
        </row>
        <row r="1898">
          <cell r="A1898" t="str">
            <v>301030.SZ</v>
          </cell>
          <cell r="B1898" t="str">
            <v>仕净科技</v>
          </cell>
          <cell r="C1898">
            <v>34.1</v>
          </cell>
          <cell r="D1898">
            <v>32.73</v>
          </cell>
          <cell r="E1898">
            <v>0.122</v>
          </cell>
          <cell r="F1898">
            <v>51.1080332409972</v>
          </cell>
          <cell r="G1898">
            <v>75.3924284395198</v>
          </cell>
          <cell r="H1898">
            <v>85.3914</v>
          </cell>
          <cell r="I1898">
            <v>4.1986</v>
          </cell>
          <cell r="J1898">
            <v>59.4412</v>
          </cell>
          <cell r="K1898">
            <v>46.332</v>
          </cell>
          <cell r="L1898" t="str">
            <v>环保-环保-环保设备</v>
          </cell>
          <cell r="M1898" t="str">
            <v>重金属治理,脱硫脱硝,废气处理,危废处理</v>
          </cell>
        </row>
        <row r="1899">
          <cell r="A1899" t="str">
            <v>601969.SH</v>
          </cell>
          <cell r="B1899" t="str">
            <v>海南矿业</v>
          </cell>
          <cell r="C1899">
            <v>165.58</v>
          </cell>
          <cell r="D1899">
            <v>8.19</v>
          </cell>
          <cell r="E1899">
            <v>0.122</v>
          </cell>
          <cell r="F1899">
            <v>21.5133531157269</v>
          </cell>
          <cell r="G1899">
            <v>45.40059347181</v>
          </cell>
          <cell r="H1899">
            <v>21.5259</v>
          </cell>
          <cell r="I1899">
            <v>2.8845</v>
          </cell>
          <cell r="J1899">
            <v>39.7108</v>
          </cell>
          <cell r="K1899">
            <v>-1.6803</v>
          </cell>
          <cell r="L1899" t="str">
            <v>黑色金属-钢铁-冶钢原料</v>
          </cell>
          <cell r="M1899" t="str">
            <v>天然气,油气开采,锂电池,锂电原料,铀矿,电子商务,铁矿石</v>
          </cell>
        </row>
        <row r="1900">
          <cell r="A1900" t="str">
            <v>002568.SZ</v>
          </cell>
          <cell r="B1900" t="str">
            <v>百润股份</v>
          </cell>
          <cell r="C1900">
            <v>181.33</v>
          </cell>
          <cell r="D1900">
            <v>25.28</v>
          </cell>
          <cell r="E1900">
            <v>0.119</v>
          </cell>
          <cell r="F1900">
            <v>23.7915355019211</v>
          </cell>
          <cell r="G1900">
            <v>72.4099335571863</v>
          </cell>
          <cell r="H1900">
            <v>72.3341</v>
          </cell>
          <cell r="I1900">
            <v>7.1505</v>
          </cell>
          <cell r="J1900">
            <v>31.5128</v>
          </cell>
          <cell r="K1900">
            <v>-29.9421</v>
          </cell>
          <cell r="L1900" t="str">
            <v>食品饮料-饮料制造-其他酒类</v>
          </cell>
          <cell r="M1900" t="str">
            <v>电子商务,鸡尾酒,调味品</v>
          </cell>
        </row>
        <row r="1901">
          <cell r="A1901" t="str">
            <v>600642.SH</v>
          </cell>
          <cell r="B1901" t="str">
            <v>申能股份</v>
          </cell>
          <cell r="C1901">
            <v>277.43</v>
          </cell>
          <cell r="D1901">
            <v>5.7</v>
          </cell>
          <cell r="E1901">
            <v>0.707</v>
          </cell>
          <cell r="F1901">
            <v>17.5257731958763</v>
          </cell>
          <cell r="G1901">
            <v>29.2783505154639</v>
          </cell>
          <cell r="H1901">
            <v>34.707</v>
          </cell>
          <cell r="I1901">
            <v>0.9046</v>
          </cell>
          <cell r="J1901">
            <v>55.7601</v>
          </cell>
          <cell r="K1901">
            <v>-76.8725</v>
          </cell>
          <cell r="L1901" t="str">
            <v>公用事业-电力-火电</v>
          </cell>
          <cell r="M1901" t="str">
            <v>天然气,核电,光伏,太阳能,储能,风电,绿色电力,氢能源,新能源</v>
          </cell>
          <cell r="N1901" t="str">
            <v>油价下调,电力改革,西气东输</v>
          </cell>
        </row>
        <row r="1902">
          <cell r="A1902" t="str">
            <v>002887.SZ</v>
          </cell>
          <cell r="B1902" t="str">
            <v>绿茵生态</v>
          </cell>
          <cell r="C1902">
            <v>14.03</v>
          </cell>
          <cell r="D1902">
            <v>8.48</v>
          </cell>
          <cell r="E1902">
            <v>0.118</v>
          </cell>
          <cell r="F1902">
            <v>15.0610583446404</v>
          </cell>
          <cell r="G1902">
            <v>79.9185888738127</v>
          </cell>
          <cell r="H1902">
            <v>22.9836</v>
          </cell>
          <cell r="I1902">
            <v>1.2544</v>
          </cell>
          <cell r="J1902">
            <v>50.1683</v>
          </cell>
          <cell r="K1902">
            <v>-46.0262</v>
          </cell>
          <cell r="L1902" t="str">
            <v>环保-环保-综合环境治理</v>
          </cell>
          <cell r="M1902" t="str">
            <v>土壤修复,园林开发,水利</v>
          </cell>
          <cell r="N1902" t="str">
            <v>露营经济,碳中和,PPP,新型城镇化,乡村振兴</v>
          </cell>
        </row>
        <row r="1903">
          <cell r="A1903" t="str">
            <v>600475.SH</v>
          </cell>
          <cell r="B1903" t="str">
            <v>华光环能</v>
          </cell>
          <cell r="C1903">
            <v>80.65</v>
          </cell>
          <cell r="D1903">
            <v>8.7</v>
          </cell>
          <cell r="E1903">
            <v>0.115</v>
          </cell>
          <cell r="F1903">
            <v>22.9347826086952</v>
          </cell>
          <cell r="G1903">
            <v>27.7391303913042</v>
          </cell>
          <cell r="H1903">
            <v>9.9063</v>
          </cell>
          <cell r="I1903">
            <v>1.0979</v>
          </cell>
          <cell r="J1903">
            <v>55.448</v>
          </cell>
          <cell r="K1903">
            <v>0.2431</v>
          </cell>
          <cell r="L1903" t="str">
            <v>环保-环保-固废治理</v>
          </cell>
          <cell r="M1903" t="str">
            <v>固废处理,垃圾分类,光伏,分布式发电,建筑节能,节能环保,节能减排,绿色电力,光伏建筑一体化,绿色建筑,脱硫脱硝,生物质能发电,生物质能,土壤修复,硅能源,污水处理,地热能,垃圾发电</v>
          </cell>
          <cell r="N1903" t="str">
            <v>碳中和,碳交易,一带一路,PPP,地方国资改革,金改</v>
          </cell>
        </row>
        <row r="1904">
          <cell r="A1904" t="str">
            <v>002628.SZ</v>
          </cell>
          <cell r="B1904" t="str">
            <v>成都路桥</v>
          </cell>
          <cell r="C1904">
            <v>26.8</v>
          </cell>
          <cell r="D1904">
            <v>3.58</v>
          </cell>
          <cell r="E1904">
            <v>1.13</v>
          </cell>
          <cell r="F1904">
            <v>4.37317784256559</v>
          </cell>
          <cell r="G1904">
            <v>38.7755102040816</v>
          </cell>
          <cell r="H1904">
            <v>38.2861</v>
          </cell>
          <cell r="I1904">
            <v>0.9065</v>
          </cell>
          <cell r="J1904">
            <v>59.9067</v>
          </cell>
          <cell r="K1904">
            <v>-67.0329</v>
          </cell>
          <cell r="L1904" t="str">
            <v>建筑装饰-建筑装饰-基础建设</v>
          </cell>
          <cell r="M1904" t="str">
            <v>装配式建筑,绿色建筑</v>
          </cell>
          <cell r="N1904" t="str">
            <v>PPP</v>
          </cell>
        </row>
        <row r="1905">
          <cell r="A1905" t="str">
            <v>002795.SZ</v>
          </cell>
          <cell r="B1905" t="str">
            <v>永和智控</v>
          </cell>
          <cell r="C1905">
            <v>21.23</v>
          </cell>
          <cell r="D1905">
            <v>8.78</v>
          </cell>
          <cell r="E1905">
            <v>0.114</v>
          </cell>
          <cell r="F1905">
            <v>26.3309352517985</v>
          </cell>
          <cell r="G1905">
            <v>47.2764646043165</v>
          </cell>
          <cell r="H1905">
            <v>54.3292</v>
          </cell>
          <cell r="I1905">
            <v>3.3425</v>
          </cell>
          <cell r="J1905">
            <v>45.7825</v>
          </cell>
          <cell r="K1905">
            <v>68.8374</v>
          </cell>
          <cell r="L1905" t="str">
            <v>机械设备-通用设备-金属制品</v>
          </cell>
          <cell r="M1905" t="str">
            <v>医疗器械</v>
          </cell>
          <cell r="N1905" t="str">
            <v>民营医院</v>
          </cell>
        </row>
        <row r="1906">
          <cell r="A1906" t="str">
            <v>603733.SH</v>
          </cell>
          <cell r="B1906" t="str">
            <v>仙鹤股份</v>
          </cell>
          <cell r="C1906">
            <v>187.08</v>
          </cell>
          <cell r="D1906">
            <v>26.5</v>
          </cell>
          <cell r="E1906">
            <v>0.113</v>
          </cell>
          <cell r="F1906">
            <v>40.2116402116402</v>
          </cell>
          <cell r="G1906">
            <v>57.9365079365079</v>
          </cell>
          <cell r="H1906">
            <v>32.036</v>
          </cell>
          <cell r="I1906">
            <v>2.973</v>
          </cell>
          <cell r="J1906">
            <v>40.3847</v>
          </cell>
          <cell r="K1906">
            <v>-47.8138</v>
          </cell>
          <cell r="L1906" t="str">
            <v>轻工制造-造纸-造纸Ⅲ</v>
          </cell>
          <cell r="M1906" t="str">
            <v>固废处理,以纸代塑,环保包装,超级电容,新材料,烟草,纸浆,快递,双胶纸,医疗器械</v>
          </cell>
        </row>
        <row r="1907">
          <cell r="A1907" t="str">
            <v>601166.SH</v>
          </cell>
          <cell r="B1907" t="str">
            <v>兴业银行</v>
          </cell>
          <cell r="C1907">
            <v>3712.36</v>
          </cell>
          <cell r="D1907">
            <v>17.87</v>
          </cell>
          <cell r="E1907">
            <v>0.112</v>
          </cell>
          <cell r="F1907">
            <v>-7.81532112458086</v>
          </cell>
          <cell r="G1907">
            <v>14.8826412174361</v>
          </cell>
          <cell r="H1907">
            <v>3.3653</v>
          </cell>
          <cell r="I1907">
            <v>0.5969</v>
          </cell>
          <cell r="J1907">
            <v>91.8261</v>
          </cell>
          <cell r="K1907">
            <v>15.6165</v>
          </cell>
          <cell r="L1907" t="str">
            <v>银行-银行-股份制银行</v>
          </cell>
          <cell r="M1907" t="str">
            <v>跨境支付（CIPS）</v>
          </cell>
          <cell r="N1907" t="str">
            <v>海峡两岸</v>
          </cell>
        </row>
        <row r="1908">
          <cell r="A1908" t="str">
            <v>002746.SZ</v>
          </cell>
          <cell r="B1908" t="str">
            <v>仙坛股份</v>
          </cell>
          <cell r="C1908">
            <v>63.37</v>
          </cell>
          <cell r="D1908">
            <v>8.93</v>
          </cell>
          <cell r="E1908">
            <v>0.112</v>
          </cell>
          <cell r="F1908">
            <v>13.1812420785804</v>
          </cell>
          <cell r="G1908">
            <v>30.9252217997465</v>
          </cell>
          <cell r="H1908">
            <v>-43.9224</v>
          </cell>
          <cell r="I1908">
            <v>1.7626</v>
          </cell>
          <cell r="J1908">
            <v>22.1744</v>
          </cell>
          <cell r="K1908">
            <v>-170.3401</v>
          </cell>
          <cell r="L1908" t="str">
            <v>农林牧渔-养殖业-畜禽养殖</v>
          </cell>
          <cell r="M1908" t="str">
            <v>养鸡,饲料,预制菜</v>
          </cell>
        </row>
        <row r="1909">
          <cell r="A1909" t="str">
            <v>600958.SH</v>
          </cell>
          <cell r="B1909" t="str">
            <v>东方证券</v>
          </cell>
          <cell r="C1909">
            <v>675.24</v>
          </cell>
          <cell r="D1909">
            <v>9.04</v>
          </cell>
          <cell r="E1909">
            <v>0.111</v>
          </cell>
          <cell r="F1909">
            <v>2.68351554735196</v>
          </cell>
          <cell r="G1909">
            <v>31.1231009512991</v>
          </cell>
          <cell r="H1909">
            <v>84.1291</v>
          </cell>
          <cell r="I1909">
            <v>1.2761</v>
          </cell>
          <cell r="J1909">
            <v>79.3121</v>
          </cell>
          <cell r="K1909">
            <v>-80.5963</v>
          </cell>
          <cell r="L1909" t="str">
            <v>非银金融-证券-证券Ⅲ</v>
          </cell>
          <cell r="M1909" t="str">
            <v>互联网金融</v>
          </cell>
        </row>
        <row r="1910">
          <cell r="A1910" t="str">
            <v>601098.SH</v>
          </cell>
          <cell r="B1910" t="str">
            <v>中南传媒</v>
          </cell>
          <cell r="C1910">
            <v>162.72</v>
          </cell>
          <cell r="D1910">
            <v>9.06</v>
          </cell>
          <cell r="E1910">
            <v>0.111</v>
          </cell>
          <cell r="F1910">
            <v>7.47330960854093</v>
          </cell>
          <cell r="G1910">
            <v>18.7425860023724</v>
          </cell>
          <cell r="H1910">
            <v>15.0698</v>
          </cell>
          <cell r="I1910">
            <v>1.1092</v>
          </cell>
          <cell r="J1910">
            <v>34.084</v>
          </cell>
          <cell r="K1910">
            <v>2.7169</v>
          </cell>
          <cell r="L1910" t="str">
            <v>传媒-传媒-出版</v>
          </cell>
          <cell r="M1910" t="str">
            <v>平面媒体,在线教育,广播电视,电子书,文化传媒,动漫,IP</v>
          </cell>
          <cell r="N1910" t="str">
            <v>地方国资改革,数字出版示范,特色小镇</v>
          </cell>
        </row>
        <row r="1911">
          <cell r="A1911" t="str">
            <v>300377.SZ</v>
          </cell>
          <cell r="B1911" t="str">
            <v>赢时胜</v>
          </cell>
          <cell r="C1911">
            <v>57.46</v>
          </cell>
          <cell r="D1911">
            <v>9.13</v>
          </cell>
          <cell r="E1911">
            <v>0.11</v>
          </cell>
          <cell r="F1911">
            <v>10.1326899879372</v>
          </cell>
          <cell r="G1911">
            <v>25.0904704463208</v>
          </cell>
          <cell r="H1911">
            <v>-46.6116</v>
          </cell>
          <cell r="I1911">
            <v>2.3254</v>
          </cell>
          <cell r="J1911">
            <v>9.4311</v>
          </cell>
          <cell r="K1911">
            <v>-120.0173</v>
          </cell>
          <cell r="L1911" t="str">
            <v>计算机-计算机应用-软件开发</v>
          </cell>
          <cell r="M1911" t="str">
            <v>互联网金融,金融科技,区块链,区块链储备,人工智能,数字货币,人力资源服务</v>
          </cell>
          <cell r="N1911" t="str">
            <v>国产软件,国产替代,华为</v>
          </cell>
        </row>
        <row r="1912">
          <cell r="A1912" t="str">
            <v>300179.SZ</v>
          </cell>
          <cell r="B1912" t="str">
            <v>四方达</v>
          </cell>
          <cell r="C1912">
            <v>70.7</v>
          </cell>
          <cell r="D1912">
            <v>18.8</v>
          </cell>
          <cell r="E1912">
            <v>0.107</v>
          </cell>
          <cell r="F1912">
            <v>101.284796573875</v>
          </cell>
          <cell r="G1912">
            <v>114.132762312633</v>
          </cell>
          <cell r="H1912">
            <v>55.3505</v>
          </cell>
          <cell r="I1912">
            <v>9.3106</v>
          </cell>
          <cell r="J1912">
            <v>19.316</v>
          </cell>
          <cell r="K1912">
            <v>82.5473</v>
          </cell>
          <cell r="L1912" t="str">
            <v>机械设备-通用设备-磨具磨料</v>
          </cell>
          <cell r="M1912" t="str">
            <v>富勒烯,超硬材料,金刚石（线）,培育钻石,新材料</v>
          </cell>
          <cell r="N1912" t="str">
            <v>专精特新</v>
          </cell>
        </row>
        <row r="1913">
          <cell r="A1913" t="str">
            <v>600599.SH</v>
          </cell>
          <cell r="B1913" t="str">
            <v>ST熊猫</v>
          </cell>
          <cell r="C1913">
            <v>15.6</v>
          </cell>
          <cell r="D1913">
            <v>9.4</v>
          </cell>
          <cell r="E1913">
            <v>0.107</v>
          </cell>
          <cell r="F1913">
            <v>11.6389548693586</v>
          </cell>
          <cell r="G1913">
            <v>39.0736342042755</v>
          </cell>
          <cell r="H1913">
            <v>10.756</v>
          </cell>
          <cell r="I1913">
            <v>2.1278</v>
          </cell>
          <cell r="J1913">
            <v>25.3045</v>
          </cell>
          <cell r="K1913">
            <v>35.4048</v>
          </cell>
          <cell r="L1913" t="str">
            <v>轻工制造-家用轻工-其他家用轻工</v>
          </cell>
          <cell r="M1913" t="str">
            <v>互联网金融</v>
          </cell>
        </row>
        <row r="1914">
          <cell r="A1914" t="str">
            <v>300584.SZ</v>
          </cell>
          <cell r="B1914" t="str">
            <v>海辰药业</v>
          </cell>
          <cell r="C1914">
            <v>17.93</v>
          </cell>
          <cell r="D1914">
            <v>27.99</v>
          </cell>
          <cell r="E1914">
            <v>0.107</v>
          </cell>
          <cell r="F1914">
            <v>-10.8030592734225</v>
          </cell>
          <cell r="G1914">
            <v>56.9471000637348</v>
          </cell>
          <cell r="H1914">
            <v>66.5322</v>
          </cell>
          <cell r="I1914">
            <v>3.4883</v>
          </cell>
          <cell r="J1914">
            <v>27.1914</v>
          </cell>
          <cell r="K1914">
            <v>-6.5797</v>
          </cell>
          <cell r="L1914" t="str">
            <v>医药生物-化学制药-化学制剂</v>
          </cell>
          <cell r="M1914" t="str">
            <v>仿制药一致性评价,创新药,肝炎,生物医药,幽门螺杆菌,锂电池</v>
          </cell>
          <cell r="N1914" t="str">
            <v>医保目录,猴痘,新冠治疗</v>
          </cell>
        </row>
        <row r="1915">
          <cell r="A1915" t="str">
            <v>003003.SZ</v>
          </cell>
          <cell r="B1915" t="str">
            <v>天元股份</v>
          </cell>
          <cell r="C1915">
            <v>8.85</v>
          </cell>
          <cell r="D1915">
            <v>9.67</v>
          </cell>
          <cell r="E1915">
            <v>0.104</v>
          </cell>
          <cell r="F1915">
            <v>21.4824120603015</v>
          </cell>
          <cell r="G1915">
            <v>28.3919597989949</v>
          </cell>
          <cell r="H1915">
            <v>1470.2014</v>
          </cell>
          <cell r="I1915">
            <v>1.4021</v>
          </cell>
          <cell r="J1915">
            <v>29.3904</v>
          </cell>
          <cell r="K1915">
            <v>-97.866</v>
          </cell>
          <cell r="L1915" t="str">
            <v>轻工制造-包装印刷-包装</v>
          </cell>
          <cell r="M1915" t="str">
            <v>可降解塑料,环保包装,节能环保,冷链物流,快递</v>
          </cell>
        </row>
        <row r="1916">
          <cell r="A1916" t="str">
            <v>000739.SZ</v>
          </cell>
          <cell r="B1916" t="str">
            <v>普洛药业</v>
          </cell>
          <cell r="C1916">
            <v>226.78</v>
          </cell>
          <cell r="D1916">
            <v>19.25</v>
          </cell>
          <cell r="E1916">
            <v>0.104</v>
          </cell>
          <cell r="F1916">
            <v>-3.26633165829145</v>
          </cell>
          <cell r="G1916">
            <v>48.4924623115578</v>
          </cell>
          <cell r="H1916">
            <v>25.9581</v>
          </cell>
          <cell r="I1916">
            <v>4.5442</v>
          </cell>
          <cell r="J1916">
            <v>47.9785</v>
          </cell>
          <cell r="K1916">
            <v>-29.9625</v>
          </cell>
          <cell r="L1916" t="str">
            <v>医药生物-化学制药-原料药</v>
          </cell>
          <cell r="M1916" t="str">
            <v>抗癌,核污染防治,盐野义,创新药</v>
          </cell>
          <cell r="N1916" t="str">
            <v>抗艾滋病,猪瘟疫情,辉瑞,医保目录,超级真菌,流感,禽流感,新冠治疗</v>
          </cell>
        </row>
        <row r="1917">
          <cell r="A1917" t="str">
            <v>600833.SH</v>
          </cell>
          <cell r="B1917" t="str">
            <v>第一医药</v>
          </cell>
          <cell r="C1917">
            <v>21.66</v>
          </cell>
          <cell r="D1917">
            <v>9.71</v>
          </cell>
          <cell r="E1917">
            <v>0.103</v>
          </cell>
          <cell r="F1917">
            <v>7.88888888888889</v>
          </cell>
          <cell r="G1917">
            <v>45.5555555555555</v>
          </cell>
          <cell r="H1917">
            <v>86.5314</v>
          </cell>
          <cell r="I1917">
            <v>2.6232</v>
          </cell>
          <cell r="J1917">
            <v>38.4572</v>
          </cell>
          <cell r="K1917">
            <v>-37.7437</v>
          </cell>
          <cell r="L1917" t="str">
            <v>医药生物-医药商业-医药商业Ⅲ</v>
          </cell>
        </row>
        <row r="1917">
          <cell r="N1917" t="str">
            <v>地方国资改革</v>
          </cell>
        </row>
        <row r="1918">
          <cell r="A1918" t="str">
            <v>002432.SZ</v>
          </cell>
          <cell r="B1918" t="str">
            <v>九安医疗</v>
          </cell>
          <cell r="C1918">
            <v>227.93</v>
          </cell>
          <cell r="D1918">
            <v>49.99</v>
          </cell>
          <cell r="E1918">
            <v>0.1</v>
          </cell>
          <cell r="F1918">
            <v>-31.3324175824175</v>
          </cell>
          <cell r="G1918">
            <v>50.054945054945</v>
          </cell>
          <cell r="H1918">
            <v>0.4204</v>
          </cell>
          <cell r="I1918">
            <v>1.3981</v>
          </cell>
          <cell r="J1918">
            <v>11.4131</v>
          </cell>
          <cell r="K1918">
            <v>37527.3467</v>
          </cell>
          <cell r="L1918" t="str">
            <v>医药生物-医疗器械-医疗设备</v>
          </cell>
          <cell r="M1918" t="str">
            <v>汽车电商,医疗器械,智能穿戴,智能医疗</v>
          </cell>
          <cell r="N1918" t="str">
            <v>新冠检测,健康中国,小米</v>
          </cell>
        </row>
        <row r="1919">
          <cell r="A1919" t="str">
            <v>002041.SZ</v>
          </cell>
          <cell r="B1919" t="str">
            <v>登海种业</v>
          </cell>
          <cell r="C1919">
            <v>180.22</v>
          </cell>
          <cell r="D1919">
            <v>20.48</v>
          </cell>
          <cell r="E1919">
            <v>0.098</v>
          </cell>
          <cell r="F1919">
            <v>3.20499899213867</v>
          </cell>
          <cell r="G1919">
            <v>30.5684337835113</v>
          </cell>
          <cell r="H1919">
            <v>43.2071</v>
          </cell>
          <cell r="I1919">
            <v>5.6402</v>
          </cell>
          <cell r="J1919">
            <v>15.2638</v>
          </cell>
          <cell r="K1919">
            <v>76.8925</v>
          </cell>
          <cell r="L1919" t="str">
            <v>农林牧渔-种植业与林业-种子生产</v>
          </cell>
          <cell r="M1919" t="str">
            <v>农业种植,抗旱,淀粉,玉米,转基因,粮食,生态农业,超级稻</v>
          </cell>
          <cell r="N1919" t="str">
            <v>农垦改革,贸易战受益股,三农,乡村振兴,俄乌冲突</v>
          </cell>
        </row>
        <row r="1920">
          <cell r="A1920" t="str">
            <v>000011.SZ</v>
          </cell>
          <cell r="B1920" t="str">
            <v>深物业A</v>
          </cell>
          <cell r="C1920">
            <v>54.33</v>
          </cell>
          <cell r="D1920">
            <v>10.32</v>
          </cell>
          <cell r="E1920">
            <v>0.097</v>
          </cell>
          <cell r="F1920">
            <v>6.5015479876161</v>
          </cell>
          <cell r="G1920">
            <v>39.8348813209494</v>
          </cell>
          <cell r="H1920">
            <v>7.007</v>
          </cell>
          <cell r="I1920">
            <v>1.3637</v>
          </cell>
          <cell r="J1920">
            <v>68.7013</v>
          </cell>
          <cell r="K1920">
            <v>2.6439</v>
          </cell>
          <cell r="L1920" t="str">
            <v>房地产-房地产开发-住宅开发</v>
          </cell>
          <cell r="M1920" t="str">
            <v>物业管理,免税店,工业用地</v>
          </cell>
          <cell r="N1920" t="str">
            <v>地方国资改革</v>
          </cell>
        </row>
        <row r="1921">
          <cell r="A1921" t="str">
            <v>600356.SH</v>
          </cell>
          <cell r="B1921" t="str">
            <v>恒丰纸业</v>
          </cell>
          <cell r="C1921">
            <v>21.09</v>
          </cell>
          <cell r="D1921">
            <v>7.06</v>
          </cell>
          <cell r="E1921">
            <v>0</v>
          </cell>
          <cell r="F1921">
            <v>15.0211795373085</v>
          </cell>
          <cell r="G1921">
            <v>20.39752362333</v>
          </cell>
          <cell r="H1921">
            <v>23.2985</v>
          </cell>
          <cell r="I1921">
            <v>0.9071</v>
          </cell>
          <cell r="J1921">
            <v>20.0527</v>
          </cell>
          <cell r="K1921">
            <v>-40.3842</v>
          </cell>
          <cell r="L1921" t="str">
            <v>轻工制造-造纸-造纸Ⅲ</v>
          </cell>
          <cell r="M1921" t="str">
            <v>环保包装,造纸转暖,烟草,纸浆,食品包装</v>
          </cell>
          <cell r="N1921" t="str">
            <v>地方国资改革</v>
          </cell>
        </row>
        <row r="1922">
          <cell r="A1922" t="str">
            <v>600039.SH</v>
          </cell>
          <cell r="B1922" t="str">
            <v>四川路桥</v>
          </cell>
          <cell r="C1922">
            <v>486.73</v>
          </cell>
          <cell r="D1922">
            <v>10.33</v>
          </cell>
          <cell r="E1922">
            <v>0.097</v>
          </cell>
          <cell r="F1922">
            <v>13.143483023001</v>
          </cell>
          <cell r="G1922">
            <v>25.4107338444687</v>
          </cell>
          <cell r="H1922">
            <v>7.8919</v>
          </cell>
          <cell r="I1922">
            <v>1.7218</v>
          </cell>
          <cell r="J1922">
            <v>76.948</v>
          </cell>
          <cell r="K1922">
            <v>30.9181</v>
          </cell>
          <cell r="L1922" t="str">
            <v>建筑装饰-建筑装饰-基础建设</v>
          </cell>
          <cell r="M1922" t="str">
            <v>石墨烯,正极材料,锂电池,涉矿,铁矿石</v>
          </cell>
          <cell r="N1922" t="str">
            <v>碳中和,碳交易,一带一路,PPP,地方国资改革</v>
          </cell>
        </row>
        <row r="1923">
          <cell r="A1923" t="str">
            <v>300867.SZ</v>
          </cell>
          <cell r="B1923" t="str">
            <v>圣元环保</v>
          </cell>
          <cell r="C1923">
            <v>32.72</v>
          </cell>
          <cell r="D1923">
            <v>21.16</v>
          </cell>
          <cell r="E1923">
            <v>0.095</v>
          </cell>
          <cell r="F1923">
            <v>6.46540880503144</v>
          </cell>
          <cell r="G1923">
            <v>26.5408805031446</v>
          </cell>
          <cell r="H1923">
            <v>19.7221</v>
          </cell>
          <cell r="I1923">
            <v>1.7466</v>
          </cell>
          <cell r="J1923">
            <v>58.8833</v>
          </cell>
          <cell r="K1923">
            <v>-40.5819</v>
          </cell>
          <cell r="L1923" t="str">
            <v>环保-环保-固废治理</v>
          </cell>
          <cell r="M1923" t="str">
            <v>固废处理,光伏,海上风电,氢能源,节能环保,绿色电力,医疗废物处理,生物质能发电,生物质能,污水处理,垃圾发电</v>
          </cell>
        </row>
        <row r="1924">
          <cell r="A1924" t="str">
            <v>001230.SZ</v>
          </cell>
          <cell r="B1924" t="str">
            <v>劲旅环境</v>
          </cell>
          <cell r="C1924">
            <v>8.81</v>
          </cell>
          <cell r="D1924">
            <v>31.64</v>
          </cell>
          <cell r="E1924">
            <v>0.095</v>
          </cell>
          <cell r="F1924">
            <v>-23.5933349432504</v>
          </cell>
          <cell r="G1924">
            <v>46.0999758512436</v>
          </cell>
          <cell r="H1924">
            <v>29.0686</v>
          </cell>
          <cell r="I1924">
            <v>5.0036</v>
          </cell>
          <cell r="J1924">
            <v>62.5506</v>
          </cell>
          <cell r="K1924">
            <v>-23.2935</v>
          </cell>
          <cell r="L1924" t="str">
            <v>环保-环保-固废治理</v>
          </cell>
          <cell r="M1924" t="str">
            <v>新能源汽车</v>
          </cell>
          <cell r="N1924" t="str">
            <v>专精特新</v>
          </cell>
        </row>
        <row r="1925">
          <cell r="A1925" t="str">
            <v>605500.SH</v>
          </cell>
          <cell r="B1925" t="str">
            <v>森林包装</v>
          </cell>
          <cell r="C1925">
            <v>8.04</v>
          </cell>
          <cell r="D1925">
            <v>10.55</v>
          </cell>
          <cell r="E1925">
            <v>0.095</v>
          </cell>
          <cell r="F1925">
            <v>12.8994938539406</v>
          </cell>
          <cell r="G1925">
            <v>23.2827187736803</v>
          </cell>
          <cell r="H1925">
            <v>22.3217</v>
          </cell>
          <cell r="I1925">
            <v>1.3442</v>
          </cell>
          <cell r="J1925">
            <v>10.2937</v>
          </cell>
          <cell r="K1925">
            <v>-37.1838</v>
          </cell>
          <cell r="L1925" t="str">
            <v>轻工制造-造纸-造纸Ⅲ</v>
          </cell>
          <cell r="M1925" t="str">
            <v>环保包装</v>
          </cell>
        </row>
        <row r="1926">
          <cell r="A1926" t="str">
            <v>837821.BJ</v>
          </cell>
          <cell r="B1926" t="str">
            <v>则成电子</v>
          </cell>
          <cell r="C1926">
            <v>1.72</v>
          </cell>
          <cell r="D1926">
            <v>10.69</v>
          </cell>
          <cell r="E1926">
            <v>0.094</v>
          </cell>
          <cell r="F1926">
            <v>3.08582449373192</v>
          </cell>
          <cell r="G1926">
            <v>668.273866923818</v>
          </cell>
          <cell r="H1926">
            <v>77.943</v>
          </cell>
          <cell r="I1926">
            <v>2.4451</v>
          </cell>
          <cell r="J1926">
            <v>42.9537</v>
          </cell>
          <cell r="K1926">
            <v>-65.7178</v>
          </cell>
          <cell r="L1926" t="str">
            <v>电子-半导体及元件-印制电路板</v>
          </cell>
        </row>
        <row r="1927">
          <cell r="A1927" t="str">
            <v>301098.SZ</v>
          </cell>
          <cell r="B1927" t="str">
            <v>金埔园林</v>
          </cell>
          <cell r="C1927">
            <v>5.19</v>
          </cell>
          <cell r="D1927">
            <v>21.39</v>
          </cell>
          <cell r="E1927">
            <v>0.094</v>
          </cell>
          <cell r="F1927">
            <v>17.2054794520548</v>
          </cell>
          <cell r="G1927">
            <v>121.04109589041</v>
          </cell>
          <cell r="H1927">
            <v>26.1662</v>
          </cell>
          <cell r="I1927">
            <v>2.1304</v>
          </cell>
          <cell r="J1927">
            <v>55.4894</v>
          </cell>
          <cell r="K1927">
            <v>-45.5607</v>
          </cell>
          <cell r="L1927" t="str">
            <v>建筑装饰-建筑装饰-装饰园林</v>
          </cell>
          <cell r="M1927" t="str">
            <v>土壤修复,园林开发</v>
          </cell>
          <cell r="N1927" t="str">
            <v>新型城镇化,乡村振兴</v>
          </cell>
        </row>
        <row r="1928">
          <cell r="A1928" t="str">
            <v>300942.SZ</v>
          </cell>
          <cell r="B1928" t="str">
            <v>易瑞生物</v>
          </cell>
          <cell r="C1928">
            <v>23.73</v>
          </cell>
          <cell r="D1928">
            <v>22.12</v>
          </cell>
          <cell r="E1928">
            <v>0.091</v>
          </cell>
          <cell r="F1928">
            <v>0.815824255959172</v>
          </cell>
          <cell r="G1928">
            <v>18.2762864044483</v>
          </cell>
          <cell r="H1928">
            <v>19.4233</v>
          </cell>
          <cell r="I1928">
            <v>8.2704</v>
          </cell>
          <cell r="J1928">
            <v>19.7861</v>
          </cell>
          <cell r="K1928">
            <v>30.2688</v>
          </cell>
          <cell r="L1928" t="str">
            <v>社会服务-其他社会服务-专业服务</v>
          </cell>
          <cell r="M1928" t="str">
            <v>医疗器械,体外诊断</v>
          </cell>
          <cell r="N1928" t="str">
            <v>食品安全,新冠检测,流感,猴痘,专精特新</v>
          </cell>
        </row>
        <row r="1929">
          <cell r="A1929" t="str">
            <v>300698.SZ</v>
          </cell>
          <cell r="B1929" t="str">
            <v>万马科技</v>
          </cell>
          <cell r="C1929">
            <v>22.07</v>
          </cell>
          <cell r="D1929">
            <v>22.2</v>
          </cell>
          <cell r="E1929">
            <v>0.09</v>
          </cell>
          <cell r="F1929">
            <v>87.658495350803</v>
          </cell>
          <cell r="G1929">
            <v>101.014370245139</v>
          </cell>
          <cell r="H1929">
            <v>-76.9882</v>
          </cell>
          <cell r="I1929">
            <v>8.0626</v>
          </cell>
          <cell r="J1929">
            <v>53.1531</v>
          </cell>
          <cell r="K1929">
            <v>5.8592</v>
          </cell>
          <cell r="L1929" t="str">
            <v>通信-通信设备-通信网络设备及器件</v>
          </cell>
          <cell r="M1929" t="str">
            <v>物联网,数据中心,车联网,5G,智能医疗,互联网医疗</v>
          </cell>
          <cell r="N1929" t="str">
            <v>智慧城市</v>
          </cell>
        </row>
        <row r="1930">
          <cell r="A1930" t="str">
            <v>300824.SZ</v>
          </cell>
          <cell r="B1930" t="str">
            <v>北鼎股份</v>
          </cell>
          <cell r="C1930">
            <v>16.37</v>
          </cell>
          <cell r="D1930">
            <v>11.27</v>
          </cell>
          <cell r="E1930">
            <v>0.089</v>
          </cell>
          <cell r="F1930">
            <v>-15.3903903903903</v>
          </cell>
          <cell r="G1930">
            <v>26.6516516516516</v>
          </cell>
          <cell r="H1930">
            <v>55.8614</v>
          </cell>
          <cell r="I1930">
            <v>5.0025</v>
          </cell>
          <cell r="J1930">
            <v>19.5282</v>
          </cell>
          <cell r="K1930">
            <v>-42.4914</v>
          </cell>
          <cell r="L1930" t="str">
            <v>家用电器-小家电-小家电Ⅲ</v>
          </cell>
          <cell r="M1930" t="str">
            <v>电子商务,芯片,家用电器</v>
          </cell>
          <cell r="N1930" t="str">
            <v>健康中国,网红经济</v>
          </cell>
        </row>
        <row r="1931">
          <cell r="A1931" t="str">
            <v>300588.SZ</v>
          </cell>
          <cell r="B1931" t="str">
            <v>熙菱信息</v>
          </cell>
          <cell r="C1931">
            <v>15.51</v>
          </cell>
          <cell r="D1931">
            <v>11.37</v>
          </cell>
          <cell r="E1931">
            <v>0.088</v>
          </cell>
          <cell r="F1931">
            <v>22.126745435016</v>
          </cell>
          <cell r="G1931">
            <v>28.2491944146079</v>
          </cell>
          <cell r="H1931">
            <v>-35.5367</v>
          </cell>
          <cell r="I1931">
            <v>4.6785</v>
          </cell>
          <cell r="J1931">
            <v>51.7465</v>
          </cell>
          <cell r="K1931">
            <v>-176.2073</v>
          </cell>
          <cell r="L1931" t="str">
            <v>计算机-计算机设备-计算机设备Ⅲ</v>
          </cell>
          <cell r="M1931" t="str">
            <v>机器视觉,数据安全,智能建筑,安防,网络安全,智能交通,大数据</v>
          </cell>
          <cell r="N1931" t="str">
            <v>华为鲲鹏,智慧政务,专精特新,智慧城市,国产软件,华为,东数西算（算力）</v>
          </cell>
        </row>
        <row r="1932">
          <cell r="A1932" t="str">
            <v>300770.SZ</v>
          </cell>
          <cell r="B1932" t="str">
            <v>新媒股份</v>
          </cell>
          <cell r="C1932">
            <v>48.96</v>
          </cell>
          <cell r="D1932">
            <v>34.59</v>
          </cell>
          <cell r="E1932">
            <v>0.087</v>
          </cell>
          <cell r="F1932">
            <v>13.7828947368421</v>
          </cell>
          <cell r="G1932">
            <v>31.2828947368421</v>
          </cell>
          <cell r="H1932">
            <v>11.649</v>
          </cell>
          <cell r="I1932">
            <v>2.4803</v>
          </cell>
          <cell r="J1932">
            <v>22.8477</v>
          </cell>
          <cell r="K1932">
            <v>6.0633</v>
          </cell>
          <cell r="L1932" t="str">
            <v>传媒-传媒-有线电视网络</v>
          </cell>
          <cell r="M1932" t="str">
            <v>互联网彩票,超清视频,人工智能,文化传媒,知识产权保护</v>
          </cell>
          <cell r="N1932" t="str">
            <v>腾讯,华为,小米</v>
          </cell>
        </row>
        <row r="1933">
          <cell r="A1933" t="str">
            <v>301025.SZ</v>
          </cell>
          <cell r="B1933" t="str">
            <v>读客文化</v>
          </cell>
          <cell r="C1933">
            <v>8.83</v>
          </cell>
          <cell r="D1933">
            <v>11.57</v>
          </cell>
          <cell r="E1933">
            <v>0.087</v>
          </cell>
          <cell r="F1933">
            <v>5.22008002910148</v>
          </cell>
          <cell r="G1933">
            <v>45.0163695889414</v>
          </cell>
          <cell r="H1933">
            <v>73.9212</v>
          </cell>
          <cell r="I1933">
            <v>7.4092</v>
          </cell>
          <cell r="J1933">
            <v>19.2356</v>
          </cell>
          <cell r="K1933">
            <v>16.9425</v>
          </cell>
          <cell r="L1933" t="str">
            <v>传媒-传媒-出版</v>
          </cell>
          <cell r="M1933" t="str">
            <v>数字阅读,电子书,文化传媒,IP,知识产权保护</v>
          </cell>
        </row>
        <row r="1934">
          <cell r="A1934" t="str">
            <v>600422.SH</v>
          </cell>
          <cell r="B1934" t="str">
            <v>昆药集团</v>
          </cell>
          <cell r="C1934">
            <v>87.13</v>
          </cell>
          <cell r="D1934">
            <v>11.51</v>
          </cell>
          <cell r="E1934">
            <v>0.087</v>
          </cell>
          <cell r="F1934">
            <v>17.9303278688524</v>
          </cell>
          <cell r="G1934">
            <v>59.4262295081967</v>
          </cell>
          <cell r="H1934">
            <v>19.0612</v>
          </cell>
          <cell r="I1934">
            <v>1.7817</v>
          </cell>
          <cell r="J1934">
            <v>44.0183</v>
          </cell>
          <cell r="K1934">
            <v>-41.2673</v>
          </cell>
          <cell r="L1934" t="str">
            <v>医药生物-中药-中药Ⅲ</v>
          </cell>
          <cell r="M1934" t="str">
            <v>保健品,抗癌,中医药,青蒿素,疟疾</v>
          </cell>
          <cell r="N1934" t="str">
            <v>医保目录</v>
          </cell>
        </row>
        <row r="1935">
          <cell r="A1935" t="str">
            <v>000532.SZ</v>
          </cell>
          <cell r="B1935" t="str">
            <v>华金资本</v>
          </cell>
          <cell r="C1935">
            <v>39.78</v>
          </cell>
          <cell r="D1935">
            <v>11.58</v>
          </cell>
          <cell r="E1935">
            <v>0.086</v>
          </cell>
          <cell r="F1935">
            <v>23.9828693790149</v>
          </cell>
          <cell r="G1935">
            <v>39.6145610278372</v>
          </cell>
          <cell r="H1935">
            <v>71.2716</v>
          </cell>
          <cell r="I1935">
            <v>3.3701</v>
          </cell>
          <cell r="J1935">
            <v>54.0304</v>
          </cell>
          <cell r="K1935">
            <v>147.0853</v>
          </cell>
          <cell r="L1935" t="str">
            <v>非银金融-保险及其他-多元金融</v>
          </cell>
          <cell r="M1935" t="str">
            <v>元器件,石墨烯,重金属治理,IPV6,污水处理,锂电池,口罩</v>
          </cell>
          <cell r="N1935" t="str">
            <v>地方国资改革</v>
          </cell>
        </row>
        <row r="1936">
          <cell r="A1936" t="str">
            <v>600305.SH</v>
          </cell>
          <cell r="B1936" t="str">
            <v>恒顺醋业</v>
          </cell>
          <cell r="C1936">
            <v>117.25</v>
          </cell>
          <cell r="D1936">
            <v>11.69</v>
          </cell>
          <cell r="E1936">
            <v>0.086</v>
          </cell>
          <cell r="F1936">
            <v>13.2861711406143</v>
          </cell>
          <cell r="G1936">
            <v>32.5709855606163</v>
          </cell>
          <cell r="H1936">
            <v>37.9478</v>
          </cell>
          <cell r="I1936">
            <v>5.2503</v>
          </cell>
          <cell r="J1936">
            <v>24.9459</v>
          </cell>
          <cell r="K1936">
            <v>-0.7507</v>
          </cell>
          <cell r="L1936" t="str">
            <v>食品饮料-食品加工制造-调味发酵品</v>
          </cell>
          <cell r="M1936" t="str">
            <v>超级品牌,调味品</v>
          </cell>
          <cell r="N1936" t="str">
            <v>地方国资改革,大消费</v>
          </cell>
        </row>
        <row r="1937">
          <cell r="A1937" t="str">
            <v>600714.SH</v>
          </cell>
          <cell r="B1937" t="str">
            <v>金瑞矿业</v>
          </cell>
          <cell r="C1937">
            <v>33.89</v>
          </cell>
          <cell r="D1937">
            <v>11.76</v>
          </cell>
          <cell r="E1937">
            <v>0.085</v>
          </cell>
          <cell r="F1937">
            <v>5.94594594594594</v>
          </cell>
          <cell r="G1937">
            <v>31.5315315315315</v>
          </cell>
          <cell r="H1937">
            <v>26.2934</v>
          </cell>
          <cell r="I1937">
            <v>4.6325</v>
          </cell>
          <cell r="J1937">
            <v>10.304</v>
          </cell>
          <cell r="K1937">
            <v>1034.9338</v>
          </cell>
          <cell r="L1937" t="str">
            <v>基础化工-化学原料-无机盐</v>
          </cell>
          <cell r="M1937" t="str">
            <v>小金属,硫磺,稀有金属</v>
          </cell>
          <cell r="N1937" t="str">
            <v>地方国资改革</v>
          </cell>
        </row>
        <row r="1938">
          <cell r="A1938" t="str">
            <v>300849.SZ</v>
          </cell>
          <cell r="B1938" t="str">
            <v>锦盛新材</v>
          </cell>
          <cell r="C1938">
            <v>10.34</v>
          </cell>
          <cell r="D1938">
            <v>11.85</v>
          </cell>
          <cell r="E1938">
            <v>0.085</v>
          </cell>
          <cell r="F1938">
            <v>15.4970760233918</v>
          </cell>
          <cell r="G1938">
            <v>27.9727095516569</v>
          </cell>
          <cell r="H1938">
            <v>200.3947</v>
          </cell>
          <cell r="I1938">
            <v>2.5949</v>
          </cell>
          <cell r="J1938">
            <v>12.2318</v>
          </cell>
          <cell r="K1938">
            <v>-72.8691</v>
          </cell>
          <cell r="L1938" t="str">
            <v>美容护理-美容护理-化妆品</v>
          </cell>
          <cell r="M1938" t="str">
            <v>化妆护肤品,可降解塑料</v>
          </cell>
        </row>
        <row r="1939">
          <cell r="A1939" t="str">
            <v>688393.SH</v>
          </cell>
          <cell r="B1939" t="str">
            <v>安必平</v>
          </cell>
          <cell r="C1939">
            <v>14.44</v>
          </cell>
          <cell r="D1939">
            <v>24.31</v>
          </cell>
          <cell r="E1939">
            <v>0.082</v>
          </cell>
          <cell r="F1939">
            <v>27.8800631246712</v>
          </cell>
          <cell r="G1939">
            <v>32.7196212519726</v>
          </cell>
          <cell r="H1939">
            <v>28.907</v>
          </cell>
          <cell r="I1939">
            <v>1.8544</v>
          </cell>
          <cell r="J1939">
            <v>10.6424</v>
          </cell>
          <cell r="K1939">
            <v>-26.4038</v>
          </cell>
          <cell r="L1939" t="str">
            <v>医药生物-医疗器械-体外诊断</v>
          </cell>
          <cell r="M1939" t="str">
            <v>乙肝治疗,肝炎,体外诊断</v>
          </cell>
          <cell r="N1939" t="str">
            <v>新冠检测</v>
          </cell>
        </row>
        <row r="1940">
          <cell r="A1940" t="str">
            <v>603299.SH</v>
          </cell>
          <cell r="B1940" t="str">
            <v>苏盐井神</v>
          </cell>
          <cell r="C1940">
            <v>95.53</v>
          </cell>
          <cell r="D1940">
            <v>12.36</v>
          </cell>
          <cell r="E1940">
            <v>0.081</v>
          </cell>
          <cell r="F1940">
            <v>16.2749130289991</v>
          </cell>
          <cell r="G1940">
            <v>42.8036553220231</v>
          </cell>
          <cell r="H1940">
            <v>10.0275</v>
          </cell>
          <cell r="I1940">
            <v>2.1126</v>
          </cell>
          <cell r="J1940">
            <v>46.6235</v>
          </cell>
          <cell r="K1940">
            <v>344.5043</v>
          </cell>
          <cell r="L1940" t="str">
            <v>基础化工-化学原料-无机盐</v>
          </cell>
          <cell r="M1940" t="str">
            <v>天然气,NMN,储能,食盐,调味品,纯碱,烧碱,白酒</v>
          </cell>
          <cell r="N1940" t="str">
            <v>地方国资改革</v>
          </cell>
        </row>
        <row r="1941">
          <cell r="A1941" t="str">
            <v>002899.SZ</v>
          </cell>
          <cell r="B1941" t="str">
            <v>英派斯</v>
          </cell>
          <cell r="C1941">
            <v>15.16</v>
          </cell>
          <cell r="D1941">
            <v>12.63</v>
          </cell>
          <cell r="E1941">
            <v>0.079</v>
          </cell>
          <cell r="F1941">
            <v>14.8390616475722</v>
          </cell>
          <cell r="G1941">
            <v>23.1132933260592</v>
          </cell>
          <cell r="H1941">
            <v>283.7781</v>
          </cell>
          <cell r="I1941">
            <v>1.3798</v>
          </cell>
          <cell r="J1941">
            <v>38.4982</v>
          </cell>
          <cell r="K1941">
            <v>-81.3263</v>
          </cell>
          <cell r="L1941" t="str">
            <v>轻工制造-家用轻工-文娱用品</v>
          </cell>
          <cell r="M1941" t="str">
            <v>冰雪产业,体育产业,体育用品</v>
          </cell>
          <cell r="N1941" t="str">
            <v>冬奥会,健康中国</v>
          </cell>
        </row>
        <row r="1942">
          <cell r="A1942" t="str">
            <v>600301.SH</v>
          </cell>
          <cell r="B1942" t="str">
            <v>南化股份</v>
          </cell>
          <cell r="C1942">
            <v>29.7</v>
          </cell>
          <cell r="D1942">
            <v>12.63</v>
          </cell>
          <cell r="E1942">
            <v>0.079</v>
          </cell>
          <cell r="F1942">
            <v>-8.3454281567489</v>
          </cell>
          <cell r="G1942">
            <v>49.854862119013</v>
          </cell>
          <cell r="H1942">
            <v>171.0027</v>
          </cell>
          <cell r="I1942">
            <v>9.1472</v>
          </cell>
          <cell r="J1942">
            <v>35.1192</v>
          </cell>
          <cell r="K1942">
            <v>-7.333</v>
          </cell>
          <cell r="L1942" t="str">
            <v>建筑装饰-建筑装饰-工程咨询服务</v>
          </cell>
          <cell r="M1942" t="str">
            <v>小金属</v>
          </cell>
          <cell r="N1942" t="str">
            <v>地方国资改革</v>
          </cell>
        </row>
        <row r="1943">
          <cell r="A1943" t="str">
            <v>600278.SH</v>
          </cell>
          <cell r="B1943" t="str">
            <v>东方创业</v>
          </cell>
          <cell r="C1943">
            <v>48.81</v>
          </cell>
          <cell r="D1943">
            <v>7.19</v>
          </cell>
          <cell r="E1943">
            <v>0.279</v>
          </cell>
          <cell r="F1943">
            <v>7.15350223546945</v>
          </cell>
          <cell r="G1943">
            <v>45.75260804769</v>
          </cell>
          <cell r="H1943">
            <v>17.9243</v>
          </cell>
          <cell r="I1943">
            <v>0.9098</v>
          </cell>
          <cell r="J1943">
            <v>61.1257</v>
          </cell>
          <cell r="K1943">
            <v>40.7624</v>
          </cell>
          <cell r="L1943" t="str">
            <v>商贸零售-贸易-贸易Ⅲ</v>
          </cell>
          <cell r="M1943" t="str">
            <v>物流电商平台</v>
          </cell>
          <cell r="N1943" t="str">
            <v>地方国资改革,进口博览会,迪士尼</v>
          </cell>
        </row>
        <row r="1944">
          <cell r="A1944" t="str">
            <v>002026.SZ</v>
          </cell>
          <cell r="B1944" t="str">
            <v>山东威达</v>
          </cell>
          <cell r="C1944">
            <v>55.92</v>
          </cell>
          <cell r="D1944">
            <v>13.2</v>
          </cell>
          <cell r="E1944">
            <v>0.076</v>
          </cell>
          <cell r="F1944">
            <v>57.5177117927066</v>
          </cell>
          <cell r="G1944">
            <v>78.2814101653816</v>
          </cell>
          <cell r="H1944">
            <v>22.6757</v>
          </cell>
          <cell r="I1944">
            <v>1.8411</v>
          </cell>
          <cell r="J1944">
            <v>31.4561</v>
          </cell>
          <cell r="K1944">
            <v>-31.5751</v>
          </cell>
          <cell r="L1944" t="str">
            <v>机械设备-通用设备-金属制品</v>
          </cell>
          <cell r="M1944" t="str">
            <v>机器人,储能,工业母机,工业机器人,换电,新能源汽车,智能制造,高端装备,口罩,充电桩</v>
          </cell>
          <cell r="N1944" t="str">
            <v>蔚来汽车</v>
          </cell>
        </row>
        <row r="1945">
          <cell r="A1945" t="str">
            <v>600037.SH</v>
          </cell>
          <cell r="B1945" t="str">
            <v>歌华有线</v>
          </cell>
          <cell r="C1945">
            <v>118.02</v>
          </cell>
          <cell r="D1945">
            <v>8.48</v>
          </cell>
          <cell r="E1945">
            <v>0.118</v>
          </cell>
          <cell r="F1945">
            <v>5.94702648675663</v>
          </cell>
          <cell r="G1945">
            <v>32.4837581209395</v>
          </cell>
          <cell r="H1945">
            <v>30.2034</v>
          </cell>
          <cell r="I1945">
            <v>0.913</v>
          </cell>
          <cell r="J1945">
            <v>19.6737</v>
          </cell>
          <cell r="K1945">
            <v>1236.5785</v>
          </cell>
          <cell r="L1945" t="str">
            <v>传媒-传媒-有线电视网络</v>
          </cell>
          <cell r="M1945" t="str">
            <v>物联网,广播电视,网络电视,虚拟现实,数字电视,文化传媒,网络游戏,云计算,大数据</v>
          </cell>
          <cell r="N1945" t="str">
            <v>三网融合,华为,智慧城市,央企国资改革,冬奥会</v>
          </cell>
        </row>
        <row r="1946">
          <cell r="A1946" t="str">
            <v>600056.SH</v>
          </cell>
          <cell r="B1946" t="str">
            <v>中国医药</v>
          </cell>
          <cell r="C1946">
            <v>204.71</v>
          </cell>
          <cell r="D1946">
            <v>13.69</v>
          </cell>
          <cell r="E1946">
            <v>0.073</v>
          </cell>
          <cell r="F1946">
            <v>-5.85667186683288</v>
          </cell>
          <cell r="G1946">
            <v>53.5325115530166</v>
          </cell>
          <cell r="H1946">
            <v>20.8133</v>
          </cell>
          <cell r="I1946">
            <v>1.9496</v>
          </cell>
          <cell r="J1946">
            <v>60.35</v>
          </cell>
          <cell r="K1946">
            <v>15.5134</v>
          </cell>
          <cell r="L1946" t="str">
            <v>医药生物-医药商业-医药商业Ⅲ</v>
          </cell>
          <cell r="M1946" t="str">
            <v>国产伟哥,仿制药一致性评价,中医药,肝炎,生物医药,人参,医药电商</v>
          </cell>
          <cell r="N1946" t="str">
            <v>医保目录,流感,猴痘,新冠治疗,地方国资改革,央企国资改革</v>
          </cell>
        </row>
        <row r="1947">
          <cell r="A1947" t="str">
            <v>002831.SZ</v>
          </cell>
          <cell r="B1947" t="str">
            <v>裕同科技</v>
          </cell>
          <cell r="C1947">
            <v>144.01</v>
          </cell>
          <cell r="D1947">
            <v>27.7</v>
          </cell>
          <cell r="E1947">
            <v>0.072</v>
          </cell>
          <cell r="F1947">
            <v>11.9222669552133</v>
          </cell>
          <cell r="G1947">
            <v>29.4985074337395</v>
          </cell>
          <cell r="H1947">
            <v>29.191</v>
          </cell>
          <cell r="I1947">
            <v>2.7493</v>
          </cell>
          <cell r="J1947">
            <v>47.5269</v>
          </cell>
          <cell r="K1947">
            <v>32.6785</v>
          </cell>
          <cell r="L1947" t="str">
            <v>轻工制造-包装印刷-包装</v>
          </cell>
          <cell r="M1947" t="str">
            <v>可降解塑料,以纸代塑,环保包装</v>
          </cell>
        </row>
        <row r="1948">
          <cell r="A1948" t="str">
            <v>688113.SH</v>
          </cell>
          <cell r="B1948" t="str">
            <v>联测科技</v>
          </cell>
          <cell r="C1948">
            <v>18.72</v>
          </cell>
          <cell r="D1948">
            <v>55.49</v>
          </cell>
          <cell r="E1948">
            <v>0.072</v>
          </cell>
          <cell r="F1948">
            <v>63.7887777089052</v>
          </cell>
          <cell r="G1948">
            <v>76.3924555034092</v>
          </cell>
          <cell r="H1948">
            <v>38.343</v>
          </cell>
          <cell r="I1948">
            <v>4.9797</v>
          </cell>
          <cell r="J1948">
            <v>31.3485</v>
          </cell>
          <cell r="K1948">
            <v>31.2987</v>
          </cell>
          <cell r="L1948" t="str">
            <v>机械设备-专用设备-其他专用设备</v>
          </cell>
          <cell r="M1948" t="str">
            <v>新能源汽车,航空发动机</v>
          </cell>
          <cell r="N1948" t="str">
            <v>专精特新,华为汽车</v>
          </cell>
        </row>
        <row r="1949">
          <cell r="A1949" t="str">
            <v>600598.SH</v>
          </cell>
          <cell r="B1949" t="str">
            <v>北大荒</v>
          </cell>
          <cell r="C1949">
            <v>247.28</v>
          </cell>
          <cell r="D1949">
            <v>13.91</v>
          </cell>
          <cell r="E1949">
            <v>0.072</v>
          </cell>
          <cell r="F1949">
            <v>10.6603023070803</v>
          </cell>
          <cell r="G1949">
            <v>39.9363564041368</v>
          </cell>
          <cell r="H1949">
            <v>14.021</v>
          </cell>
          <cell r="I1949">
            <v>3.2794</v>
          </cell>
          <cell r="J1949">
            <v>41.9747</v>
          </cell>
          <cell r="K1949">
            <v>17.4388</v>
          </cell>
          <cell r="L1949" t="str">
            <v>农林牧渔-种植业与林业-粮食种植</v>
          </cell>
          <cell r="M1949" t="str">
            <v>农业种植,区块链应用,玉米,区块链,粮食,生态农业,物流电商平台,聚土地,大豆,电子商务,有机食品</v>
          </cell>
          <cell r="N1949" t="str">
            <v>农垦改革,土地流转,土地增值,贸易战受益股,农业供给侧改革,乡村振兴,央企国资改革,俄乌冲突</v>
          </cell>
        </row>
        <row r="1950">
          <cell r="A1950" t="str">
            <v>600549.SH</v>
          </cell>
          <cell r="B1950" t="str">
            <v>厦门钨业</v>
          </cell>
          <cell r="C1950">
            <v>395.52</v>
          </cell>
          <cell r="D1950">
            <v>28.13</v>
          </cell>
          <cell r="E1950">
            <v>0.071</v>
          </cell>
          <cell r="F1950">
            <v>99.3621545003543</v>
          </cell>
          <cell r="G1950">
            <v>104.181431608788</v>
          </cell>
          <cell r="H1950">
            <v>26.3063</v>
          </cell>
          <cell r="I1950">
            <v>4.0934</v>
          </cell>
          <cell r="J1950">
            <v>63.0354</v>
          </cell>
          <cell r="K1950">
            <v>23.3003</v>
          </cell>
          <cell r="L1950" t="str">
            <v>有色金属-小金属-其他小金属</v>
          </cell>
          <cell r="M1950" t="str">
            <v>镍氢电池,光伏,稀有金属,正极材料,新材料,钴,动力电池回收,钨,钼,小金属,磷酸铁锂,锂电池,稀土永磁</v>
          </cell>
          <cell r="N1950" t="str">
            <v>地方国资改革,稀缺资源,海峡两岸,宁德时代</v>
          </cell>
        </row>
        <row r="1951">
          <cell r="A1951" t="str">
            <v>300947.SZ</v>
          </cell>
          <cell r="B1951" t="str">
            <v>德必集团</v>
          </cell>
          <cell r="C1951">
            <v>14.1</v>
          </cell>
          <cell r="D1951">
            <v>14.8</v>
          </cell>
          <cell r="E1951">
            <v>0.068</v>
          </cell>
          <cell r="F1951">
            <v>-17.439812096302</v>
          </cell>
          <cell r="G1951">
            <v>32.1550205725185</v>
          </cell>
          <cell r="H1951">
            <v>22.1691</v>
          </cell>
          <cell r="I1951">
            <v>1.7704</v>
          </cell>
          <cell r="J1951">
            <v>75.4127</v>
          </cell>
          <cell r="K1951">
            <v>23.9888</v>
          </cell>
          <cell r="L1951" t="str">
            <v>商贸零售-零售-商业物业经营</v>
          </cell>
          <cell r="M1951" t="str">
            <v>元宇宙,物业管理</v>
          </cell>
        </row>
        <row r="1952">
          <cell r="A1952" t="str">
            <v>300535.SZ</v>
          </cell>
          <cell r="B1952" t="str">
            <v>达威股份</v>
          </cell>
          <cell r="C1952">
            <v>12.86</v>
          </cell>
          <cell r="D1952">
            <v>14.67</v>
          </cell>
          <cell r="E1952">
            <v>0.068</v>
          </cell>
          <cell r="F1952">
            <v>23.902027027027</v>
          </cell>
          <cell r="G1952">
            <v>30.4054054054054</v>
          </cell>
          <cell r="H1952">
            <v>85.7165</v>
          </cell>
          <cell r="I1952">
            <v>1.6984</v>
          </cell>
          <cell r="J1952">
            <v>20.9657</v>
          </cell>
          <cell r="K1952">
            <v>-52.91</v>
          </cell>
          <cell r="L1952" t="str">
            <v>基础化工-化学制品-其他化学制品</v>
          </cell>
          <cell r="M1952" t="str">
            <v>有机硅,合成革</v>
          </cell>
        </row>
        <row r="1953">
          <cell r="A1953" t="str">
            <v>301235.SZ</v>
          </cell>
          <cell r="B1953" t="str">
            <v>华康医疗</v>
          </cell>
          <cell r="C1953">
            <v>10.78</v>
          </cell>
          <cell r="D1953">
            <v>43.91</v>
          </cell>
          <cell r="E1953">
            <v>0.068</v>
          </cell>
          <cell r="F1953">
            <v>25.099715099715</v>
          </cell>
          <cell r="G1953">
            <v>63.8746438746438</v>
          </cell>
          <cell r="H1953">
            <v>-135.049</v>
          </cell>
          <cell r="I1953">
            <v>3.0248</v>
          </cell>
          <cell r="J1953">
            <v>18.3589</v>
          </cell>
          <cell r="K1953">
            <v>21.8419</v>
          </cell>
          <cell r="L1953" t="str">
            <v>医药生物-医疗服务-其他医疗服务</v>
          </cell>
          <cell r="M1953" t="str">
            <v>医疗器械,医疗废物处理,智能医疗</v>
          </cell>
          <cell r="N1953" t="str">
            <v>方舱医院,新冠检测,专精特新</v>
          </cell>
        </row>
        <row r="1954">
          <cell r="A1954" t="str">
            <v>003041.SZ</v>
          </cell>
          <cell r="B1954" t="str">
            <v>真爱美家</v>
          </cell>
          <cell r="C1954">
            <v>6.2</v>
          </cell>
          <cell r="D1954">
            <v>16.24</v>
          </cell>
          <cell r="E1954">
            <v>0.062</v>
          </cell>
          <cell r="F1954">
            <v>-1.0761421319817</v>
          </cell>
          <cell r="G1954">
            <v>20.4162436751264</v>
          </cell>
          <cell r="H1954">
            <v>26.1792</v>
          </cell>
          <cell r="I1954">
            <v>1.6935</v>
          </cell>
          <cell r="J1954">
            <v>24.6565</v>
          </cell>
          <cell r="K1954">
            <v>-19.8719</v>
          </cell>
          <cell r="L1954" t="str">
            <v>纺织服装-服装家纺-家纺</v>
          </cell>
        </row>
        <row r="1955">
          <cell r="A1955" t="str">
            <v>003013.SZ</v>
          </cell>
          <cell r="B1955" t="str">
            <v>地铁设计</v>
          </cell>
          <cell r="C1955">
            <v>9.75</v>
          </cell>
          <cell r="D1955">
            <v>16.2</v>
          </cell>
          <cell r="E1955">
            <v>0.062</v>
          </cell>
          <cell r="F1955">
            <v>11.340206185567</v>
          </cell>
          <cell r="G1955">
            <v>25.4295532646048</v>
          </cell>
          <cell r="H1955">
            <v>17.2027</v>
          </cell>
          <cell r="I1955">
            <v>3.2177</v>
          </cell>
          <cell r="J1955">
            <v>53.457</v>
          </cell>
          <cell r="K1955">
            <v>-6.9782</v>
          </cell>
          <cell r="L1955" t="str">
            <v>建筑装饰-建筑装饰-工程咨询服务</v>
          </cell>
          <cell r="M1955" t="str">
            <v>装配式建筑,地下管网,绿色建筑,轨道交通,磁悬浮</v>
          </cell>
          <cell r="N1955" t="str">
            <v>地方国资改革,新型城镇化,新基建,智慧城市</v>
          </cell>
        </row>
        <row r="1956">
          <cell r="A1956" t="str">
            <v>300442.SZ</v>
          </cell>
          <cell r="B1956" t="str">
            <v>普丽盛</v>
          </cell>
          <cell r="C1956">
            <v>48.49</v>
          </cell>
          <cell r="D1956">
            <v>48.88</v>
          </cell>
          <cell r="E1956">
            <v>0.061</v>
          </cell>
          <cell r="F1956">
            <v>8.18946436476317</v>
          </cell>
          <cell r="G1956">
            <v>26.4940239043824</v>
          </cell>
          <cell r="H1956">
            <v>-594.8918</v>
          </cell>
          <cell r="I1956">
            <v>86.5629</v>
          </cell>
          <cell r="J1956">
            <v>66.2701</v>
          </cell>
          <cell r="K1956">
            <v>-593.9115</v>
          </cell>
          <cell r="L1956" t="str">
            <v>计算机-计算机应用-IT服务</v>
          </cell>
          <cell r="M1956" t="str">
            <v>食品包装,数据中心</v>
          </cell>
          <cell r="N1956" t="str">
            <v>工业4.0,东数西算（算力）</v>
          </cell>
        </row>
        <row r="1957">
          <cell r="A1957" t="str">
            <v>688069.SH</v>
          </cell>
          <cell r="B1957" t="str">
            <v>德林海</v>
          </cell>
          <cell r="C1957">
            <v>17.02</v>
          </cell>
          <cell r="D1957">
            <v>33.37</v>
          </cell>
          <cell r="E1957">
            <v>0.06</v>
          </cell>
          <cell r="F1957">
            <v>30.7209659439405</v>
          </cell>
          <cell r="G1957">
            <v>53.570133457494</v>
          </cell>
          <cell r="H1957">
            <v>225.1236</v>
          </cell>
          <cell r="I1957">
            <v>1.8641</v>
          </cell>
          <cell r="J1957">
            <v>14.0882</v>
          </cell>
          <cell r="K1957">
            <v>-92.3142</v>
          </cell>
          <cell r="L1957" t="str">
            <v>环保-环保-水务及水治理</v>
          </cell>
          <cell r="M1957" t="str">
            <v>节能环保,水利</v>
          </cell>
          <cell r="N1957" t="str">
            <v>专精特新</v>
          </cell>
        </row>
        <row r="1958">
          <cell r="A1958" t="str">
            <v>300688.SZ</v>
          </cell>
          <cell r="B1958" t="str">
            <v>创业黑马</v>
          </cell>
          <cell r="C1958">
            <v>23.25</v>
          </cell>
          <cell r="D1958">
            <v>17.59</v>
          </cell>
          <cell r="E1958">
            <v>0.057</v>
          </cell>
          <cell r="F1958">
            <v>31.4648729446935</v>
          </cell>
          <cell r="G1958">
            <v>68.7593423019431</v>
          </cell>
          <cell r="H1958">
            <v>-36.9872</v>
          </cell>
          <cell r="I1958">
            <v>4.9951</v>
          </cell>
          <cell r="J1958">
            <v>29.5046</v>
          </cell>
          <cell r="K1958">
            <v>-521.5406</v>
          </cell>
          <cell r="L1958" t="str">
            <v>社会服务-教育-教育Ⅲ</v>
          </cell>
          <cell r="M1958" t="str">
            <v>在线教育,知识产权保护,区块链,人力资源服务</v>
          </cell>
        </row>
        <row r="1959">
          <cell r="A1959" t="str">
            <v>603836.SH</v>
          </cell>
          <cell r="B1959" t="str">
            <v>海程邦达</v>
          </cell>
          <cell r="C1959">
            <v>15.16</v>
          </cell>
          <cell r="D1959">
            <v>17.68</v>
          </cell>
          <cell r="E1959">
            <v>0.057</v>
          </cell>
          <cell r="F1959">
            <v>1.26002290950743</v>
          </cell>
          <cell r="G1959">
            <v>18.2130584192439</v>
          </cell>
          <cell r="H1959">
            <v>11.117</v>
          </cell>
          <cell r="I1959">
            <v>1.6492</v>
          </cell>
          <cell r="J1959">
            <v>42.6846</v>
          </cell>
          <cell r="K1959">
            <v>20.4285</v>
          </cell>
          <cell r="L1959" t="str">
            <v>交通运输-物流-物流Ⅲ</v>
          </cell>
        </row>
        <row r="1959">
          <cell r="N1959" t="str">
            <v>统一大市场</v>
          </cell>
        </row>
        <row r="1960">
          <cell r="A1960" t="str">
            <v>300575.SZ</v>
          </cell>
          <cell r="B1960" t="str">
            <v>中旗股份</v>
          </cell>
          <cell r="C1960">
            <v>41.9</v>
          </cell>
          <cell r="D1960">
            <v>18.67</v>
          </cell>
          <cell r="E1960">
            <v>0.054</v>
          </cell>
          <cell r="F1960">
            <v>4.37942601565217</v>
          </cell>
          <cell r="G1960">
            <v>27.7860603801709</v>
          </cell>
          <cell r="H1960">
            <v>13.3398</v>
          </cell>
          <cell r="I1960">
            <v>3.2733</v>
          </cell>
          <cell r="J1960">
            <v>47.6425</v>
          </cell>
          <cell r="K1960">
            <v>80.6963</v>
          </cell>
          <cell r="L1960" t="str">
            <v>基础化工-化学制品-农药</v>
          </cell>
          <cell r="M1960" t="str">
            <v>草地贪夜蛾防治</v>
          </cell>
        </row>
        <row r="1961">
          <cell r="A1961" t="str">
            <v>601028.SH</v>
          </cell>
          <cell r="B1961" t="str">
            <v>玉龙股份</v>
          </cell>
          <cell r="C1961">
            <v>148.23</v>
          </cell>
          <cell r="D1961">
            <v>18.93</v>
          </cell>
          <cell r="E1961">
            <v>0.053</v>
          </cell>
          <cell r="F1961">
            <v>2.9923830250272</v>
          </cell>
          <cell r="G1961">
            <v>17.9542981501632</v>
          </cell>
          <cell r="H1961">
            <v>48.9763</v>
          </cell>
          <cell r="I1961">
            <v>5.6539</v>
          </cell>
          <cell r="J1961">
            <v>33.7962</v>
          </cell>
          <cell r="K1961">
            <v>-27.807</v>
          </cell>
          <cell r="L1961" t="str">
            <v>商贸零售-贸易-贸易Ⅲ</v>
          </cell>
          <cell r="M1961" t="str">
            <v>地下管网,正极材料,油气管网,天然气管道,煤层气,锂电池,黄金</v>
          </cell>
          <cell r="N1961" t="str">
            <v>地方国资改革,西气东输,一带一路</v>
          </cell>
        </row>
        <row r="1962">
          <cell r="A1962" t="str">
            <v>603327.SH</v>
          </cell>
          <cell r="B1962" t="str">
            <v>福蓉科技</v>
          </cell>
          <cell r="C1962">
            <v>106.61</v>
          </cell>
          <cell r="D1962">
            <v>20.45</v>
          </cell>
          <cell r="E1962">
            <v>0.049</v>
          </cell>
          <cell r="F1962">
            <v>110.992063492063</v>
          </cell>
          <cell r="G1962">
            <v>134.007936523809</v>
          </cell>
          <cell r="H1962">
            <v>27.7932</v>
          </cell>
          <cell r="I1962">
            <v>6.109</v>
          </cell>
          <cell r="J1962">
            <v>16.5205</v>
          </cell>
          <cell r="K1962">
            <v>32.1442</v>
          </cell>
          <cell r="L1962" t="str">
            <v>电子-消费电子-消费电子零部件及组装</v>
          </cell>
          <cell r="M1962" t="str">
            <v>消费电子,5G</v>
          </cell>
          <cell r="N1962" t="str">
            <v>三星,小米,苹果,地方国资改革,华为</v>
          </cell>
        </row>
        <row r="1963">
          <cell r="A1963" t="str">
            <v>300783.SZ</v>
          </cell>
          <cell r="B1963" t="str">
            <v>三只松鼠</v>
          </cell>
          <cell r="C1963">
            <v>83.29</v>
          </cell>
          <cell r="D1963">
            <v>20.77</v>
          </cell>
          <cell r="E1963">
            <v>0.048</v>
          </cell>
          <cell r="F1963">
            <v>-6.01809954751132</v>
          </cell>
          <cell r="G1963">
            <v>29.0950226244343</v>
          </cell>
          <cell r="H1963">
            <v>12.8956</v>
          </cell>
          <cell r="I1963">
            <v>3.42</v>
          </cell>
          <cell r="J1963">
            <v>35.7474</v>
          </cell>
          <cell r="K1963">
            <v>-48.7475</v>
          </cell>
          <cell r="L1963" t="str">
            <v>食品饮料-食品加工制造-休闲食品</v>
          </cell>
          <cell r="M1963" t="str">
            <v>IP,电子商务,休闲零食,网络直播</v>
          </cell>
          <cell r="N1963" t="str">
            <v>食品安全,三胎,宠物经济,新零售,专精特新,网红经济,大消费</v>
          </cell>
        </row>
        <row r="1964">
          <cell r="A1964" t="str">
            <v>300553.SZ</v>
          </cell>
          <cell r="B1964" t="str">
            <v>集智股份</v>
          </cell>
          <cell r="C1964">
            <v>14.86</v>
          </cell>
          <cell r="D1964">
            <v>41.51</v>
          </cell>
          <cell r="E1964">
            <v>0.048</v>
          </cell>
          <cell r="F1964">
            <v>51.7733089579524</v>
          </cell>
          <cell r="G1964">
            <v>61.5356489945155</v>
          </cell>
          <cell r="H1964">
            <v>263.9399</v>
          </cell>
          <cell r="I1964">
            <v>3.8878</v>
          </cell>
          <cell r="J1964">
            <v>38.1236</v>
          </cell>
          <cell r="K1964">
            <v>-16.0115</v>
          </cell>
          <cell r="L1964" t="str">
            <v>机械设备-仪器仪表-仪器仪表Ⅲ</v>
          </cell>
          <cell r="M1964" t="str">
            <v>高端装备,集成电路,新材料</v>
          </cell>
          <cell r="N1964" t="str">
            <v>军工,专精特新</v>
          </cell>
        </row>
        <row r="1965">
          <cell r="A1965" t="str">
            <v>301201.SZ</v>
          </cell>
          <cell r="B1965" t="str">
            <v>诚达药业</v>
          </cell>
          <cell r="C1965">
            <v>14.95</v>
          </cell>
          <cell r="D1965">
            <v>64.25</v>
          </cell>
          <cell r="E1965">
            <v>0.047</v>
          </cell>
          <cell r="F1965">
            <v>-2.79878971255672</v>
          </cell>
          <cell r="G1965">
            <v>35.7942511346444</v>
          </cell>
          <cell r="H1965">
            <v>59.2143</v>
          </cell>
          <cell r="I1965">
            <v>2.8537</v>
          </cell>
          <cell r="J1965">
            <v>3.6685</v>
          </cell>
          <cell r="K1965">
            <v>25.2767</v>
          </cell>
          <cell r="L1965" t="str">
            <v>医药生物-医疗服务-医疗研发外包</v>
          </cell>
          <cell r="M1965" t="str">
            <v>肝炎,CRO,仿制药,乳粉</v>
          </cell>
          <cell r="N1965" t="str">
            <v>新冠治疗,辉瑞</v>
          </cell>
        </row>
        <row r="1966">
          <cell r="A1966" t="str">
            <v>003043.SZ</v>
          </cell>
          <cell r="B1966" t="str">
            <v>华亚智能</v>
          </cell>
          <cell r="C1966">
            <v>28.89</v>
          </cell>
          <cell r="D1966">
            <v>101.02</v>
          </cell>
          <cell r="E1966">
            <v>0.04</v>
          </cell>
          <cell r="F1966">
            <v>155.876393110435</v>
          </cell>
          <cell r="G1966">
            <v>180.521783181357</v>
          </cell>
          <cell r="H1966">
            <v>73.8831</v>
          </cell>
          <cell r="I1966">
            <v>9.1143</v>
          </cell>
          <cell r="J1966">
            <v>16.8605</v>
          </cell>
          <cell r="K1966">
            <v>42.2674</v>
          </cell>
          <cell r="L1966" t="str">
            <v>电子-半导体及元件-半导体设备</v>
          </cell>
          <cell r="M1966" t="str">
            <v>储能,集成电路</v>
          </cell>
        </row>
        <row r="1967">
          <cell r="A1967" t="str">
            <v>002747.SZ</v>
          </cell>
          <cell r="B1967" t="str">
            <v>埃斯顿</v>
          </cell>
          <cell r="C1967">
            <v>200.92</v>
          </cell>
          <cell r="D1967">
            <v>25.62</v>
          </cell>
          <cell r="E1967">
            <v>0.039</v>
          </cell>
          <cell r="F1967">
            <v>105.617977528089</v>
          </cell>
          <cell r="G1967">
            <v>141.653290529695</v>
          </cell>
          <cell r="H1967">
            <v>92.6846</v>
          </cell>
          <cell r="I1967">
            <v>8.481</v>
          </cell>
          <cell r="J1967">
            <v>59.6621</v>
          </cell>
          <cell r="K1967">
            <v>83.7013</v>
          </cell>
          <cell r="L1967" t="str">
            <v>机械设备-自动化设备-机器人</v>
          </cell>
          <cell r="M1967" t="str">
            <v>机器人,工业机器人,雷达,人工智能,农机,智能制造,工业互联网</v>
          </cell>
          <cell r="N1967" t="str">
            <v>宁德时代,工业4.0</v>
          </cell>
        </row>
        <row r="1968">
          <cell r="A1968" t="str">
            <v>603881.SH</v>
          </cell>
          <cell r="B1968" t="str">
            <v>数据港</v>
          </cell>
          <cell r="C1968">
            <v>87.46</v>
          </cell>
          <cell r="D1968">
            <v>26.59</v>
          </cell>
          <cell r="E1968">
            <v>0.038</v>
          </cell>
          <cell r="F1968">
            <v>22.6136678041132</v>
          </cell>
          <cell r="G1968">
            <v>30.0378124135386</v>
          </cell>
          <cell r="H1968">
            <v>195.575</v>
          </cell>
          <cell r="I1968">
            <v>3.0099</v>
          </cell>
          <cell r="J1968">
            <v>63.4869</v>
          </cell>
          <cell r="K1968">
            <v>-65.8267</v>
          </cell>
          <cell r="L1968" t="str">
            <v>计算机-计算机应用-IT服务</v>
          </cell>
          <cell r="M1968" t="str">
            <v>云计算,数据中心,大数据</v>
          </cell>
          <cell r="N1968" t="str">
            <v>阿里巴巴,腾讯,国资云,百度,地方国资改革</v>
          </cell>
        </row>
        <row r="1969">
          <cell r="A1969" t="str">
            <v>300630.SZ</v>
          </cell>
          <cell r="B1969" t="str">
            <v>普利制药</v>
          </cell>
          <cell r="C1969">
            <v>94.63</v>
          </cell>
          <cell r="D1969">
            <v>29.4</v>
          </cell>
          <cell r="E1969">
            <v>0.034</v>
          </cell>
          <cell r="F1969">
            <v>18.3660651738048</v>
          </cell>
          <cell r="G1969">
            <v>53.1842081954408</v>
          </cell>
          <cell r="H1969">
            <v>19.8522</v>
          </cell>
          <cell r="I1969">
            <v>4.9992</v>
          </cell>
          <cell r="J1969">
            <v>45.1403</v>
          </cell>
          <cell r="K1969">
            <v>33.4367</v>
          </cell>
          <cell r="L1969" t="str">
            <v>医药生物-化学制药-化学制剂</v>
          </cell>
          <cell r="M1969" t="str">
            <v>仿制药一致性评价</v>
          </cell>
          <cell r="N1969" t="str">
            <v>猴痘,宝能系</v>
          </cell>
        </row>
        <row r="1970">
          <cell r="A1970" t="str">
            <v>688357.SH</v>
          </cell>
          <cell r="B1970" t="str">
            <v>建龙微纳</v>
          </cell>
          <cell r="C1970">
            <v>34.45</v>
          </cell>
          <cell r="D1970">
            <v>102.41</v>
          </cell>
          <cell r="E1970">
            <v>0.029</v>
          </cell>
          <cell r="F1970">
            <v>16.3749999999999</v>
          </cell>
          <cell r="G1970">
            <v>43.5113636363636</v>
          </cell>
          <cell r="H1970">
            <v>37.1377</v>
          </cell>
          <cell r="I1970">
            <v>4.2882</v>
          </cell>
          <cell r="J1970">
            <v>28.4102</v>
          </cell>
          <cell r="K1970">
            <v>33.5885</v>
          </cell>
          <cell r="L1970" t="str">
            <v>基础化工-化学制品-其他化学制品</v>
          </cell>
          <cell r="M1970" t="str">
            <v>氢能源,新材料,质子交换膜</v>
          </cell>
          <cell r="N1970" t="str">
            <v>专精特新</v>
          </cell>
        </row>
        <row r="1971">
          <cell r="A1971" t="str">
            <v>600036.SH</v>
          </cell>
          <cell r="B1971" t="str">
            <v>招商银行</v>
          </cell>
          <cell r="C1971">
            <v>7090.17</v>
          </cell>
          <cell r="D1971">
            <v>34.37</v>
          </cell>
          <cell r="E1971">
            <v>0.029</v>
          </cell>
          <cell r="F1971">
            <v>-6.82606809802646</v>
          </cell>
          <cell r="G1971">
            <v>22.3053567555844</v>
          </cell>
          <cell r="H1971">
            <v>6.0158</v>
          </cell>
          <cell r="I1971">
            <v>1.1309</v>
          </cell>
          <cell r="J1971">
            <v>90.4334</v>
          </cell>
          <cell r="K1971">
            <v>12.516</v>
          </cell>
          <cell r="L1971" t="str">
            <v>银行-银行-股份制银行</v>
          </cell>
          <cell r="M1971" t="str">
            <v>跨境支付（CIPS）</v>
          </cell>
          <cell r="N1971" t="str">
            <v>招商系</v>
          </cell>
        </row>
        <row r="1972">
          <cell r="A1972" t="str">
            <v>688075.SH</v>
          </cell>
          <cell r="B1972" t="str">
            <v>安旭生物</v>
          </cell>
          <cell r="C1972">
            <v>23.23</v>
          </cell>
          <cell r="D1972">
            <v>106.62</v>
          </cell>
          <cell r="E1972">
            <v>0.028</v>
          </cell>
          <cell r="F1972">
            <v>-24.3539789070012</v>
          </cell>
          <cell r="G1972">
            <v>40.5465004803439</v>
          </cell>
          <cell r="H1972">
            <v>0.9023</v>
          </cell>
          <cell r="I1972">
            <v>1.8278</v>
          </cell>
          <cell r="J1972">
            <v>30.2468</v>
          </cell>
          <cell r="K1972">
            <v>3147.8686</v>
          </cell>
          <cell r="L1972" t="str">
            <v>医药生物-医疗器械-体外诊断</v>
          </cell>
          <cell r="M1972" t="str">
            <v>体外诊断</v>
          </cell>
          <cell r="N1972" t="str">
            <v>新冠检测,猴痘</v>
          </cell>
        </row>
        <row r="1973">
          <cell r="A1973" t="str">
            <v>600276.SH</v>
          </cell>
          <cell r="B1973" t="str">
            <v>恒瑞医药</v>
          </cell>
          <cell r="C1973">
            <v>2388.3</v>
          </cell>
          <cell r="D1973">
            <v>37.44</v>
          </cell>
          <cell r="E1973">
            <v>0.027</v>
          </cell>
          <cell r="F1973">
            <v>35.7505438723712</v>
          </cell>
          <cell r="G1973">
            <v>53.4807831762146</v>
          </cell>
          <cell r="H1973">
            <v>48.2699</v>
          </cell>
          <cell r="I1973">
            <v>6.5897</v>
          </cell>
          <cell r="J1973">
            <v>7.6217</v>
          </cell>
          <cell r="K1973">
            <v>-17.3465</v>
          </cell>
          <cell r="L1973" t="str">
            <v>医药生物-化学制药-化学制剂</v>
          </cell>
          <cell r="M1973" t="str">
            <v>抗癌,仿制药一致性评价,抗肿瘤,感知氧气,仿制药,创新药,生物医药,单抗,细胞免疫治疗,胰岛素,眼科医疗</v>
          </cell>
          <cell r="N1973" t="str">
            <v>医保目录,医疗改革,诺贝尔</v>
          </cell>
        </row>
        <row r="1974">
          <cell r="A1974" t="str">
            <v>300761.SZ</v>
          </cell>
          <cell r="B1974" t="str">
            <v>立华股份</v>
          </cell>
          <cell r="C1974">
            <v>139.66</v>
          </cell>
          <cell r="D1974">
            <v>43.4</v>
          </cell>
          <cell r="E1974">
            <v>0.023</v>
          </cell>
          <cell r="F1974">
            <v>52.0140105078809</v>
          </cell>
          <cell r="G1974">
            <v>63.4676007005253</v>
          </cell>
          <cell r="H1974">
            <v>-24.6773</v>
          </cell>
          <cell r="I1974">
            <v>2.8823</v>
          </cell>
          <cell r="J1974">
            <v>46.7672</v>
          </cell>
          <cell r="K1974">
            <v>-161.6343</v>
          </cell>
          <cell r="L1974" t="str">
            <v>农林牧渔-养殖业-畜禽养殖</v>
          </cell>
          <cell r="M1974" t="str">
            <v>猪肉,养鸡</v>
          </cell>
          <cell r="N1974" t="str">
            <v>食品安全</v>
          </cell>
        </row>
        <row r="1975">
          <cell r="A1975" t="str">
            <v>689009.SH</v>
          </cell>
          <cell r="B1975" t="str">
            <v>九号公司</v>
          </cell>
          <cell r="C1975">
            <v>290.06</v>
          </cell>
          <cell r="D1975">
            <v>57</v>
          </cell>
          <cell r="E1975">
            <v>0.018</v>
          </cell>
          <cell r="F1975">
            <v>64.7875108412835</v>
          </cell>
          <cell r="G1975">
            <v>79.820757444348</v>
          </cell>
          <cell r="H1975">
            <v>263.715</v>
          </cell>
          <cell r="I1975">
            <v>9.3493</v>
          </cell>
          <cell r="J1975">
            <v>43.468</v>
          </cell>
          <cell r="K1975">
            <v>51.3193</v>
          </cell>
          <cell r="L1975" t="str">
            <v>交运设备-非汽车交运-其他交运设备</v>
          </cell>
          <cell r="M1975" t="str">
            <v>两轮车,机器人</v>
          </cell>
          <cell r="N1975" t="str">
            <v>小米</v>
          </cell>
        </row>
        <row r="1976">
          <cell r="A1976" t="str">
            <v>003022.SZ</v>
          </cell>
          <cell r="B1976" t="str">
            <v>联泓新科</v>
          </cell>
          <cell r="C1976">
            <v>174.82</v>
          </cell>
          <cell r="D1976">
            <v>57</v>
          </cell>
          <cell r="E1976">
            <v>0.018</v>
          </cell>
          <cell r="F1976">
            <v>232.943925233644</v>
          </cell>
          <cell r="G1976">
            <v>249.357476635514</v>
          </cell>
          <cell r="H1976">
            <v>83.3296</v>
          </cell>
          <cell r="I1976">
            <v>11.6579</v>
          </cell>
          <cell r="J1976">
            <v>43.2233</v>
          </cell>
          <cell r="K1976">
            <v>-60.1389</v>
          </cell>
          <cell r="L1976" t="str">
            <v>电力设备-电力设备-光伏设备</v>
          </cell>
          <cell r="M1976" t="str">
            <v>光伏,可降解塑料,聚丙烯,新材料,甲醇,锂电池</v>
          </cell>
          <cell r="N1976" t="str">
            <v>国产替代</v>
          </cell>
        </row>
        <row r="1977">
          <cell r="A1977" t="str">
            <v>000596.SZ</v>
          </cell>
          <cell r="B1977" t="str">
            <v>古井贡酒</v>
          </cell>
          <cell r="C1977">
            <v>1022.73</v>
          </cell>
          <cell r="D1977">
            <v>250.3</v>
          </cell>
          <cell r="E1977">
            <v>0.004</v>
          </cell>
          <cell r="F1977">
            <v>39.9888143176733</v>
          </cell>
          <cell r="G1977">
            <v>48.7472035794183</v>
          </cell>
          <cell r="H1977">
            <v>30.105</v>
          </cell>
          <cell r="I1977">
            <v>7.5065</v>
          </cell>
          <cell r="J1977">
            <v>40.3851</v>
          </cell>
          <cell r="K1977">
            <v>34.9006</v>
          </cell>
          <cell r="L1977" t="str">
            <v>食品饮料-饮料制造-白酒</v>
          </cell>
          <cell r="M1977" t="str">
            <v>鸡尾酒,白酒</v>
          </cell>
          <cell r="N1977" t="str">
            <v>地方国资改革,大消费</v>
          </cell>
        </row>
        <row r="1978">
          <cell r="A1978" t="str">
            <v>300004.SZ</v>
          </cell>
          <cell r="B1978" t="str">
            <v>南风股份</v>
          </cell>
          <cell r="C1978">
            <v>31.95</v>
          </cell>
          <cell r="D1978">
            <v>6.69</v>
          </cell>
          <cell r="E1978">
            <v>0</v>
          </cell>
          <cell r="F1978">
            <v>33.5329341317365</v>
          </cell>
          <cell r="G1978">
            <v>42.7145708582834</v>
          </cell>
          <cell r="H1978">
            <v>48.7547</v>
          </cell>
          <cell r="I1978">
            <v>1.8932</v>
          </cell>
          <cell r="J1978">
            <v>14.7773</v>
          </cell>
          <cell r="K1978">
            <v>253.9588</v>
          </cell>
          <cell r="L1978" t="str">
            <v>机械设备-专用设备-其他专用设备</v>
          </cell>
          <cell r="M1978" t="str">
            <v>3D打印,PM2.5,核电</v>
          </cell>
          <cell r="N1978" t="str">
            <v>地方国资改革</v>
          </cell>
        </row>
        <row r="1979">
          <cell r="A1979" t="str">
            <v>601398.SH</v>
          </cell>
          <cell r="B1979" t="str">
            <v>工商银行</v>
          </cell>
          <cell r="C1979">
            <v>11755.09</v>
          </cell>
          <cell r="D1979">
            <v>4.36</v>
          </cell>
          <cell r="E1979">
            <v>0</v>
          </cell>
          <cell r="F1979">
            <v>-3.46934708968937</v>
          </cell>
          <cell r="G1979">
            <v>5.53501450173799</v>
          </cell>
          <cell r="H1979">
            <v>4.2863</v>
          </cell>
          <cell r="I1979">
            <v>0.521</v>
          </cell>
          <cell r="J1979">
            <v>91.0047</v>
          </cell>
          <cell r="K1979">
            <v>5.7191</v>
          </cell>
          <cell r="L1979" t="str">
            <v>银行-银行-国有大型银行</v>
          </cell>
          <cell r="M1979" t="str">
            <v>跨境支付（CIPS）</v>
          </cell>
        </row>
        <row r="1980">
          <cell r="A1980" t="str">
            <v>600073.SH</v>
          </cell>
          <cell r="B1980" t="str">
            <v>上海梅林</v>
          </cell>
          <cell r="C1980">
            <v>68.64</v>
          </cell>
          <cell r="D1980">
            <v>7.32</v>
          </cell>
          <cell r="E1980">
            <v>0</v>
          </cell>
          <cell r="F1980">
            <v>11.7557251908397</v>
          </cell>
          <cell r="G1980">
            <v>31.1450381679389</v>
          </cell>
          <cell r="H1980">
            <v>8.5001</v>
          </cell>
          <cell r="I1980">
            <v>1.4826</v>
          </cell>
          <cell r="J1980">
            <v>54.9145</v>
          </cell>
          <cell r="K1980">
            <v>16.6223</v>
          </cell>
          <cell r="L1980" t="str">
            <v>食品饮料-食品加工制造-肉制品</v>
          </cell>
          <cell r="M1980" t="str">
            <v>牛羊肉,猪肉,预制菜</v>
          </cell>
          <cell r="N1980" t="str">
            <v>地方国资改革,进口博览会</v>
          </cell>
        </row>
        <row r="1981">
          <cell r="A1981" t="str">
            <v>002495.SZ</v>
          </cell>
          <cell r="B1981" t="str">
            <v>佳隆股份</v>
          </cell>
          <cell r="C1981">
            <v>19.42</v>
          </cell>
          <cell r="D1981">
            <v>2.72</v>
          </cell>
          <cell r="E1981">
            <v>0</v>
          </cell>
          <cell r="F1981">
            <v>19.8237885462555</v>
          </cell>
          <cell r="G1981">
            <v>36.5638766519823</v>
          </cell>
          <cell r="H1981">
            <v>-291.543</v>
          </cell>
          <cell r="I1981">
            <v>2.0924</v>
          </cell>
          <cell r="J1981">
            <v>5.8283</v>
          </cell>
          <cell r="K1981">
            <v>-171.0393</v>
          </cell>
          <cell r="L1981" t="str">
            <v>食品饮料-食品加工制造-调味发酵品</v>
          </cell>
          <cell r="M1981" t="str">
            <v>味精,调味品</v>
          </cell>
          <cell r="N1981" t="str">
            <v>大消费</v>
          </cell>
        </row>
        <row r="1982">
          <cell r="A1982" t="str">
            <v>000989.SZ</v>
          </cell>
          <cell r="B1982" t="str">
            <v>九芝堂</v>
          </cell>
          <cell r="C1982">
            <v>59.09</v>
          </cell>
          <cell r="D1982">
            <v>8.8</v>
          </cell>
          <cell r="E1982">
            <v>0</v>
          </cell>
          <cell r="F1982">
            <v>13.4020618556701</v>
          </cell>
          <cell r="G1982">
            <v>26.6752577319587</v>
          </cell>
          <cell r="H1982">
            <v>15.4473</v>
          </cell>
          <cell r="I1982">
            <v>1.867</v>
          </cell>
          <cell r="J1982">
            <v>25.5146</v>
          </cell>
          <cell r="K1982">
            <v>15.5794</v>
          </cell>
          <cell r="L1982" t="str">
            <v>医药生物-中药-中药Ⅲ</v>
          </cell>
          <cell r="M1982" t="str">
            <v>毛发医疗,干细胞,中医药</v>
          </cell>
          <cell r="N1982" t="str">
            <v>医保目录</v>
          </cell>
        </row>
        <row r="1983">
          <cell r="A1983" t="str">
            <v>603096.SH</v>
          </cell>
          <cell r="B1983" t="str">
            <v>新经典</v>
          </cell>
          <cell r="C1983">
            <v>29.95</v>
          </cell>
          <cell r="D1983">
            <v>18.43</v>
          </cell>
          <cell r="E1983">
            <v>0</v>
          </cell>
          <cell r="F1983">
            <v>17.4633524537922</v>
          </cell>
          <cell r="G1983">
            <v>35.6277884002549</v>
          </cell>
          <cell r="H1983">
            <v>17.5645</v>
          </cell>
          <cell r="I1983">
            <v>1.5228</v>
          </cell>
          <cell r="J1983">
            <v>9.7646</v>
          </cell>
          <cell r="K1983">
            <v>-21.2035</v>
          </cell>
          <cell r="L1983" t="str">
            <v>传媒-传媒-出版</v>
          </cell>
          <cell r="M1983" t="str">
            <v>影视娱乐,平面媒体,知识产权保护,文化传媒</v>
          </cell>
        </row>
        <row r="1984">
          <cell r="A1984" t="str">
            <v>002561.SZ</v>
          </cell>
          <cell r="B1984" t="str">
            <v>徐家汇</v>
          </cell>
          <cell r="C1984">
            <v>38.22</v>
          </cell>
          <cell r="D1984">
            <v>9.27</v>
          </cell>
          <cell r="E1984">
            <v>0</v>
          </cell>
          <cell r="F1984">
            <v>10.752688172043</v>
          </cell>
          <cell r="G1984">
            <v>118.757467144563</v>
          </cell>
          <cell r="H1984">
            <v>45.6859</v>
          </cell>
          <cell r="I1984">
            <v>1.6814</v>
          </cell>
          <cell r="J1984">
            <v>17.7606</v>
          </cell>
          <cell r="K1984">
            <v>-42.8989</v>
          </cell>
          <cell r="L1984" t="str">
            <v>商贸零售-零售-百货零售</v>
          </cell>
          <cell r="M1984" t="str">
            <v>电子商务,移动购物,商超百货</v>
          </cell>
          <cell r="N1984" t="str">
            <v>地方国资改革,新零售</v>
          </cell>
        </row>
        <row r="1985">
          <cell r="A1985" t="str">
            <v>000761.SZ</v>
          </cell>
          <cell r="B1985" t="str">
            <v>本钢板材</v>
          </cell>
          <cell r="C1985">
            <v>128.3</v>
          </cell>
          <cell r="D1985">
            <v>3.46</v>
          </cell>
          <cell r="E1985">
            <v>0</v>
          </cell>
          <cell r="F1985">
            <v>-0.859598853868202</v>
          </cell>
          <cell r="G1985">
            <v>29.7994269340974</v>
          </cell>
          <cell r="H1985">
            <v>8.1892</v>
          </cell>
          <cell r="I1985">
            <v>0.646</v>
          </cell>
          <cell r="J1985">
            <v>54.005</v>
          </cell>
          <cell r="K1985">
            <v>-36.7988</v>
          </cell>
          <cell r="L1985" t="str">
            <v>黑色金属-钢铁-普钢</v>
          </cell>
          <cell r="M1985" t="str">
            <v>轧板,特钢</v>
          </cell>
          <cell r="N1985" t="str">
            <v>地方国资改革,央企国资改革</v>
          </cell>
        </row>
        <row r="1986">
          <cell r="A1986" t="str">
            <v>300961.SZ</v>
          </cell>
          <cell r="B1986" t="str">
            <v>深水海纳</v>
          </cell>
          <cell r="C1986">
            <v>17.4</v>
          </cell>
          <cell r="D1986">
            <v>14.15</v>
          </cell>
          <cell r="E1986">
            <v>0</v>
          </cell>
          <cell r="F1986">
            <v>22.5426517710227</v>
          </cell>
          <cell r="G1986">
            <v>37.3516930804537</v>
          </cell>
          <cell r="H1986">
            <v>101.886</v>
          </cell>
          <cell r="I1986">
            <v>2.3871</v>
          </cell>
          <cell r="J1986">
            <v>55.6206</v>
          </cell>
          <cell r="K1986">
            <v>52.8709</v>
          </cell>
          <cell r="L1986" t="str">
            <v>环保-环保-水务及水治理</v>
          </cell>
          <cell r="M1986" t="str">
            <v>污水处理,节能环保</v>
          </cell>
        </row>
        <row r="1987">
          <cell r="A1987" t="str">
            <v>002570.SZ</v>
          </cell>
          <cell r="B1987" t="str">
            <v>贝因美</v>
          </cell>
          <cell r="C1987">
            <v>50.87</v>
          </cell>
          <cell r="D1987">
            <v>4.71</v>
          </cell>
          <cell r="E1987">
            <v>0</v>
          </cell>
          <cell r="F1987">
            <v>15.4411764705882</v>
          </cell>
          <cell r="G1987">
            <v>33.3333333333333</v>
          </cell>
          <cell r="H1987">
            <v>63.1883</v>
          </cell>
          <cell r="I1987">
            <v>2.8223</v>
          </cell>
          <cell r="J1987">
            <v>54.9088</v>
          </cell>
          <cell r="K1987">
            <v>38.4457</v>
          </cell>
          <cell r="L1987" t="str">
            <v>食品饮料-食品加工制造-乳品</v>
          </cell>
          <cell r="M1987" t="str">
            <v>乳业,电子商务,乳粉</v>
          </cell>
          <cell r="N1987" t="str">
            <v>两会,三胎,网红经济,新零售</v>
          </cell>
        </row>
        <row r="1988">
          <cell r="A1988" t="str">
            <v>688222.SH</v>
          </cell>
          <cell r="B1988" t="str">
            <v>成都先导</v>
          </cell>
          <cell r="C1988">
            <v>48.27</v>
          </cell>
          <cell r="D1988">
            <v>17.23</v>
          </cell>
          <cell r="E1988">
            <v>0</v>
          </cell>
          <cell r="F1988">
            <v>41.5776499589153</v>
          </cell>
          <cell r="G1988">
            <v>52.0131470829909</v>
          </cell>
          <cell r="H1988">
            <v>-243.485</v>
          </cell>
          <cell r="I1988">
            <v>5.2938</v>
          </cell>
          <cell r="J1988">
            <v>22.0276</v>
          </cell>
          <cell r="K1988">
            <v>-222.5964</v>
          </cell>
          <cell r="L1988" t="str">
            <v>医药生物-医疗服务-医疗研发外包</v>
          </cell>
          <cell r="M1988" t="str">
            <v>生物医药,CRO,重组蛋白,创新药</v>
          </cell>
        </row>
        <row r="1989">
          <cell r="A1989" t="str">
            <v>600163.SH</v>
          </cell>
          <cell r="B1989" t="str">
            <v>中闽能源</v>
          </cell>
          <cell r="C1989">
            <v>81.6</v>
          </cell>
          <cell r="D1989">
            <v>7.07</v>
          </cell>
          <cell r="E1989">
            <v>0</v>
          </cell>
          <cell r="F1989">
            <v>1</v>
          </cell>
          <cell r="G1989">
            <v>38.1428571428571</v>
          </cell>
          <cell r="H1989">
            <v>11.5996</v>
          </cell>
          <cell r="I1989">
            <v>2.5316</v>
          </cell>
          <cell r="J1989">
            <v>52.6877</v>
          </cell>
          <cell r="K1989">
            <v>52.2611</v>
          </cell>
          <cell r="L1989" t="str">
            <v>公用事业-电力-新能源发电</v>
          </cell>
          <cell r="M1989" t="str">
            <v>光伏,海上风电,风电,绿色电力,生物质能,充电桩</v>
          </cell>
          <cell r="N1989" t="str">
            <v>地方国资改革,电力改革</v>
          </cell>
        </row>
        <row r="1990">
          <cell r="A1990" t="str">
            <v>600593.SH</v>
          </cell>
          <cell r="B1990" t="str">
            <v>大连圣亚</v>
          </cell>
          <cell r="C1990">
            <v>18.42</v>
          </cell>
          <cell r="D1990">
            <v>14.3</v>
          </cell>
          <cell r="E1990">
            <v>0</v>
          </cell>
          <cell r="F1990">
            <v>19.1666666666666</v>
          </cell>
          <cell r="G1990">
            <v>63.7499999999999</v>
          </cell>
          <cell r="H1990">
            <v>-15.3586</v>
          </cell>
          <cell r="I1990">
            <v>7.5757</v>
          </cell>
          <cell r="J1990">
            <v>81.9926</v>
          </cell>
          <cell r="K1990">
            <v>-41.2559</v>
          </cell>
          <cell r="L1990" t="str">
            <v>社会服务-景点及旅游-人工景点</v>
          </cell>
          <cell r="M1990" t="str">
            <v>IP,村镇银行,旅游</v>
          </cell>
        </row>
        <row r="1991">
          <cell r="A1991" t="str">
            <v>002987.SZ</v>
          </cell>
          <cell r="B1991" t="str">
            <v>京北方</v>
          </cell>
          <cell r="C1991">
            <v>31.37</v>
          </cell>
          <cell r="D1991">
            <v>24.08</v>
          </cell>
          <cell r="E1991">
            <v>0</v>
          </cell>
          <cell r="F1991">
            <v>55.9296947271059</v>
          </cell>
          <cell r="G1991">
            <v>67.4283071045334</v>
          </cell>
          <cell r="H1991">
            <v>78.1615</v>
          </cell>
          <cell r="I1991">
            <v>3.8008</v>
          </cell>
          <cell r="J1991">
            <v>21.1728</v>
          </cell>
          <cell r="K1991">
            <v>-53.6688</v>
          </cell>
          <cell r="L1991" t="str">
            <v>计算机-计算机应用-软件开发</v>
          </cell>
          <cell r="M1991" t="str">
            <v>机器人,数据安全,互联网金融,金融科技,跨境支付（CIPS）,区块链,区块链储备,人工智能,数字货币,SAAS,云计算,大数据</v>
          </cell>
          <cell r="N1991" t="str">
            <v>京东金融,电子身份证,国产操作系统,国产软件,数字经济</v>
          </cell>
        </row>
        <row r="1992">
          <cell r="A1992" t="str">
            <v>603183.SH</v>
          </cell>
          <cell r="B1992" t="str">
            <v>建研院</v>
          </cell>
          <cell r="C1992">
            <v>22.62</v>
          </cell>
          <cell r="D1992">
            <v>4.69</v>
          </cell>
          <cell r="E1992">
            <v>0</v>
          </cell>
          <cell r="F1992">
            <v>-0.0958568537650289</v>
          </cell>
          <cell r="G1992">
            <v>53.7863457237192</v>
          </cell>
          <cell r="H1992">
            <v>-57.6956</v>
          </cell>
          <cell r="I1992">
            <v>1.6855</v>
          </cell>
          <cell r="J1992">
            <v>18.664</v>
          </cell>
          <cell r="K1992">
            <v>-207.0434</v>
          </cell>
          <cell r="L1992" t="str">
            <v>社会服务-其他社会服务-专业服务</v>
          </cell>
          <cell r="M1992" t="str">
            <v>装配式建筑,职业教育,建筑节能,绿色建筑,海绵城市</v>
          </cell>
        </row>
        <row r="1993">
          <cell r="A1993" t="str">
            <v>300425.SZ</v>
          </cell>
          <cell r="B1993" t="str">
            <v>中建环能</v>
          </cell>
          <cell r="C1993">
            <v>32.64</v>
          </cell>
          <cell r="D1993">
            <v>4.86</v>
          </cell>
          <cell r="E1993">
            <v>0</v>
          </cell>
          <cell r="F1993">
            <v>21.9573400250941</v>
          </cell>
          <cell r="G1993">
            <v>35.5081555834379</v>
          </cell>
          <cell r="H1993">
            <v>33.663</v>
          </cell>
          <cell r="I1993">
            <v>1.6192</v>
          </cell>
          <cell r="J1993">
            <v>42.8212</v>
          </cell>
          <cell r="K1993">
            <v>-16.8514</v>
          </cell>
          <cell r="L1993" t="str">
            <v>环保-环保-水务及水治理</v>
          </cell>
          <cell r="M1993" t="str">
            <v>固废处理,污水处理,海绵城市</v>
          </cell>
          <cell r="N1993" t="str">
            <v>地方国资改革,央企国资改革,专精特新,美丽中国</v>
          </cell>
        </row>
        <row r="1994">
          <cell r="A1994" t="str">
            <v>600358.SH</v>
          </cell>
          <cell r="B1994" t="str">
            <v>国旅联合</v>
          </cell>
          <cell r="C1994">
            <v>29.79</v>
          </cell>
          <cell r="D1994">
            <v>5.9</v>
          </cell>
          <cell r="E1994">
            <v>0</v>
          </cell>
          <cell r="F1994">
            <v>21.3991769547325</v>
          </cell>
          <cell r="G1994">
            <v>59.2592592592592</v>
          </cell>
          <cell r="H1994">
            <v>89.3899</v>
          </cell>
          <cell r="I1994">
            <v>15.5815</v>
          </cell>
          <cell r="J1994">
            <v>65.6961</v>
          </cell>
          <cell r="K1994">
            <v>179.4016</v>
          </cell>
          <cell r="L1994" t="str">
            <v>传媒-传媒-广告营销</v>
          </cell>
          <cell r="M1994" t="str">
            <v>互联网彩票,体育产业,电子竞技,旅游,网络直播,虚拟现实,VR直播,文化传媒,广告营销</v>
          </cell>
          <cell r="N1994" t="str">
            <v>地方国资改革,大消费</v>
          </cell>
        </row>
        <row r="1995">
          <cell r="A1995" t="str">
            <v>600589.SH</v>
          </cell>
          <cell r="B1995" t="str">
            <v>ST榕泰</v>
          </cell>
          <cell r="C1995">
            <v>14.93</v>
          </cell>
          <cell r="D1995">
            <v>2.12</v>
          </cell>
          <cell r="E1995">
            <v>0</v>
          </cell>
          <cell r="F1995">
            <v>17.1270718232044</v>
          </cell>
          <cell r="G1995">
            <v>36.46408839779</v>
          </cell>
          <cell r="H1995">
            <v>-27.4192</v>
          </cell>
          <cell r="I1995">
            <v>21.8119</v>
          </cell>
          <cell r="J1995">
            <v>96.1546</v>
          </cell>
          <cell r="K1995">
            <v>-8.3381</v>
          </cell>
          <cell r="L1995" t="str">
            <v>基础化工-化工合成材料-其他塑料制品</v>
          </cell>
          <cell r="M1995" t="str">
            <v>数据中心,PTA,边缘计算,新材料,网络切片,云计算</v>
          </cell>
          <cell r="N1995" t="str">
            <v>国产软件</v>
          </cell>
        </row>
        <row r="1996">
          <cell r="A1996" t="str">
            <v>000782.SZ</v>
          </cell>
          <cell r="B1996" t="str">
            <v>美达股份</v>
          </cell>
          <cell r="C1996">
            <v>27.89</v>
          </cell>
          <cell r="D1996">
            <v>5.28</v>
          </cell>
          <cell r="E1996">
            <v>0</v>
          </cell>
          <cell r="F1996">
            <v>27.8450363196126</v>
          </cell>
          <cell r="G1996">
            <v>70.9443099273607</v>
          </cell>
          <cell r="H1996">
            <v>35.0574</v>
          </cell>
          <cell r="I1996">
            <v>1.8527</v>
          </cell>
          <cell r="J1996">
            <v>54.828</v>
          </cell>
          <cell r="K1996">
            <v>-4.8116</v>
          </cell>
          <cell r="L1996" t="str">
            <v>基础化工-化工合成材料-其他纤维</v>
          </cell>
          <cell r="M1996" t="str">
            <v>锦纶</v>
          </cell>
          <cell r="N1996" t="str">
            <v>军工</v>
          </cell>
        </row>
        <row r="1997">
          <cell r="A1997" t="str">
            <v>603038.SH</v>
          </cell>
          <cell r="B1997" t="str">
            <v>华立股份</v>
          </cell>
          <cell r="C1997">
            <v>17.15</v>
          </cell>
          <cell r="D1997">
            <v>8.3</v>
          </cell>
          <cell r="E1997">
            <v>0</v>
          </cell>
          <cell r="F1997">
            <v>12.3139377537212</v>
          </cell>
          <cell r="G1997">
            <v>35.31799729364</v>
          </cell>
          <cell r="H1997">
            <v>-288.1205</v>
          </cell>
          <cell r="I1997">
            <v>1.2868</v>
          </cell>
          <cell r="J1997">
            <v>31.225</v>
          </cell>
          <cell r="K1997">
            <v>-115.9928</v>
          </cell>
          <cell r="L1997" t="str">
            <v>建筑材料-建筑材料-其他建材</v>
          </cell>
          <cell r="M1997" t="str">
            <v>大数据</v>
          </cell>
          <cell r="N1997" t="str">
            <v>华为</v>
          </cell>
        </row>
        <row r="1998">
          <cell r="A1998" t="str">
            <v>600322.SH</v>
          </cell>
          <cell r="B1998" t="str">
            <v>天房发展</v>
          </cell>
          <cell r="C1998">
            <v>21.34</v>
          </cell>
          <cell r="D1998">
            <v>1.93</v>
          </cell>
          <cell r="E1998">
            <v>0</v>
          </cell>
          <cell r="F1998">
            <v>-7.65550239234449</v>
          </cell>
          <cell r="G1998">
            <v>25.3588516746411</v>
          </cell>
          <cell r="H1998">
            <v>-2.5483</v>
          </cell>
          <cell r="I1998">
            <v>7.5986</v>
          </cell>
          <cell r="J1998">
            <v>95.4649</v>
          </cell>
          <cell r="K1998">
            <v>-515.8936</v>
          </cell>
          <cell r="L1998" t="str">
            <v>房地产-房地产开发-住宅开发</v>
          </cell>
          <cell r="M1998" t="str">
            <v>绿色建筑</v>
          </cell>
          <cell r="N1998" t="str">
            <v>地方国资改革,棚户区改造</v>
          </cell>
        </row>
        <row r="1999">
          <cell r="A1999" t="str">
            <v>002269.SZ</v>
          </cell>
          <cell r="B1999" t="str">
            <v>美邦服饰</v>
          </cell>
          <cell r="C1999">
            <v>42.21</v>
          </cell>
          <cell r="D1999">
            <v>1.68</v>
          </cell>
          <cell r="E1999">
            <v>0</v>
          </cell>
          <cell r="F1999">
            <v>-5.61797752808989</v>
          </cell>
          <cell r="G1999">
            <v>30.8988764044943</v>
          </cell>
          <cell r="H1999">
            <v>-6.8</v>
          </cell>
          <cell r="I1999">
            <v>7.6056</v>
          </cell>
          <cell r="J1999">
            <v>87.5236</v>
          </cell>
          <cell r="K1999">
            <v>-227.7558</v>
          </cell>
          <cell r="L1999" t="str">
            <v>纺织服装-服装家纺-服装</v>
          </cell>
          <cell r="M1999" t="str">
            <v>抗寒,电子商务,区块链</v>
          </cell>
          <cell r="N1999" t="str">
            <v>三胎,迪士尼,新零售</v>
          </cell>
        </row>
        <row r="2000">
          <cell r="A2000" t="str">
            <v>603927.SH</v>
          </cell>
          <cell r="B2000" t="str">
            <v>中科软</v>
          </cell>
          <cell r="C2000">
            <v>109.11</v>
          </cell>
          <cell r="D2000">
            <v>24.01</v>
          </cell>
          <cell r="E2000">
            <v>0</v>
          </cell>
          <cell r="F2000">
            <v>11.5706319702602</v>
          </cell>
          <cell r="G2000">
            <v>21.3754646840148</v>
          </cell>
          <cell r="H2000">
            <v>494.0897</v>
          </cell>
          <cell r="I2000">
            <v>5.4333</v>
          </cell>
          <cell r="J2000">
            <v>59.624</v>
          </cell>
          <cell r="K2000">
            <v>7.7718</v>
          </cell>
          <cell r="L2000" t="str">
            <v>计算机-计算机应用-软件开发</v>
          </cell>
          <cell r="M2000" t="str">
            <v>金融科技,互联网医疗,区块链,人工智能,数字货币,网络安全,云计算,大数据</v>
          </cell>
          <cell r="N2000" t="str">
            <v>华为鲲鹏,鸿蒙,中科院系,国产软件,央企国资改革,华为</v>
          </cell>
        </row>
        <row r="2001">
          <cell r="A2001" t="str">
            <v>601228.SH</v>
          </cell>
          <cell r="B2001" t="str">
            <v>广州港</v>
          </cell>
          <cell r="C2001">
            <v>211.81</v>
          </cell>
          <cell r="D2001">
            <v>3.42</v>
          </cell>
          <cell r="E2001">
            <v>0</v>
          </cell>
          <cell r="F2001">
            <v>13.5081314304679</v>
          </cell>
          <cell r="G2001">
            <v>56.9863923000331</v>
          </cell>
          <cell r="H2001">
            <v>17.0876</v>
          </cell>
          <cell r="I2001">
            <v>1.41</v>
          </cell>
          <cell r="J2001">
            <v>54.9377</v>
          </cell>
          <cell r="K2001">
            <v>21.6899</v>
          </cell>
          <cell r="L2001" t="str">
            <v>交通运输-港口航运-港口</v>
          </cell>
          <cell r="M2001" t="str">
            <v>冷链物流,航运港口</v>
          </cell>
          <cell r="N2001" t="str">
            <v>地方国资改革,一带一路</v>
          </cell>
        </row>
        <row r="2002">
          <cell r="A2002" t="str">
            <v>002923.SZ</v>
          </cell>
          <cell r="B2002" t="str">
            <v>润都股份</v>
          </cell>
          <cell r="C2002">
            <v>31.39</v>
          </cell>
          <cell r="D2002">
            <v>17.06</v>
          </cell>
          <cell r="E2002">
            <v>0</v>
          </cell>
          <cell r="F2002">
            <v>28.1224725592106</v>
          </cell>
          <cell r="G2002">
            <v>81.4789139283627</v>
          </cell>
          <cell r="H2002">
            <v>26.7608</v>
          </cell>
          <cell r="I2002">
            <v>3.5477</v>
          </cell>
          <cell r="J2002">
            <v>41.7703</v>
          </cell>
          <cell r="K2002">
            <v>8.7901</v>
          </cell>
          <cell r="L2002" t="str">
            <v>医药生物-化学制药-化学制剂</v>
          </cell>
          <cell r="M2002" t="str">
            <v>仿制药一致性评价,抗肿瘤,青蒿素,创新药,幽门螺杆菌,新型烟草</v>
          </cell>
        </row>
        <row r="2003">
          <cell r="A2003" t="str">
            <v>601216.SH</v>
          </cell>
          <cell r="B2003" t="str">
            <v>君正集团</v>
          </cell>
          <cell r="C2003">
            <v>375.49</v>
          </cell>
          <cell r="D2003">
            <v>4.45</v>
          </cell>
          <cell r="E2003">
            <v>0</v>
          </cell>
          <cell r="F2003">
            <v>15.3447382063245</v>
          </cell>
          <cell r="G2003">
            <v>44.8937273198548</v>
          </cell>
          <cell r="H2003">
            <v>10.6925</v>
          </cell>
          <cell r="I2003">
            <v>1.5976</v>
          </cell>
          <cell r="J2003">
            <v>34.1935</v>
          </cell>
          <cell r="K2003">
            <v>-20.5083</v>
          </cell>
          <cell r="L2003" t="str">
            <v>基础化工-化学原料-氯碱</v>
          </cell>
          <cell r="M2003" t="str">
            <v>天然气,可降解塑料,互联网金融,烧碱,小额贷款,水泥,生物疫苗,电石,涉矿,煤化工,血液制品,PVC,煤炭,余额宝,航运</v>
          </cell>
          <cell r="N2003" t="str">
            <v>阿里巴巴,循环经济,蚂蚁金服</v>
          </cell>
        </row>
        <row r="2004">
          <cell r="A2004" t="str">
            <v>002095.SZ</v>
          </cell>
          <cell r="B2004" t="str">
            <v>生意宝</v>
          </cell>
          <cell r="C2004">
            <v>33.35</v>
          </cell>
          <cell r="D2004">
            <v>13.25</v>
          </cell>
          <cell r="E2004">
            <v>0</v>
          </cell>
          <cell r="F2004">
            <v>21.0045662100456</v>
          </cell>
          <cell r="G2004">
            <v>39.0867579908675</v>
          </cell>
          <cell r="H2004">
            <v>143.4767</v>
          </cell>
          <cell r="I2004">
            <v>3.6698</v>
          </cell>
          <cell r="J2004">
            <v>27.2776</v>
          </cell>
          <cell r="K2004">
            <v>-17.5006</v>
          </cell>
          <cell r="L2004" t="str">
            <v>传媒-传媒-数字媒体</v>
          </cell>
          <cell r="M2004" t="str">
            <v>消费金融,跨境电商,互联网金融,NFC,供应链金融,移动支付,电子商务</v>
          </cell>
          <cell r="N2004" t="str">
            <v>双十一,农业信息化,统一大市场</v>
          </cell>
        </row>
        <row r="2005">
          <cell r="A2005" t="str">
            <v>603585.SH</v>
          </cell>
          <cell r="B2005" t="str">
            <v>苏利股份</v>
          </cell>
          <cell r="C2005">
            <v>38.77</v>
          </cell>
          <cell r="D2005">
            <v>21.54</v>
          </cell>
          <cell r="E2005">
            <v>0</v>
          </cell>
          <cell r="F2005">
            <v>45.5405405405405</v>
          </cell>
          <cell r="G2005">
            <v>53.7162162162162</v>
          </cell>
          <cell r="H2005">
            <v>9.8713</v>
          </cell>
          <cell r="I2005">
            <v>1.6833</v>
          </cell>
          <cell r="J2005">
            <v>35.421</v>
          </cell>
          <cell r="K2005">
            <v>158.4792</v>
          </cell>
          <cell r="L2005" t="str">
            <v>基础化工-化学制品-农药</v>
          </cell>
        </row>
        <row r="2006">
          <cell r="A2006" t="str">
            <v>000652.SZ</v>
          </cell>
          <cell r="B2006" t="str">
            <v>泰达股份</v>
          </cell>
          <cell r="C2006">
            <v>60.01</v>
          </cell>
          <cell r="D2006">
            <v>4.07</v>
          </cell>
          <cell r="E2006">
            <v>0</v>
          </cell>
          <cell r="F2006">
            <v>13.0555555555555</v>
          </cell>
          <cell r="G2006">
            <v>31.1111111111111</v>
          </cell>
          <cell r="H2006">
            <v>387.1326</v>
          </cell>
          <cell r="I2006">
            <v>1.1245</v>
          </cell>
          <cell r="J2006">
            <v>83.112</v>
          </cell>
          <cell r="K2006">
            <v>6.377</v>
          </cell>
          <cell r="L2006" t="str">
            <v>综合-综合-综合Ⅲ</v>
          </cell>
          <cell r="M2006" t="str">
            <v>固废处理,废气处理,节能环保,重金属治理,生物质能发电,生物质能,油气运输仓储,余额宝,口罩,垃圾发电</v>
          </cell>
          <cell r="N2006" t="str">
            <v>碳中和,循环经济,PPP,流感,地方国资改革</v>
          </cell>
        </row>
        <row r="2007">
          <cell r="A2007" t="str">
            <v>002489.SZ</v>
          </cell>
          <cell r="B2007" t="str">
            <v>浙江永强</v>
          </cell>
          <cell r="C2007">
            <v>65.29</v>
          </cell>
          <cell r="D2007">
            <v>3.47</v>
          </cell>
          <cell r="E2007">
            <v>0</v>
          </cell>
          <cell r="F2007">
            <v>0.43415340086831</v>
          </cell>
          <cell r="G2007">
            <v>46.8885672937771</v>
          </cell>
          <cell r="H2007">
            <v>13.7611</v>
          </cell>
          <cell r="I2007">
            <v>2.0944</v>
          </cell>
          <cell r="J2007">
            <v>61.1848</v>
          </cell>
          <cell r="K2007">
            <v>-41.5775</v>
          </cell>
          <cell r="L2007" t="str">
            <v>轻工制造-家用轻工-家具</v>
          </cell>
          <cell r="M2007" t="str">
            <v>体育产业,在线旅游,旅游,跨境电商,C2M,电子商务</v>
          </cell>
          <cell r="N2007" t="str">
            <v>外贸受益,露营经济,室外经济,一带一路</v>
          </cell>
        </row>
        <row r="2008">
          <cell r="A2008" t="str">
            <v>000708.SZ</v>
          </cell>
          <cell r="B2008" t="str">
            <v>中信特钢</v>
          </cell>
          <cell r="C2008">
            <v>266.44</v>
          </cell>
          <cell r="D2008">
            <v>21.16</v>
          </cell>
          <cell r="E2008">
            <v>0</v>
          </cell>
          <cell r="F2008">
            <v>28.0871670702179</v>
          </cell>
          <cell r="G2008">
            <v>33.1113801452784</v>
          </cell>
          <cell r="H2008">
            <v>13.7063</v>
          </cell>
          <cell r="I2008">
            <v>3.0504</v>
          </cell>
          <cell r="J2008">
            <v>61.9263</v>
          </cell>
          <cell r="K2008">
            <v>0.9275</v>
          </cell>
          <cell r="L2008" t="str">
            <v>黑色金属-钢铁-特钢</v>
          </cell>
          <cell r="M2008" t="str">
            <v>轧板,特钢</v>
          </cell>
          <cell r="N2008" t="str">
            <v>央企国资改革</v>
          </cell>
        </row>
        <row r="2009">
          <cell r="A2009" t="str">
            <v>300271.SZ</v>
          </cell>
          <cell r="B2009" t="str">
            <v>华宇软件</v>
          </cell>
          <cell r="C2009">
            <v>50.68</v>
          </cell>
          <cell r="D2009">
            <v>7.33</v>
          </cell>
          <cell r="E2009">
            <v>-0.136</v>
          </cell>
          <cell r="F2009">
            <v>9.56651718983557</v>
          </cell>
          <cell r="G2009">
            <v>24.5142002989536</v>
          </cell>
          <cell r="H2009">
            <v>-21.5136</v>
          </cell>
          <cell r="I2009">
            <v>0.9138</v>
          </cell>
          <cell r="J2009">
            <v>20.0351</v>
          </cell>
          <cell r="K2009">
            <v>-261.4302</v>
          </cell>
          <cell r="L2009" t="str">
            <v>计算机-计算机应用-软件开发</v>
          </cell>
          <cell r="M2009" t="str">
            <v>区块链应用,在线教育,二维码识别,区块链,人工智能,SAAS,电子政务,云计算,大数据</v>
          </cell>
          <cell r="N2009" t="str">
            <v>阿里巴巴,智慧政务,智慧党建,腾讯,蚂蚁金服,国产软件</v>
          </cell>
        </row>
        <row r="2010">
          <cell r="A2010" t="str">
            <v>002907.SZ</v>
          </cell>
          <cell r="B2010" t="str">
            <v>华森制药</v>
          </cell>
          <cell r="C2010">
            <v>36.59</v>
          </cell>
          <cell r="D2010">
            <v>12.81</v>
          </cell>
          <cell r="E2010">
            <v>0</v>
          </cell>
          <cell r="F2010">
            <v>21.6524216524216</v>
          </cell>
          <cell r="G2010">
            <v>58.1196581196581</v>
          </cell>
          <cell r="H2010">
            <v>43.7597</v>
          </cell>
          <cell r="I2010">
            <v>4.2342</v>
          </cell>
          <cell r="J2010">
            <v>27.6877</v>
          </cell>
          <cell r="K2010">
            <v>-19.529</v>
          </cell>
          <cell r="L2010" t="str">
            <v>医药生物-中药-中药Ⅲ</v>
          </cell>
          <cell r="M2010" t="str">
            <v>仿制药一致性评价,仿制药,创新药,肝炎,幽门螺杆菌</v>
          </cell>
          <cell r="N2010" t="str">
            <v>医保目录</v>
          </cell>
        </row>
        <row r="2011">
          <cell r="A2011" t="str">
            <v>600289.SH</v>
          </cell>
          <cell r="B2011" t="str">
            <v>ST信通</v>
          </cell>
          <cell r="C2011">
            <v>16.58</v>
          </cell>
          <cell r="D2011">
            <v>2.93</v>
          </cell>
          <cell r="E2011">
            <v>0</v>
          </cell>
          <cell r="F2011">
            <v>-2.0066889632107</v>
          </cell>
          <cell r="G2011">
            <v>26.4214046822742</v>
          </cell>
          <cell r="H2011">
            <v>-7.737</v>
          </cell>
          <cell r="I2011">
            <v>1.1492</v>
          </cell>
          <cell r="J2011">
            <v>31.1749</v>
          </cell>
          <cell r="K2011">
            <v>18.4942</v>
          </cell>
          <cell r="L2011" t="str">
            <v>通信-通信服务-通信服务Ⅲ</v>
          </cell>
          <cell r="M2011" t="str">
            <v>网络安全,智能交通,车联网,智能物流</v>
          </cell>
          <cell r="N2011" t="str">
            <v>京东,智慧城市</v>
          </cell>
        </row>
        <row r="2012">
          <cell r="A2012" t="str">
            <v>601999.SH</v>
          </cell>
          <cell r="B2012" t="str">
            <v>出版传媒</v>
          </cell>
          <cell r="C2012">
            <v>31.68</v>
          </cell>
          <cell r="D2012">
            <v>5.75</v>
          </cell>
          <cell r="E2012">
            <v>0</v>
          </cell>
          <cell r="F2012">
            <v>8.49056603773585</v>
          </cell>
          <cell r="G2012">
            <v>22.2641509433962</v>
          </cell>
          <cell r="H2012">
            <v>-95.6079</v>
          </cell>
          <cell r="I2012">
            <v>1.3229</v>
          </cell>
          <cell r="J2012">
            <v>42.598</v>
          </cell>
          <cell r="K2012">
            <v>35.6714</v>
          </cell>
          <cell r="L2012" t="str">
            <v>传媒-传媒-出版</v>
          </cell>
          <cell r="M2012" t="str">
            <v>平面媒体,在线教育,增强现实,电子书,文化传媒,动漫,TMT,知识产权保护</v>
          </cell>
          <cell r="N2012" t="str">
            <v>地方国资改革,三网融合</v>
          </cell>
        </row>
        <row r="2013">
          <cell r="A2013" t="str">
            <v>002051.SZ</v>
          </cell>
          <cell r="B2013" t="str">
            <v>中工国际</v>
          </cell>
          <cell r="C2013">
            <v>88.76</v>
          </cell>
          <cell r="D2013">
            <v>7.98</v>
          </cell>
          <cell r="E2013">
            <v>3.101</v>
          </cell>
          <cell r="F2013">
            <v>3.63636363636364</v>
          </cell>
          <cell r="G2013">
            <v>38.1818181818181</v>
          </cell>
          <cell r="H2013">
            <v>33.2088</v>
          </cell>
          <cell r="I2013">
            <v>0.9139</v>
          </cell>
          <cell r="J2013">
            <v>50.5586</v>
          </cell>
          <cell r="K2013">
            <v>9.1896</v>
          </cell>
          <cell r="L2013" t="str">
            <v>建筑装饰-建筑装饰-专业工程</v>
          </cell>
          <cell r="M2013" t="str">
            <v>生物安全,基建工程,涉矿,水利</v>
          </cell>
          <cell r="N2013" t="str">
            <v>马歇尔计划,一带一路,新基建,地方国资改革,央企国资改革</v>
          </cell>
        </row>
        <row r="2014">
          <cell r="A2014" t="str">
            <v>600566.SH</v>
          </cell>
          <cell r="B2014" t="str">
            <v>济川药业</v>
          </cell>
          <cell r="C2014">
            <v>223.67</v>
          </cell>
          <cell r="D2014">
            <v>25.18</v>
          </cell>
          <cell r="E2014">
            <v>0</v>
          </cell>
          <cell r="F2014">
            <v>20.0190657769304</v>
          </cell>
          <cell r="G2014">
            <v>50.9056244041944</v>
          </cell>
          <cell r="H2014">
            <v>9.6212</v>
          </cell>
          <cell r="I2014">
            <v>2.3305</v>
          </cell>
          <cell r="J2014">
            <v>24.4934</v>
          </cell>
          <cell r="K2014">
            <v>32.3601</v>
          </cell>
          <cell r="L2014" t="str">
            <v>医药生物-中药-中药Ⅲ</v>
          </cell>
          <cell r="M2014" t="str">
            <v>儿童医药医疗,村镇银行,中医药,生物医药</v>
          </cell>
          <cell r="N2014" t="str">
            <v>医保目录</v>
          </cell>
        </row>
        <row r="2015">
          <cell r="A2015" t="str">
            <v>603316.SH</v>
          </cell>
          <cell r="B2015" t="str">
            <v>诚邦股份</v>
          </cell>
          <cell r="C2015">
            <v>15.8</v>
          </cell>
          <cell r="D2015">
            <v>5.98</v>
          </cell>
          <cell r="E2015">
            <v>0</v>
          </cell>
          <cell r="F2015">
            <v>4.0905134899913</v>
          </cell>
          <cell r="G2015">
            <v>32.0278503046127</v>
          </cell>
          <cell r="H2015">
            <v>-82.1788</v>
          </cell>
          <cell r="I2015">
            <v>1.7392</v>
          </cell>
          <cell r="J2015">
            <v>68.8019</v>
          </cell>
          <cell r="K2015">
            <v>-239.3754</v>
          </cell>
          <cell r="L2015" t="str">
            <v>建筑装饰-建筑装饰-装饰园林</v>
          </cell>
          <cell r="M2015" t="str">
            <v>地下管网,建筑节能,节能环保,水利,园林开发,污水处理</v>
          </cell>
          <cell r="N2015" t="str">
            <v>碳中和,杭州亚运会,PPP,新型城镇化,特色小镇</v>
          </cell>
        </row>
        <row r="2016">
          <cell r="A2016" t="str">
            <v>000751.SZ</v>
          </cell>
          <cell r="B2016" t="str">
            <v>锌业股份</v>
          </cell>
          <cell r="C2016">
            <v>49.77</v>
          </cell>
          <cell r="D2016">
            <v>3.53</v>
          </cell>
          <cell r="E2016">
            <v>0</v>
          </cell>
          <cell r="F2016">
            <v>17.2757475083056</v>
          </cell>
          <cell r="G2016">
            <v>35.548172757475</v>
          </cell>
          <cell r="H2016">
            <v>76.4979</v>
          </cell>
          <cell r="I2016">
            <v>1.689</v>
          </cell>
          <cell r="J2016">
            <v>62.7344</v>
          </cell>
          <cell r="K2016">
            <v>-76.3568</v>
          </cell>
          <cell r="L2016" t="str">
            <v>有色金属-工业金属-铅锌</v>
          </cell>
          <cell r="M2016" t="str">
            <v>金属锌,铟,金属铜,小金属,铜冶炼,稀土永磁,锌电池</v>
          </cell>
        </row>
        <row r="2017">
          <cell r="A2017" t="str">
            <v>600496.SH</v>
          </cell>
          <cell r="B2017" t="str">
            <v>精工钢构</v>
          </cell>
          <cell r="C2017">
            <v>85.75</v>
          </cell>
          <cell r="D2017">
            <v>4.26</v>
          </cell>
          <cell r="E2017">
            <v>0</v>
          </cell>
          <cell r="F2017">
            <v>9.3990755007704</v>
          </cell>
          <cell r="G2017">
            <v>26.8618387262455</v>
          </cell>
          <cell r="H2017">
            <v>11.9748</v>
          </cell>
          <cell r="I2017">
            <v>1.1272</v>
          </cell>
          <cell r="J2017">
            <v>58.2254</v>
          </cell>
          <cell r="K2017">
            <v>35.5536</v>
          </cell>
          <cell r="L2017" t="str">
            <v>建筑装饰-建筑装饰-专业工程</v>
          </cell>
          <cell r="M2017" t="str">
            <v>装配式建筑,钢结构,NMN,分布式发电,光伏建筑一体化</v>
          </cell>
          <cell r="N2017" t="str">
            <v>新型城镇化,冬奥会,空中巴士,杭州亚运会</v>
          </cell>
        </row>
        <row r="2018">
          <cell r="A2018" t="str">
            <v>603856.SH</v>
          </cell>
          <cell r="B2018" t="str">
            <v>东宏股份</v>
          </cell>
          <cell r="C2018">
            <v>34.72</v>
          </cell>
          <cell r="D2018">
            <v>13.54</v>
          </cell>
          <cell r="E2018">
            <v>0</v>
          </cell>
          <cell r="F2018">
            <v>11.4862083161794</v>
          </cell>
          <cell r="G2018">
            <v>24.4956772334293</v>
          </cell>
          <cell r="H2018">
            <v>13.4573</v>
          </cell>
          <cell r="I2018">
            <v>1.6658</v>
          </cell>
          <cell r="J2018">
            <v>39.9667</v>
          </cell>
          <cell r="K2018">
            <v>2.598</v>
          </cell>
          <cell r="L2018" t="str">
            <v>建筑材料-建筑材料-管材</v>
          </cell>
          <cell r="M2018" t="str">
            <v>水利,地下管网</v>
          </cell>
        </row>
        <row r="2019">
          <cell r="A2019" t="str">
            <v>002309.SZ</v>
          </cell>
          <cell r="B2019" t="str">
            <v>ST中利</v>
          </cell>
          <cell r="C2019">
            <v>37.5</v>
          </cell>
          <cell r="D2019">
            <v>4.92</v>
          </cell>
          <cell r="E2019">
            <v>0</v>
          </cell>
          <cell r="F2019">
            <v>26.8041237113402</v>
          </cell>
          <cell r="G2019">
            <v>73.1958762886598</v>
          </cell>
          <cell r="H2019">
            <v>-16.9243</v>
          </cell>
          <cell r="I2019">
            <v>2.5027</v>
          </cell>
          <cell r="J2019">
            <v>86.8517</v>
          </cell>
          <cell r="K2019">
            <v>-260.5587</v>
          </cell>
          <cell r="L2019" t="str">
            <v>电力设备-电力设备-线缆部件及其他</v>
          </cell>
          <cell r="M2019" t="str">
            <v>钙钛矿电池,光伏,5G,太阳能,储能,风电,分布式发电,光伏建筑一体化,新能源,光纤,磷酸铁锂,智能电网,光纤光缆,锂电池,新能源汽车</v>
          </cell>
          <cell r="N2019" t="str">
            <v>碳中和,华为,一带一路</v>
          </cell>
        </row>
        <row r="2020">
          <cell r="A2020" t="str">
            <v>000529.SZ</v>
          </cell>
          <cell r="B2020" t="str">
            <v>广弘控股</v>
          </cell>
          <cell r="C2020">
            <v>36.07</v>
          </cell>
          <cell r="D2020">
            <v>6.33</v>
          </cell>
          <cell r="E2020">
            <v>0</v>
          </cell>
          <cell r="F2020">
            <v>12.2340425531914</v>
          </cell>
          <cell r="G2020">
            <v>48.5815602836879</v>
          </cell>
          <cell r="H2020">
            <v>18.5374</v>
          </cell>
          <cell r="I2020">
            <v>1.5626</v>
          </cell>
          <cell r="J2020">
            <v>51.4179</v>
          </cell>
          <cell r="K2020">
            <v>7.0727</v>
          </cell>
          <cell r="L2020" t="str">
            <v>传媒-传媒-出版</v>
          </cell>
          <cell r="M2020" t="str">
            <v>在线教育,小额贷款,猪肉,冷链物流,养鸡,预制菜</v>
          </cell>
          <cell r="N2020" t="str">
            <v>地方国资改革</v>
          </cell>
        </row>
        <row r="2021">
          <cell r="A2021" t="str">
            <v>002052.SZ</v>
          </cell>
          <cell r="B2021" t="str">
            <v>*ST同洲</v>
          </cell>
          <cell r="C2021">
            <v>18.43</v>
          </cell>
          <cell r="D2021">
            <v>2.47</v>
          </cell>
          <cell r="E2021">
            <v>0</v>
          </cell>
          <cell r="F2021">
            <v>53.4161490683229</v>
          </cell>
          <cell r="G2021">
            <v>75.1552795031056</v>
          </cell>
          <cell r="H2021">
            <v>-21.8556</v>
          </cell>
          <cell r="I2021">
            <v>94.1327</v>
          </cell>
          <cell r="J2021">
            <v>95.9253</v>
          </cell>
          <cell r="K2021">
            <v>-31.3397</v>
          </cell>
          <cell r="L2021" t="str">
            <v>家用电器-黑色家电-其他黑色家电</v>
          </cell>
          <cell r="M2021" t="str">
            <v>网络电视,数字电视,电子信息,智能终端</v>
          </cell>
          <cell r="N2021" t="str">
            <v>三网融合</v>
          </cell>
        </row>
        <row r="2022">
          <cell r="A2022" t="str">
            <v>300534.SZ</v>
          </cell>
          <cell r="B2022" t="str">
            <v>陇神戎发</v>
          </cell>
          <cell r="C2022">
            <v>27.14</v>
          </cell>
          <cell r="D2022">
            <v>9.02</v>
          </cell>
          <cell r="E2022">
            <v>0</v>
          </cell>
          <cell r="F2022">
            <v>13.3165829145728</v>
          </cell>
          <cell r="G2022">
            <v>52.5125628140703</v>
          </cell>
          <cell r="H2022">
            <v>1120.4287</v>
          </cell>
          <cell r="I2022">
            <v>3.7957</v>
          </cell>
          <cell r="J2022">
            <v>9.1543</v>
          </cell>
          <cell r="K2022">
            <v>219.221</v>
          </cell>
          <cell r="L2022" t="str">
            <v>医药生物-中药-中药Ⅲ</v>
          </cell>
          <cell r="M2022" t="str">
            <v>中医药</v>
          </cell>
          <cell r="N2022" t="str">
            <v>地方国资改革</v>
          </cell>
        </row>
        <row r="2023">
          <cell r="A2023" t="str">
            <v>300022.SZ</v>
          </cell>
          <cell r="B2023" t="str">
            <v>吉峰科技</v>
          </cell>
          <cell r="C2023">
            <v>16.57</v>
          </cell>
          <cell r="D2023">
            <v>4.76</v>
          </cell>
          <cell r="E2023">
            <v>0</v>
          </cell>
          <cell r="F2023">
            <v>9.6774193548387</v>
          </cell>
          <cell r="G2023">
            <v>29.7235023041474</v>
          </cell>
          <cell r="H2023">
            <v>-217.0934</v>
          </cell>
          <cell r="I2023">
            <v>23.1221</v>
          </cell>
          <cell r="J2023">
            <v>82.4108</v>
          </cell>
          <cell r="K2023">
            <v>48.5093</v>
          </cell>
          <cell r="L2023" t="str">
            <v>商贸零售-零售-专业连锁</v>
          </cell>
          <cell r="M2023" t="str">
            <v>农机,电子商务,工业大麻</v>
          </cell>
          <cell r="N2023" t="str">
            <v>农村电商,三农,乡村振兴</v>
          </cell>
        </row>
        <row r="2024">
          <cell r="A2024" t="str">
            <v>600239.SH</v>
          </cell>
          <cell r="B2024" t="str">
            <v>ST云城</v>
          </cell>
          <cell r="C2024">
            <v>29.71</v>
          </cell>
          <cell r="D2024">
            <v>1.85</v>
          </cell>
          <cell r="E2024">
            <v>0</v>
          </cell>
          <cell r="F2024">
            <v>-9.75609756097559</v>
          </cell>
          <cell r="G2024">
            <v>15.6097560975609</v>
          </cell>
          <cell r="H2024">
            <v>-1.9779</v>
          </cell>
          <cell r="I2024">
            <v>9.0053</v>
          </cell>
          <cell r="J2024">
            <v>94.854</v>
          </cell>
          <cell r="K2024">
            <v>21.4216</v>
          </cell>
          <cell r="L2024" t="str">
            <v>房地产-房地产开发-住宅开发</v>
          </cell>
          <cell r="M2024" t="str">
            <v>供应链金融,旅游,养老,工业大麻</v>
          </cell>
          <cell r="N2024" t="str">
            <v>地方国资改革,土地增值</v>
          </cell>
        </row>
        <row r="2025">
          <cell r="A2025" t="str">
            <v>300080.SZ</v>
          </cell>
          <cell r="B2025" t="str">
            <v>易成新能</v>
          </cell>
          <cell r="C2025">
            <v>75.42</v>
          </cell>
          <cell r="D2025">
            <v>6.42</v>
          </cell>
          <cell r="E2025">
            <v>0</v>
          </cell>
          <cell r="F2025">
            <v>82.9059829059829</v>
          </cell>
          <cell r="G2025">
            <v>95.1566951566951</v>
          </cell>
          <cell r="H2025">
            <v>94.887</v>
          </cell>
          <cell r="I2025">
            <v>2.7178</v>
          </cell>
          <cell r="J2025">
            <v>49.3694</v>
          </cell>
          <cell r="K2025">
            <v>833.519</v>
          </cell>
          <cell r="L2025" t="str">
            <v>电力设备-电力设备-光伏设备</v>
          </cell>
          <cell r="M2025" t="str">
            <v>负极材料,光伏,太阳能,储能,绿色电力,石墨电极,金刚石（线）,钒电池,新材料,新能源,锂电池,多晶硅</v>
          </cell>
          <cell r="N2025" t="str">
            <v>地方国资改革,宁德时代</v>
          </cell>
        </row>
        <row r="2026">
          <cell r="A2026" t="str">
            <v>000813.SZ</v>
          </cell>
          <cell r="B2026" t="str">
            <v>德展健康</v>
          </cell>
          <cell r="C2026">
            <v>70.52</v>
          </cell>
          <cell r="D2026">
            <v>3.18</v>
          </cell>
          <cell r="E2026">
            <v>0</v>
          </cell>
          <cell r="F2026">
            <v>6.71140939597316</v>
          </cell>
          <cell r="G2026">
            <v>25.8389261744966</v>
          </cell>
          <cell r="H2026">
            <v>58.3039</v>
          </cell>
          <cell r="I2026">
            <v>1.3142</v>
          </cell>
          <cell r="J2026">
            <v>6.1799</v>
          </cell>
          <cell r="K2026">
            <v>-52.5643</v>
          </cell>
          <cell r="L2026" t="str">
            <v>医药生物-化学制药-化学制剂</v>
          </cell>
          <cell r="M2026" t="str">
            <v>医美,仿制药一致性评价,NMN,仿制药,创新药,工业大麻,生物疫苗,CRO,HPV疫苗,化妆护肤品</v>
          </cell>
          <cell r="N2026" t="str">
            <v>地方国资改革</v>
          </cell>
        </row>
        <row r="2027">
          <cell r="A2027" t="str">
            <v>600354.SH</v>
          </cell>
          <cell r="B2027" t="str">
            <v>敦煌种业</v>
          </cell>
          <cell r="C2027">
            <v>33.2</v>
          </cell>
          <cell r="D2027">
            <v>6.29</v>
          </cell>
          <cell r="E2027">
            <v>0</v>
          </cell>
          <cell r="F2027">
            <v>22.3735408560311</v>
          </cell>
          <cell r="G2027">
            <v>78.5992217898832</v>
          </cell>
          <cell r="H2027">
            <v>103.7192</v>
          </cell>
          <cell r="I2027">
            <v>5.3198</v>
          </cell>
          <cell r="J2027">
            <v>54.0393</v>
          </cell>
          <cell r="K2027">
            <v>-50.5528</v>
          </cell>
          <cell r="L2027" t="str">
            <v>农林牧渔-种植业与林业-种子生产</v>
          </cell>
          <cell r="M2027" t="str">
            <v>农业种植,供销社,抗旱,玉米,转基因,粮食,超级稻,棉</v>
          </cell>
          <cell r="N2027" t="str">
            <v>贸易战受益股,农业供给侧改革,三农,乡村振兴,地方国资改革</v>
          </cell>
        </row>
        <row r="2028">
          <cell r="A2028" t="str">
            <v>603598.SH</v>
          </cell>
          <cell r="B2028" t="str">
            <v>引力传媒</v>
          </cell>
          <cell r="C2028">
            <v>22.96</v>
          </cell>
          <cell r="D2028">
            <v>8.57</v>
          </cell>
          <cell r="E2028">
            <v>0</v>
          </cell>
          <cell r="F2028">
            <v>8.75634517766498</v>
          </cell>
          <cell r="G2028">
            <v>30.7106598984771</v>
          </cell>
          <cell r="H2028">
            <v>2930.3592</v>
          </cell>
          <cell r="I2028">
            <v>9.2438</v>
          </cell>
          <cell r="J2028">
            <v>82.9901</v>
          </cell>
          <cell r="K2028">
            <v>-98.7553</v>
          </cell>
          <cell r="L2028" t="str">
            <v>传媒-传媒-广告营销</v>
          </cell>
          <cell r="M2028" t="str">
            <v>影视娱乐,数字营销,元宇宙,文化传媒,虚拟数字人</v>
          </cell>
          <cell r="N2028" t="str">
            <v>网易,网红经济,拼多多,抖音,快手</v>
          </cell>
        </row>
        <row r="2029">
          <cell r="A2029" t="str">
            <v>603676.SH</v>
          </cell>
          <cell r="B2029" t="str">
            <v>卫信康</v>
          </cell>
          <cell r="C2029">
            <v>55.7</v>
          </cell>
          <cell r="D2029">
            <v>13</v>
          </cell>
          <cell r="E2029">
            <v>0</v>
          </cell>
          <cell r="F2029">
            <v>93.1649331352154</v>
          </cell>
          <cell r="G2029">
            <v>114.710252600297</v>
          </cell>
          <cell r="H2029">
            <v>36.3707</v>
          </cell>
          <cell r="I2029">
            <v>5.0575</v>
          </cell>
          <cell r="J2029">
            <v>27.986</v>
          </cell>
          <cell r="K2029">
            <v>109.7096</v>
          </cell>
          <cell r="L2029" t="str">
            <v>医药生物-化学制药-化学制剂</v>
          </cell>
          <cell r="M2029" t="str">
            <v>儿童医药医疗,维生素,仿制药,生物医药</v>
          </cell>
          <cell r="N2029" t="str">
            <v>医保目录</v>
          </cell>
        </row>
        <row r="2030">
          <cell r="A2030" t="str">
            <v>601998.SH</v>
          </cell>
          <cell r="B2030" t="str">
            <v>中信银行</v>
          </cell>
          <cell r="C2030">
            <v>1467.67</v>
          </cell>
          <cell r="D2030">
            <v>4.31</v>
          </cell>
          <cell r="E2030">
            <v>0</v>
          </cell>
          <cell r="F2030">
            <v>-7.07201379905132</v>
          </cell>
          <cell r="G2030">
            <v>12.2897800776196</v>
          </cell>
          <cell r="H2030">
            <v>3.039</v>
          </cell>
          <cell r="I2030">
            <v>0.4037</v>
          </cell>
          <cell r="J2030">
            <v>92.0238</v>
          </cell>
          <cell r="K2030">
            <v>10.9264</v>
          </cell>
          <cell r="L2030" t="str">
            <v>银行-银行-股份制银行</v>
          </cell>
        </row>
        <row r="2031">
          <cell r="A2031" t="str">
            <v>000778.SZ</v>
          </cell>
          <cell r="B2031" t="str">
            <v>新兴铸管</v>
          </cell>
          <cell r="C2031">
            <v>165.2</v>
          </cell>
          <cell r="D2031">
            <v>4.24</v>
          </cell>
          <cell r="E2031">
            <v>0</v>
          </cell>
          <cell r="F2031">
            <v>2.16867469879517</v>
          </cell>
          <cell r="G2031">
            <v>28.6746987951807</v>
          </cell>
          <cell r="H2031">
            <v>7.4357</v>
          </cell>
          <cell r="I2031">
            <v>0.7019</v>
          </cell>
          <cell r="J2031">
            <v>50.7968</v>
          </cell>
          <cell r="K2031">
            <v>31.3993</v>
          </cell>
          <cell r="L2031" t="str">
            <v>黑色金属-钢铁-普钢</v>
          </cell>
          <cell r="M2031" t="str">
            <v>太阳能,地下管网,岩棉,水利,天然气管道,海绵城市,小金属,特钢,铁矿石</v>
          </cell>
          <cell r="N2031" t="str">
            <v>西气东输,际华系,PPP,南水北调,地方国资改革,央企国资改革</v>
          </cell>
        </row>
        <row r="2032">
          <cell r="A2032" t="str">
            <v>603998.SH</v>
          </cell>
          <cell r="B2032" t="str">
            <v>方盛制药</v>
          </cell>
          <cell r="C2032">
            <v>26.62</v>
          </cell>
          <cell r="D2032">
            <v>6.2</v>
          </cell>
          <cell r="E2032">
            <v>0</v>
          </cell>
          <cell r="F2032">
            <v>24.748490945674</v>
          </cell>
          <cell r="G2032">
            <v>69.4164989939637</v>
          </cell>
          <cell r="H2032">
            <v>19.943</v>
          </cell>
          <cell r="I2032">
            <v>2.2185</v>
          </cell>
          <cell r="J2032">
            <v>52.3033</v>
          </cell>
          <cell r="K2032">
            <v>45.4248</v>
          </cell>
          <cell r="L2032" t="str">
            <v>医药生物-中药-中药Ⅲ</v>
          </cell>
          <cell r="M2032" t="str">
            <v>抗癌,千金藤素,仿制药一致性评价,抗肿瘤,工业大麻,创新药,中医药,肝炎,养老,眼科医疗</v>
          </cell>
          <cell r="N2032" t="str">
            <v>医保目录,民营医院</v>
          </cell>
        </row>
        <row r="2033">
          <cell r="A2033" t="str">
            <v>601868.SH</v>
          </cell>
          <cell r="B2033" t="str">
            <v>中国能建</v>
          </cell>
          <cell r="C2033">
            <v>262.59</v>
          </cell>
          <cell r="D2033">
            <v>2.25</v>
          </cell>
          <cell r="E2033">
            <v>0</v>
          </cell>
          <cell r="F2033">
            <v>-0.881057268722467</v>
          </cell>
          <cell r="G2033">
            <v>14.0969162995594</v>
          </cell>
          <cell r="H2033">
            <v>24.4242</v>
          </cell>
          <cell r="I2033">
            <v>1.0955</v>
          </cell>
          <cell r="J2033">
            <v>72.3765</v>
          </cell>
          <cell r="K2033">
            <v>16.4433</v>
          </cell>
          <cell r="L2033" t="str">
            <v>建筑装饰-建筑装饰-基础建设</v>
          </cell>
          <cell r="M2033" t="str">
            <v>核电,储能,氢能源,特高压,水泥,REITs,新能源,基建工程,超超临界发电</v>
          </cell>
          <cell r="N2033" t="str">
            <v>地方国资改革,央企国资改革</v>
          </cell>
        </row>
        <row r="2034">
          <cell r="A2034" t="str">
            <v>601226.SH</v>
          </cell>
          <cell r="B2034" t="str">
            <v>华电重工</v>
          </cell>
          <cell r="C2034">
            <v>62.95</v>
          </cell>
          <cell r="D2034">
            <v>5.45</v>
          </cell>
          <cell r="E2034">
            <v>0</v>
          </cell>
          <cell r="F2034">
            <v>39.2081736909323</v>
          </cell>
          <cell r="G2034">
            <v>55.4278416347381</v>
          </cell>
          <cell r="H2034">
            <v>-14.585</v>
          </cell>
          <cell r="I2034">
            <v>1.6452</v>
          </cell>
          <cell r="J2034">
            <v>61.0282</v>
          </cell>
          <cell r="K2034">
            <v>-676.1007</v>
          </cell>
          <cell r="L2034" t="str">
            <v>建筑装饰-建筑装饰-专业工程</v>
          </cell>
          <cell r="M2034" t="str">
            <v>核电,机器人,燃料电池,海上风电,风电,氢能源,高端装备,超超临界发电</v>
          </cell>
          <cell r="N2034" t="str">
            <v>地方国资改革,央企国资改革,国产替代,一带一路</v>
          </cell>
        </row>
        <row r="2035">
          <cell r="A2035" t="str">
            <v>601328.SH</v>
          </cell>
          <cell r="B2035" t="str">
            <v>交通银行</v>
          </cell>
          <cell r="C2035">
            <v>1805.54</v>
          </cell>
          <cell r="D2035">
            <v>4.6</v>
          </cell>
          <cell r="E2035">
            <v>0</v>
          </cell>
          <cell r="F2035">
            <v>-1.81430096051227</v>
          </cell>
          <cell r="G2035">
            <v>6.18996798292422</v>
          </cell>
          <cell r="H2035">
            <v>3.6597</v>
          </cell>
          <cell r="I2035">
            <v>0.4221</v>
          </cell>
          <cell r="J2035">
            <v>91.9121</v>
          </cell>
          <cell r="K2035">
            <v>6.3337</v>
          </cell>
          <cell r="L2035" t="str">
            <v>银行-银行-国有大型银行</v>
          </cell>
          <cell r="M2035" t="str">
            <v>跨境支付（CIPS）,村镇银行</v>
          </cell>
        </row>
        <row r="2036">
          <cell r="A2036" t="str">
            <v>300015.SZ</v>
          </cell>
          <cell r="B2036" t="str">
            <v>爱尔眼科</v>
          </cell>
          <cell r="C2036">
            <v>1740.55</v>
          </cell>
          <cell r="D2036">
            <v>30.07</v>
          </cell>
          <cell r="E2036">
            <v>0</v>
          </cell>
          <cell r="F2036">
            <v>9.76504348231473</v>
          </cell>
          <cell r="G2036">
            <v>40.7695011331452</v>
          </cell>
          <cell r="H2036">
            <v>86.7116</v>
          </cell>
          <cell r="I2036">
            <v>17.8545</v>
          </cell>
          <cell r="J2036">
            <v>42.4488</v>
          </cell>
          <cell r="K2036">
            <v>26.152</v>
          </cell>
          <cell r="L2036" t="str">
            <v>医药生物-医疗服务-其他医疗服务</v>
          </cell>
          <cell r="M2036" t="str">
            <v>医美,互联网医疗,人工角膜,眼科医疗,医疗器械</v>
          </cell>
          <cell r="N2036" t="str">
            <v>民营医院,中概股回归,医疗改革,健康中国</v>
          </cell>
        </row>
        <row r="2037">
          <cell r="A2037" t="str">
            <v>600122.SH</v>
          </cell>
          <cell r="B2037" t="str">
            <v>ST宏图</v>
          </cell>
          <cell r="C2037">
            <v>22.24</v>
          </cell>
          <cell r="D2037">
            <v>1.92</v>
          </cell>
          <cell r="E2037">
            <v>0</v>
          </cell>
          <cell r="F2037">
            <v>19.9999999999999</v>
          </cell>
          <cell r="G2037">
            <v>38.75</v>
          </cell>
          <cell r="H2037">
            <v>-32.3967</v>
          </cell>
          <cell r="I2037">
            <v>44.1615</v>
          </cell>
          <cell r="J2037">
            <v>95.5774</v>
          </cell>
          <cell r="K2037">
            <v>84.8474</v>
          </cell>
          <cell r="L2037" t="str">
            <v>商贸零售-零售-专业连锁</v>
          </cell>
          <cell r="M2037" t="str">
            <v>互联网金融,岩棉,智能穿戴,小额贷款,移动支付,电子信息</v>
          </cell>
          <cell r="N2037" t="str">
            <v>网红经济,新零售</v>
          </cell>
        </row>
        <row r="2038">
          <cell r="A2038" t="str">
            <v>000759.SZ</v>
          </cell>
          <cell r="B2038" t="str">
            <v>中百集团</v>
          </cell>
          <cell r="C2038">
            <v>33.08</v>
          </cell>
          <cell r="D2038">
            <v>4.86</v>
          </cell>
          <cell r="E2038">
            <v>0</v>
          </cell>
          <cell r="F2038">
            <v>-2.60521042084168</v>
          </cell>
          <cell r="G2038">
            <v>17.0340681362725</v>
          </cell>
          <cell r="H2038">
            <v>376.2352</v>
          </cell>
          <cell r="I2038">
            <v>1.076</v>
          </cell>
          <cell r="J2038">
            <v>75.2667</v>
          </cell>
          <cell r="K2038">
            <v>-9.4996</v>
          </cell>
          <cell r="L2038" t="str">
            <v>商贸零售-零售-百货零售</v>
          </cell>
          <cell r="M2038" t="str">
            <v>农业种植,便利店,可降解塑料,商超百货,智能物流,免税店,冷链物流,电子商务,预制菜</v>
          </cell>
          <cell r="N2038" t="str">
            <v>新零售,统一大市场,双十一,乡村振兴,地方国资改革,社区团购</v>
          </cell>
        </row>
        <row r="2039">
          <cell r="A2039" t="str">
            <v>300152.SZ</v>
          </cell>
          <cell r="B2039" t="str">
            <v>科融环境</v>
          </cell>
          <cell r="C2039">
            <v>26</v>
          </cell>
          <cell r="D2039">
            <v>3.65</v>
          </cell>
          <cell r="E2039">
            <v>0</v>
          </cell>
          <cell r="F2039">
            <v>28.9752650176678</v>
          </cell>
          <cell r="G2039">
            <v>46.643109540636</v>
          </cell>
          <cell r="H2039">
            <v>332.7692</v>
          </cell>
          <cell r="I2039">
            <v>5.3531</v>
          </cell>
          <cell r="J2039">
            <v>42.9563</v>
          </cell>
          <cell r="K2039">
            <v>120.6783</v>
          </cell>
          <cell r="L2039" t="str">
            <v>环保-环保-综合环境治理</v>
          </cell>
          <cell r="M2039" t="str">
            <v>废气处理,氢能源,PM2.5,节能环保,脱硫脱硝,生物质能发电,土壤修复,海绵城市,污水处理,垃圾发电</v>
          </cell>
          <cell r="N2039" t="str">
            <v>PPP</v>
          </cell>
        </row>
        <row r="2040">
          <cell r="A2040" t="str">
            <v>000597.SZ</v>
          </cell>
          <cell r="B2040" t="str">
            <v>东北制药</v>
          </cell>
          <cell r="C2040">
            <v>68.97</v>
          </cell>
          <cell r="D2040">
            <v>5.16</v>
          </cell>
          <cell r="E2040">
            <v>0</v>
          </cell>
          <cell r="F2040">
            <v>3.28262610088069</v>
          </cell>
          <cell r="G2040">
            <v>20.6164931945556</v>
          </cell>
          <cell r="H2040">
            <v>26.8899</v>
          </cell>
          <cell r="I2040">
            <v>1.7448</v>
          </cell>
          <cell r="J2040">
            <v>68.8614</v>
          </cell>
          <cell r="K2040">
            <v>76.6521</v>
          </cell>
          <cell r="L2040" t="str">
            <v>医药生物-化学制药-化学制剂</v>
          </cell>
          <cell r="M2040" t="str">
            <v>抗癌,仿制药一致性评价,中医药,生物医药,维生素</v>
          </cell>
          <cell r="N2040" t="str">
            <v>抗艾滋病,医保目录,超级真菌,医疗改革,流感,禽流感</v>
          </cell>
        </row>
        <row r="2041">
          <cell r="A2041" t="str">
            <v>002259.SZ</v>
          </cell>
          <cell r="B2041" t="str">
            <v>ST升达</v>
          </cell>
          <cell r="C2041">
            <v>19.18</v>
          </cell>
          <cell r="D2041">
            <v>2.55</v>
          </cell>
          <cell r="E2041">
            <v>0</v>
          </cell>
          <cell r="F2041">
            <v>10.8695652173913</v>
          </cell>
          <cell r="G2041">
            <v>46.9565217391304</v>
          </cell>
          <cell r="H2041">
            <v>-128.304</v>
          </cell>
          <cell r="I2041">
            <v>16.9457</v>
          </cell>
          <cell r="J2041">
            <v>87.6113</v>
          </cell>
          <cell r="K2041">
            <v>-120.8934</v>
          </cell>
          <cell r="L2041" t="str">
            <v>公用事业-燃气-燃气Ⅲ</v>
          </cell>
          <cell r="M2041" t="str">
            <v>胶合板,天然气,风沙治理</v>
          </cell>
          <cell r="N2041" t="str">
            <v>林场改革</v>
          </cell>
        </row>
        <row r="2042">
          <cell r="A2042" t="str">
            <v>600227.SH</v>
          </cell>
          <cell r="B2042" t="str">
            <v>圣济堂</v>
          </cell>
          <cell r="C2042">
            <v>38.86</v>
          </cell>
          <cell r="D2042">
            <v>3.04</v>
          </cell>
          <cell r="E2042">
            <v>0</v>
          </cell>
          <cell r="F2042">
            <v>3.75426621160409</v>
          </cell>
          <cell r="G2042">
            <v>23.2081911262798</v>
          </cell>
          <cell r="H2042">
            <v>-14.7827</v>
          </cell>
          <cell r="I2042">
            <v>1.6726</v>
          </cell>
          <cell r="J2042">
            <v>35.5639</v>
          </cell>
          <cell r="K2042">
            <v>-381.9424</v>
          </cell>
          <cell r="L2042" t="str">
            <v>基础化工-化学制品-氮肥</v>
          </cell>
          <cell r="M2042" t="str">
            <v>保健品,抗癌,医疗器械,仿制药一致性评价,尿素,抗肿瘤,中医药,硫磺,生物医药,甲醇,阿尔茨海默,煤化工,细胞免疫治疗,干细胞,硫酸铵,化肥</v>
          </cell>
          <cell r="N2042" t="str">
            <v>民营医院</v>
          </cell>
        </row>
        <row r="2043">
          <cell r="A2043" t="str">
            <v>300205.SZ</v>
          </cell>
          <cell r="B2043" t="str">
            <v>天喻信息</v>
          </cell>
          <cell r="C2043">
            <v>54.27</v>
          </cell>
          <cell r="D2043">
            <v>12.74</v>
          </cell>
          <cell r="E2043">
            <v>0</v>
          </cell>
          <cell r="F2043">
            <v>17.0955882352941</v>
          </cell>
          <cell r="G2043">
            <v>32.8125</v>
          </cell>
          <cell r="H2043">
            <v>1477.9985</v>
          </cell>
          <cell r="I2043">
            <v>3.9123</v>
          </cell>
          <cell r="J2043">
            <v>55.2693</v>
          </cell>
          <cell r="K2043">
            <v>106.613</v>
          </cell>
          <cell r="L2043" t="str">
            <v>通信-通信设备-通信终端及配件</v>
          </cell>
          <cell r="M2043" t="str">
            <v>物联网,5G,互联网金融,NFC,金融信息服务,换芯,ETC,区块链,移动支付,指纹支付,数字货币,金融IC,网络安全,指纹技术,TMT,电子信息</v>
          </cell>
          <cell r="N2043" t="str">
            <v>华为鲲鹏,数字中国,银联,国产软件,华为</v>
          </cell>
        </row>
        <row r="2044">
          <cell r="A2044" t="str">
            <v>000157.SZ</v>
          </cell>
          <cell r="B2044" t="str">
            <v>中联重科</v>
          </cell>
          <cell r="C2044">
            <v>435.43</v>
          </cell>
          <cell r="D2044">
            <v>6.16</v>
          </cell>
          <cell r="E2044">
            <v>0.654</v>
          </cell>
          <cell r="F2044">
            <v>14.074074074074</v>
          </cell>
          <cell r="G2044">
            <v>24.2592592592592</v>
          </cell>
          <cell r="H2044">
            <v>14.7447</v>
          </cell>
          <cell r="I2044">
            <v>0.9253</v>
          </cell>
          <cell r="J2044">
            <v>54.3412</v>
          </cell>
          <cell r="K2044">
            <v>-62.4773</v>
          </cell>
          <cell r="L2044" t="str">
            <v>机械设备-专用设备-工程机械</v>
          </cell>
          <cell r="M2044" t="str">
            <v>固废处理,挖掘机,节能环保,高端装备,农机,公路建设,工业互联网,机械装备</v>
          </cell>
          <cell r="N2044" t="str">
            <v>宁德时代,乡村振兴,一带一路</v>
          </cell>
        </row>
        <row r="2045">
          <cell r="A2045" t="str">
            <v>002467.SZ</v>
          </cell>
          <cell r="B2045" t="str">
            <v>二六三</v>
          </cell>
          <cell r="C2045">
            <v>49.69</v>
          </cell>
          <cell r="D2045">
            <v>4.47</v>
          </cell>
          <cell r="E2045">
            <v>0</v>
          </cell>
          <cell r="F2045">
            <v>34.6385542168674</v>
          </cell>
          <cell r="G2045">
            <v>52.7108433734939</v>
          </cell>
          <cell r="H2045">
            <v>42.629</v>
          </cell>
          <cell r="I2045">
            <v>2.7264</v>
          </cell>
          <cell r="J2045">
            <v>13.9352</v>
          </cell>
          <cell r="K2045">
            <v>191.6551</v>
          </cell>
          <cell r="L2045" t="str">
            <v>通信-通信服务-通信服务Ⅲ</v>
          </cell>
          <cell r="M2045" t="str">
            <v>物联网,数据中心,云办公,云通信,网络直播,在线教育,区块链,虚拟现实,SAAS,VPN,元宇宙,VR平台,虚拟数字人,富媒体,虚拟运营商,电子信息,云计算</v>
          </cell>
          <cell r="N2045" t="str">
            <v>电信业整合,数字经济,网红经济,小米</v>
          </cell>
        </row>
        <row r="2046">
          <cell r="A2046" t="str">
            <v>600628.SH</v>
          </cell>
          <cell r="B2046" t="str">
            <v>新世界</v>
          </cell>
          <cell r="C2046">
            <v>45.73</v>
          </cell>
          <cell r="D2046">
            <v>7.07</v>
          </cell>
          <cell r="E2046">
            <v>0</v>
          </cell>
          <cell r="F2046">
            <v>-4.45945945945946</v>
          </cell>
          <cell r="G2046">
            <v>51.8918918918918</v>
          </cell>
          <cell r="H2046">
            <v>108.9447</v>
          </cell>
          <cell r="I2046">
            <v>1.0483</v>
          </cell>
          <cell r="J2046">
            <v>27.36</v>
          </cell>
          <cell r="K2046">
            <v>-55.7106</v>
          </cell>
          <cell r="L2046" t="str">
            <v>商贸零售-零售-百货零售</v>
          </cell>
          <cell r="M2046" t="str">
            <v>电子商务,中医药</v>
          </cell>
          <cell r="N2046" t="str">
            <v>收入改革,迪士尼,新零售,健康中国,地方国资改革</v>
          </cell>
        </row>
        <row r="2047">
          <cell r="A2047" t="str">
            <v>600113.SH</v>
          </cell>
          <cell r="B2047" t="str">
            <v>浙江东日</v>
          </cell>
          <cell r="C2047">
            <v>29.46</v>
          </cell>
          <cell r="D2047">
            <v>7.16</v>
          </cell>
          <cell r="E2047">
            <v>0</v>
          </cell>
          <cell r="F2047">
            <v>10.6646058732612</v>
          </cell>
          <cell r="G2047">
            <v>22.4111282843894</v>
          </cell>
          <cell r="H2047">
            <v>16.1063</v>
          </cell>
          <cell r="I2047">
            <v>1.3695</v>
          </cell>
          <cell r="J2047">
            <v>23.0081</v>
          </cell>
          <cell r="K2047">
            <v>77.5148</v>
          </cell>
          <cell r="L2047" t="str">
            <v>商贸零售-零售-商业物业经营</v>
          </cell>
          <cell r="M2047" t="str">
            <v>冷链物流,预制菜</v>
          </cell>
          <cell r="N2047" t="str">
            <v>地方国资改革,统一大市场</v>
          </cell>
        </row>
        <row r="2048">
          <cell r="A2048" t="str">
            <v>000881.SZ</v>
          </cell>
          <cell r="B2048" t="str">
            <v>中广核技</v>
          </cell>
          <cell r="C2048">
            <v>66.35</v>
          </cell>
          <cell r="D2048">
            <v>8.55</v>
          </cell>
          <cell r="E2048">
            <v>0</v>
          </cell>
          <cell r="F2048">
            <v>12.1311475409836</v>
          </cell>
          <cell r="G2048">
            <v>32.7213114754098</v>
          </cell>
          <cell r="H2048">
            <v>53.0416</v>
          </cell>
          <cell r="I2048">
            <v>1.317</v>
          </cell>
          <cell r="J2048">
            <v>48.5645</v>
          </cell>
          <cell r="K2048">
            <v>62.8593</v>
          </cell>
          <cell r="L2048" t="str">
            <v>基础化工-化学制品-其他化学制品</v>
          </cell>
          <cell r="M2048" t="str">
            <v>核电,核污染防治,可降解塑料,5G,医疗废物处理,污水处理,海底隧道,新材料,幽门螺杆菌,大飞机,医疗器械,水产品</v>
          </cell>
          <cell r="N2048" t="str">
            <v>央企国资改革</v>
          </cell>
        </row>
        <row r="2049">
          <cell r="A2049" t="str">
            <v>600585.SH</v>
          </cell>
          <cell r="B2049" t="str">
            <v>海螺水泥</v>
          </cell>
          <cell r="C2049">
            <v>1315.1</v>
          </cell>
          <cell r="D2049">
            <v>32.88</v>
          </cell>
          <cell r="E2049">
            <v>0.489</v>
          </cell>
          <cell r="F2049">
            <v>-6.80272108843536</v>
          </cell>
          <cell r="G2049">
            <v>21.938775510204</v>
          </cell>
          <cell r="H2049">
            <v>8.8444</v>
          </cell>
          <cell r="I2049">
            <v>0.9256</v>
          </cell>
          <cell r="J2049">
            <v>14.9417</v>
          </cell>
          <cell r="K2049">
            <v>-15.2088</v>
          </cell>
          <cell r="L2049" t="str">
            <v>建筑材料-建筑材料-水泥</v>
          </cell>
          <cell r="M2049" t="str">
            <v>储能,装配式建筑,光伏,水泥</v>
          </cell>
          <cell r="N2049" t="str">
            <v>地方国资改革,南水北调,一带一路</v>
          </cell>
        </row>
        <row r="2050">
          <cell r="A2050" t="str">
            <v>002377.SZ</v>
          </cell>
          <cell r="B2050" t="str">
            <v>国创高新</v>
          </cell>
          <cell r="C2050">
            <v>27.66</v>
          </cell>
          <cell r="D2050">
            <v>3.02</v>
          </cell>
          <cell r="E2050">
            <v>0</v>
          </cell>
          <cell r="F2050">
            <v>25.311203319502</v>
          </cell>
          <cell r="G2050">
            <v>87.5518672199169</v>
          </cell>
          <cell r="H2050">
            <v>-6.3973</v>
          </cell>
          <cell r="I2050">
            <v>2.6795</v>
          </cell>
          <cell r="J2050">
            <v>61.5052</v>
          </cell>
          <cell r="K2050">
            <v>-18.236</v>
          </cell>
          <cell r="L2050" t="str">
            <v>房地产-房地产服务-房地产服务Ⅲ</v>
          </cell>
          <cell r="M2050" t="str">
            <v>天然气,数据中心,沥青,小额贷款,住房租赁,噪声防治</v>
          </cell>
          <cell r="N2050" t="str">
            <v>租售同权</v>
          </cell>
        </row>
        <row r="2051">
          <cell r="A2051" t="str">
            <v>002949.SZ</v>
          </cell>
          <cell r="B2051" t="str">
            <v>华阳国际</v>
          </cell>
          <cell r="C2051">
            <v>18.59</v>
          </cell>
          <cell r="D2051">
            <v>12.54</v>
          </cell>
          <cell r="E2051">
            <v>0</v>
          </cell>
          <cell r="F2051">
            <v>6.27118644067795</v>
          </cell>
          <cell r="G2051">
            <v>25.593220338983</v>
          </cell>
          <cell r="H2051">
            <v>-161.3662</v>
          </cell>
          <cell r="I2051">
            <v>1.8738</v>
          </cell>
          <cell r="J2051">
            <v>50.1646</v>
          </cell>
          <cell r="K2051">
            <v>50.7798</v>
          </cell>
          <cell r="L2051" t="str">
            <v>建筑装饰-建筑装饰-工程咨询服务</v>
          </cell>
          <cell r="M2051" t="str">
            <v>装配式建筑</v>
          </cell>
        </row>
        <row r="2052">
          <cell r="A2052" t="str">
            <v>002856.SZ</v>
          </cell>
          <cell r="B2052" t="str">
            <v>美芝股份</v>
          </cell>
          <cell r="C2052">
            <v>12.71</v>
          </cell>
          <cell r="D2052">
            <v>13.03</v>
          </cell>
          <cell r="E2052">
            <v>0</v>
          </cell>
          <cell r="F2052">
            <v>56.7990373044524</v>
          </cell>
          <cell r="G2052">
            <v>71.3598074608905</v>
          </cell>
          <cell r="H2052">
            <v>1183.2347</v>
          </cell>
          <cell r="I2052">
            <v>2.6483</v>
          </cell>
          <cell r="J2052">
            <v>61.393</v>
          </cell>
          <cell r="K2052">
            <v>-59.3961</v>
          </cell>
          <cell r="L2052" t="str">
            <v>建筑装饰-建筑装饰-装饰园林</v>
          </cell>
          <cell r="M2052" t="str">
            <v>垃圾分类,基建工程</v>
          </cell>
          <cell r="N2052" t="str">
            <v>地方国资改革</v>
          </cell>
        </row>
        <row r="2053">
          <cell r="A2053" t="str">
            <v>600511.SH</v>
          </cell>
          <cell r="B2053" t="str">
            <v>国药股份</v>
          </cell>
          <cell r="C2053">
            <v>142.49</v>
          </cell>
          <cell r="D2053">
            <v>25.75</v>
          </cell>
          <cell r="E2053">
            <v>0</v>
          </cell>
          <cell r="F2053">
            <v>-4.16821734276144</v>
          </cell>
          <cell r="G2053">
            <v>28.5448455526609</v>
          </cell>
          <cell r="H2053">
            <v>12.9923</v>
          </cell>
          <cell r="I2053">
            <v>1.477</v>
          </cell>
          <cell r="J2053">
            <v>46.1161</v>
          </cell>
          <cell r="K2053">
            <v>25.5322</v>
          </cell>
          <cell r="L2053" t="str">
            <v>医药生物-医药商业-医药商业Ⅲ</v>
          </cell>
          <cell r="M2053" t="str">
            <v>新冠疫苗,抗癌,芬太尼,冷链物流,医药电商</v>
          </cell>
          <cell r="N2053" t="str">
            <v>医保目录,医疗改革,流感,地方国资改革,央企国资改革</v>
          </cell>
        </row>
        <row r="2054">
          <cell r="A2054" t="str">
            <v>300018.SZ</v>
          </cell>
          <cell r="B2054" t="str">
            <v>中元股份</v>
          </cell>
          <cell r="C2054">
            <v>25.93</v>
          </cell>
          <cell r="D2054">
            <v>6.4</v>
          </cell>
          <cell r="E2054">
            <v>0</v>
          </cell>
          <cell r="F2054">
            <v>29.8174442190669</v>
          </cell>
          <cell r="G2054">
            <v>36.7139959432048</v>
          </cell>
          <cell r="H2054">
            <v>-33.3195</v>
          </cell>
          <cell r="I2054">
            <v>2.6597</v>
          </cell>
          <cell r="J2054">
            <v>10.7412</v>
          </cell>
          <cell r="K2054">
            <v>-302.6646</v>
          </cell>
          <cell r="L2054" t="str">
            <v>电力设备-电力设备-电气自控设备</v>
          </cell>
          <cell r="M2054" t="str">
            <v>机器人,区块链应用,医疗机器人,互联网医疗,特高压,仪电仪表,区块链,柔性直流输电,抽水蓄能,智能电网,医疗器械</v>
          </cell>
          <cell r="N2054" t="str">
            <v>健康中国,药品信息化追溯</v>
          </cell>
        </row>
        <row r="2055">
          <cell r="A2055" t="str">
            <v>000816.SZ</v>
          </cell>
          <cell r="B2055" t="str">
            <v>智慧农业</v>
          </cell>
          <cell r="C2055">
            <v>60.2</v>
          </cell>
          <cell r="D2055">
            <v>4.47</v>
          </cell>
          <cell r="E2055">
            <v>0</v>
          </cell>
          <cell r="F2055">
            <v>49.9999999999999</v>
          </cell>
          <cell r="G2055">
            <v>95.3020134228187</v>
          </cell>
          <cell r="H2055">
            <v>235.542</v>
          </cell>
          <cell r="I2055">
            <v>2.9222</v>
          </cell>
          <cell r="J2055">
            <v>30.8283</v>
          </cell>
          <cell r="K2055">
            <v>-46.8935</v>
          </cell>
          <cell r="L2055" t="str">
            <v>交运设备-汽车零部件-汽车零部件Ⅲ</v>
          </cell>
          <cell r="M2055" t="str">
            <v>盐湖提锂,小额贷款,农机,小金属,涉矿</v>
          </cell>
          <cell r="N2055" t="str">
            <v>农村电商,数字乡村,乡村振兴</v>
          </cell>
        </row>
        <row r="2056">
          <cell r="A2056" t="str">
            <v>605299.SH</v>
          </cell>
          <cell r="B2056" t="str">
            <v>舒华体育</v>
          </cell>
          <cell r="C2056">
            <v>11.06</v>
          </cell>
          <cell r="D2056">
            <v>9.74</v>
          </cell>
          <cell r="E2056">
            <v>0</v>
          </cell>
          <cell r="F2056">
            <v>8.82681564245811</v>
          </cell>
          <cell r="G2056">
            <v>35.9776536312849</v>
          </cell>
          <cell r="H2056">
            <v>75.4364</v>
          </cell>
          <cell r="I2056">
            <v>3.0879</v>
          </cell>
          <cell r="J2056">
            <v>26.4777</v>
          </cell>
          <cell r="K2056">
            <v>4.2981</v>
          </cell>
          <cell r="L2056" t="str">
            <v>轻工制造-家用轻工-文娱用品</v>
          </cell>
          <cell r="M2056" t="str">
            <v>体育产业</v>
          </cell>
          <cell r="N2056" t="str">
            <v>奥运会,冬奥会,华为,健康中国</v>
          </cell>
        </row>
        <row r="2057">
          <cell r="A2057" t="str">
            <v>600653.SH</v>
          </cell>
          <cell r="B2057" t="str">
            <v>申华控股</v>
          </cell>
          <cell r="C2057">
            <v>44.57</v>
          </cell>
          <cell r="D2057">
            <v>2.29</v>
          </cell>
          <cell r="E2057">
            <v>0</v>
          </cell>
          <cell r="F2057">
            <v>29.3785310734463</v>
          </cell>
          <cell r="G2057">
            <v>101.694915254237</v>
          </cell>
          <cell r="H2057">
            <v>488.4384</v>
          </cell>
          <cell r="I2057">
            <v>3.7848</v>
          </cell>
          <cell r="J2057">
            <v>63.3175</v>
          </cell>
          <cell r="K2057">
            <v>-43.815</v>
          </cell>
          <cell r="L2057" t="str">
            <v>交运设备-汽车服务-汽车服务Ⅲ</v>
          </cell>
          <cell r="M2057" t="str">
            <v>汽车电商,垃圾分类,职业教育,光伏,二手车,余额宝</v>
          </cell>
          <cell r="N2057" t="str">
            <v>地方国资改革,汽车关税下调</v>
          </cell>
        </row>
        <row r="2058">
          <cell r="A2058" t="str">
            <v>002605.SZ</v>
          </cell>
          <cell r="B2058" t="str">
            <v>姚记科技</v>
          </cell>
          <cell r="C2058">
            <v>47.93</v>
          </cell>
          <cell r="D2058">
            <v>14.66</v>
          </cell>
          <cell r="E2058">
            <v>0</v>
          </cell>
          <cell r="F2058">
            <v>7.00729927007299</v>
          </cell>
          <cell r="G2058">
            <v>35.8394160583941</v>
          </cell>
          <cell r="H2058">
            <v>16.1934</v>
          </cell>
          <cell r="I2058">
            <v>2.332</v>
          </cell>
          <cell r="J2058">
            <v>37.6549</v>
          </cell>
          <cell r="K2058">
            <v>-53.7715</v>
          </cell>
          <cell r="L2058" t="str">
            <v>传媒-传媒-游戏</v>
          </cell>
          <cell r="M2058" t="str">
            <v>互联网彩票,抗癌,智能自行车,手机游戏,文化传媒,细胞免疫治疗,网络游戏</v>
          </cell>
          <cell r="N2058" t="str">
            <v>抖音,网红经济</v>
          </cell>
        </row>
        <row r="2059">
          <cell r="A2059" t="str">
            <v>300199.SZ</v>
          </cell>
          <cell r="B2059" t="str">
            <v>翰宇药业</v>
          </cell>
          <cell r="C2059">
            <v>79.09</v>
          </cell>
          <cell r="D2059">
            <v>12.57</v>
          </cell>
          <cell r="E2059">
            <v>0</v>
          </cell>
          <cell r="F2059">
            <v>12.432915921288</v>
          </cell>
          <cell r="G2059">
            <v>65.7423971377459</v>
          </cell>
          <cell r="H2059">
            <v>-49.9775</v>
          </cell>
          <cell r="I2059">
            <v>7.4045</v>
          </cell>
          <cell r="J2059">
            <v>58.0258</v>
          </cell>
          <cell r="K2059">
            <v>-345.6955</v>
          </cell>
          <cell r="L2059" t="str">
            <v>医药生物-化学制药-化学制剂</v>
          </cell>
          <cell r="M2059" t="str">
            <v>新冠疫苗,辅助生殖,仿制药一致性评价,NMN,乙肝治疗,互联网医疗,智能医疗,工业大麻,创新药,肝炎,多肽药,幽门螺杆菌,口罩</v>
          </cell>
          <cell r="N2059" t="str">
            <v>医保目录,新冠检测,三胎,猴痘,新冠治疗</v>
          </cell>
        </row>
        <row r="2060">
          <cell r="A2060" t="str">
            <v>601113.SH</v>
          </cell>
          <cell r="B2060" t="str">
            <v>华鼎股份</v>
          </cell>
          <cell r="C2060">
            <v>41.84</v>
          </cell>
          <cell r="D2060">
            <v>4.18</v>
          </cell>
          <cell r="E2060">
            <v>0</v>
          </cell>
          <cell r="F2060">
            <v>-14.6938775510204</v>
          </cell>
          <cell r="G2060">
            <v>22.4489795918367</v>
          </cell>
          <cell r="H2060">
            <v>-15.6473</v>
          </cell>
          <cell r="I2060">
            <v>1.344</v>
          </cell>
          <cell r="J2060">
            <v>37.9083</v>
          </cell>
          <cell r="K2060">
            <v>-187.0851</v>
          </cell>
          <cell r="L2060" t="str">
            <v>商贸零售-互联网电商-互联网电商Ⅲ</v>
          </cell>
          <cell r="M2060" t="str">
            <v>污水处理,锦纶,氨纶,跨境电商</v>
          </cell>
        </row>
        <row r="2061">
          <cell r="A2061" t="str">
            <v>000806.SZ</v>
          </cell>
          <cell r="B2061" t="str">
            <v>*ST银河</v>
          </cell>
          <cell r="C2061">
            <v>15.38</v>
          </cell>
          <cell r="D2061">
            <v>2.2</v>
          </cell>
          <cell r="E2061">
            <v>0</v>
          </cell>
          <cell r="F2061">
            <v>7.84313725490196</v>
          </cell>
          <cell r="G2061">
            <v>35.7843137254902</v>
          </cell>
          <cell r="H2061">
            <v>-41.2206</v>
          </cell>
          <cell r="I2061">
            <v>-2.689</v>
          </cell>
          <cell r="J2061">
            <v>153.4417</v>
          </cell>
          <cell r="K2061">
            <v>-736.1142</v>
          </cell>
          <cell r="L2061" t="str">
            <v>电子-半导体及元件-被动元件</v>
          </cell>
          <cell r="M2061" t="str">
            <v>元器件,仪电仪表,创新药,生物医药,细胞免疫治疗</v>
          </cell>
          <cell r="N2061" t="str">
            <v>军民融合,航天军工,华为</v>
          </cell>
        </row>
        <row r="2062">
          <cell r="A2062" t="str">
            <v>600208.SH</v>
          </cell>
          <cell r="B2062" t="str">
            <v>新湖中宝</v>
          </cell>
          <cell r="C2062">
            <v>222.69</v>
          </cell>
          <cell r="D2062">
            <v>2.59</v>
          </cell>
          <cell r="E2062">
            <v>0</v>
          </cell>
          <cell r="F2062">
            <v>-4.4280442804428</v>
          </cell>
          <cell r="G2062">
            <v>15.1291512915129</v>
          </cell>
          <cell r="H2062">
            <v>11.327</v>
          </cell>
          <cell r="I2062">
            <v>0.551</v>
          </cell>
          <cell r="J2062">
            <v>68.0483</v>
          </cell>
          <cell r="K2062">
            <v>-3.4303</v>
          </cell>
          <cell r="L2062" t="str">
            <v>房地产-房地产开发-住宅开发</v>
          </cell>
          <cell r="M2062" t="str">
            <v>区块链应用,互联网金融,金融科技,保障房,工业用地,煤炭,区块链,培育钻石,元宇宙,锂电池,NFT,涉矿,大数据</v>
          </cell>
          <cell r="N2062" t="str">
            <v>嘉兴土改</v>
          </cell>
        </row>
        <row r="2063">
          <cell r="A2063" t="str">
            <v>833346.BJ</v>
          </cell>
          <cell r="B2063" t="str">
            <v>威贸电子</v>
          </cell>
          <cell r="C2063">
            <v>1.88</v>
          </cell>
          <cell r="D2063">
            <v>7.6</v>
          </cell>
          <cell r="E2063">
            <v>0</v>
          </cell>
          <cell r="F2063">
            <v>3.82513661202184</v>
          </cell>
          <cell r="G2063">
            <v>14.3442622950819</v>
          </cell>
          <cell r="H2063">
            <v>23.2981</v>
          </cell>
          <cell r="I2063">
            <v>1.5048</v>
          </cell>
          <cell r="J2063">
            <v>12.1912</v>
          </cell>
          <cell r="K2063">
            <v>-16.0083</v>
          </cell>
          <cell r="L2063" t="str">
            <v>电子-消费电子-消费电子零部件及组装</v>
          </cell>
        </row>
        <row r="2064">
          <cell r="A2064" t="str">
            <v>688197.SH</v>
          </cell>
          <cell r="B2064" t="str">
            <v>首药控股</v>
          </cell>
          <cell r="C2064">
            <v>8.14</v>
          </cell>
          <cell r="D2064">
            <v>24.08</v>
          </cell>
          <cell r="E2064">
            <v>0</v>
          </cell>
          <cell r="F2064">
            <v>30.7274701411509</v>
          </cell>
          <cell r="G2064">
            <v>47.6655808903365</v>
          </cell>
          <cell r="H2064">
            <v>-17.6717</v>
          </cell>
          <cell r="I2064">
            <v>2.6933</v>
          </cell>
          <cell r="J2064">
            <v>7.5677</v>
          </cell>
          <cell r="K2064">
            <v>-46.058</v>
          </cell>
          <cell r="L2064" t="str">
            <v>医药生物-化学制药-化学制剂</v>
          </cell>
          <cell r="M2064" t="str">
            <v>抗肿瘤,创新药</v>
          </cell>
        </row>
        <row r="2065">
          <cell r="A2065" t="str">
            <v>688185.SH</v>
          </cell>
          <cell r="B2065" t="str">
            <v>康希诺</v>
          </cell>
          <cell r="C2065">
            <v>111.58</v>
          </cell>
          <cell r="D2065">
            <v>167</v>
          </cell>
          <cell r="E2065">
            <v>0</v>
          </cell>
          <cell r="F2065">
            <v>11.1850865512649</v>
          </cell>
          <cell r="G2065">
            <v>51.2583222370173</v>
          </cell>
          <cell r="H2065">
            <v>85.09</v>
          </cell>
          <cell r="I2065">
            <v>5.1433</v>
          </cell>
          <cell r="J2065">
            <v>28.1027</v>
          </cell>
          <cell r="K2065">
            <v>960.231</v>
          </cell>
          <cell r="L2065" t="str">
            <v>医药生物-生物制品-疫苗</v>
          </cell>
          <cell r="M2065" t="str">
            <v>新冠疫苗,生物疫苗</v>
          </cell>
        </row>
        <row r="2066">
          <cell r="A2066" t="str">
            <v>002742.SZ</v>
          </cell>
          <cell r="B2066" t="str">
            <v>三圣股份</v>
          </cell>
          <cell r="C2066">
            <v>25.04</v>
          </cell>
          <cell r="D2066">
            <v>6.17</v>
          </cell>
          <cell r="E2066">
            <v>0</v>
          </cell>
          <cell r="F2066">
            <v>15.3271028037383</v>
          </cell>
          <cell r="G2066">
            <v>37.0093457943925</v>
          </cell>
          <cell r="H2066">
            <v>127.1081</v>
          </cell>
          <cell r="I2066">
            <v>2.3854</v>
          </cell>
          <cell r="J2066">
            <v>69.268</v>
          </cell>
          <cell r="K2066">
            <v>-79.3867</v>
          </cell>
          <cell r="L2066" t="str">
            <v>医药生物-化学制药-化学制剂</v>
          </cell>
          <cell r="M2066" t="str">
            <v>职业教育,生物医药,幽门螺杆菌,工程建材,维生素</v>
          </cell>
          <cell r="N2066" t="str">
            <v>一带一路</v>
          </cell>
        </row>
        <row r="2067">
          <cell r="A2067" t="str">
            <v>300228.SZ</v>
          </cell>
          <cell r="B2067" t="str">
            <v>富瑞特装</v>
          </cell>
          <cell r="C2067">
            <v>37.41</v>
          </cell>
          <cell r="D2067">
            <v>6.89</v>
          </cell>
          <cell r="E2067">
            <v>0</v>
          </cell>
          <cell r="F2067">
            <v>31.4885496183206</v>
          </cell>
          <cell r="G2067">
            <v>38.5496183206106</v>
          </cell>
          <cell r="H2067">
            <v>-45.5187</v>
          </cell>
          <cell r="I2067">
            <v>2.0529</v>
          </cell>
          <cell r="J2067">
            <v>47.0201</v>
          </cell>
          <cell r="K2067">
            <v>-317.5473</v>
          </cell>
          <cell r="L2067" t="str">
            <v>机械设备-通用设备-金属制品</v>
          </cell>
          <cell r="M2067" t="str">
            <v>LNG汽车,天然气,油气装备,页岩气,燃料电池,氢能源,新能源汽车,LNG加气站,高端装备,LNG动力船,海水淡化,新能源整车</v>
          </cell>
        </row>
        <row r="2068">
          <cell r="A2068" t="str">
            <v>002054.SZ</v>
          </cell>
          <cell r="B2068" t="str">
            <v>德美化工</v>
          </cell>
          <cell r="C2068">
            <v>31.81</v>
          </cell>
          <cell r="D2068">
            <v>8.44</v>
          </cell>
          <cell r="E2068">
            <v>0</v>
          </cell>
          <cell r="F2068">
            <v>25.876211782252</v>
          </cell>
          <cell r="G2068">
            <v>40.4175988068605</v>
          </cell>
          <cell r="H2068">
            <v>23.3573</v>
          </cell>
          <cell r="I2068">
            <v>1.6465</v>
          </cell>
          <cell r="J2068">
            <v>48.3284</v>
          </cell>
          <cell r="K2068">
            <v>36.0975</v>
          </cell>
          <cell r="L2068" t="str">
            <v>基础化工-化学制品-纺织化学用品</v>
          </cell>
          <cell r="M2068" t="str">
            <v>猪肉,制冷剂,有机硅</v>
          </cell>
        </row>
        <row r="2069">
          <cell r="A2069" t="str">
            <v>600229.SH</v>
          </cell>
          <cell r="B2069" t="str">
            <v>城市传媒</v>
          </cell>
          <cell r="C2069">
            <v>44.16</v>
          </cell>
          <cell r="D2069">
            <v>6.29</v>
          </cell>
          <cell r="E2069">
            <v>0</v>
          </cell>
          <cell r="F2069">
            <v>7.67044968246632</v>
          </cell>
          <cell r="G2069">
            <v>17.1177185504715</v>
          </cell>
          <cell r="H2069">
            <v>12.5981</v>
          </cell>
          <cell r="I2069">
            <v>1.5324</v>
          </cell>
          <cell r="J2069">
            <v>25.2736</v>
          </cell>
          <cell r="K2069">
            <v>-3.6898</v>
          </cell>
          <cell r="L2069" t="str">
            <v>传媒-传媒-出版</v>
          </cell>
          <cell r="M2069" t="str">
            <v>网络直播,在线教育,虚拟现实,文化传媒,VR平台</v>
          </cell>
          <cell r="N2069" t="str">
            <v>地方国资改革,京东</v>
          </cell>
        </row>
        <row r="2070">
          <cell r="A2070" t="str">
            <v>600936.SH</v>
          </cell>
          <cell r="B2070" t="str">
            <v>广西广电</v>
          </cell>
          <cell r="C2070">
            <v>59.99</v>
          </cell>
          <cell r="D2070">
            <v>3.59</v>
          </cell>
          <cell r="E2070">
            <v>0</v>
          </cell>
          <cell r="F2070">
            <v>25.5244755244755</v>
          </cell>
          <cell r="G2070">
            <v>43.006993006993</v>
          </cell>
          <cell r="H2070">
            <v>-11.0874</v>
          </cell>
          <cell r="I2070">
            <v>1.915</v>
          </cell>
          <cell r="J2070">
            <v>69.4043</v>
          </cell>
          <cell r="K2070">
            <v>-55.1162</v>
          </cell>
          <cell r="L2070" t="str">
            <v>传媒-传媒-有线电视网络</v>
          </cell>
          <cell r="M2070" t="str">
            <v>广播电视,文化传媒,大数据</v>
          </cell>
          <cell r="N2070" t="str">
            <v>数字乡村</v>
          </cell>
        </row>
        <row r="2071">
          <cell r="A2071" t="str">
            <v>300352.SZ</v>
          </cell>
          <cell r="B2071" t="str">
            <v>北信源</v>
          </cell>
          <cell r="C2071">
            <v>58.44</v>
          </cell>
          <cell r="D2071">
            <v>4.86</v>
          </cell>
          <cell r="E2071">
            <v>0</v>
          </cell>
          <cell r="F2071">
            <v>27.8947368421052</v>
          </cell>
          <cell r="G2071">
            <v>33.4210526315789</v>
          </cell>
          <cell r="H2071">
            <v>719.0495</v>
          </cell>
          <cell r="I2071">
            <v>4.0457</v>
          </cell>
          <cell r="J2071">
            <v>43.8499</v>
          </cell>
          <cell r="K2071">
            <v>109.9227</v>
          </cell>
          <cell r="L2071" t="str">
            <v>计算机-计算机应用-软件开发</v>
          </cell>
          <cell r="M2071" t="str">
            <v>物联网,云办公,数据安全,智能家居,区块链,区块链储备,人工智能,安防,数字货币,VPN,网络安全,超级计算机,电子政务,富媒体,工业互联网,大数据</v>
          </cell>
          <cell r="N2071" t="str">
            <v>军工,军民融合,智慧党建,智慧城市,国产操作系统,国产软件,冬奥会,华为</v>
          </cell>
        </row>
        <row r="2072">
          <cell r="A2072" t="str">
            <v>003000.SZ</v>
          </cell>
          <cell r="B2072" t="str">
            <v>劲仔食品</v>
          </cell>
          <cell r="C2072">
            <v>22.92</v>
          </cell>
          <cell r="D2072">
            <v>10.31</v>
          </cell>
          <cell r="E2072">
            <v>0</v>
          </cell>
          <cell r="F2072">
            <v>45.0070323488045</v>
          </cell>
          <cell r="G2072">
            <v>60.900140646976</v>
          </cell>
          <cell r="H2072">
            <v>51.8017</v>
          </cell>
          <cell r="I2072">
            <v>4.5826</v>
          </cell>
          <cell r="J2072">
            <v>17.0401</v>
          </cell>
          <cell r="K2072">
            <v>-5.7873</v>
          </cell>
          <cell r="L2072" t="str">
            <v>食品饮料-食品加工制造-休闲食品</v>
          </cell>
          <cell r="M2072" t="str">
            <v>休闲零食</v>
          </cell>
        </row>
        <row r="2073">
          <cell r="A2073" t="str">
            <v>002243.SZ</v>
          </cell>
          <cell r="B2073" t="str">
            <v>力合科创</v>
          </cell>
          <cell r="C2073">
            <v>62.84</v>
          </cell>
          <cell r="D2073">
            <v>9.41</v>
          </cell>
          <cell r="E2073">
            <v>0</v>
          </cell>
          <cell r="F2073">
            <v>28.551912568306</v>
          </cell>
          <cell r="G2073">
            <v>63.6612021857923</v>
          </cell>
          <cell r="H2073">
            <v>81.781</v>
          </cell>
          <cell r="I2073">
            <v>1.7634</v>
          </cell>
          <cell r="J2073">
            <v>42.1752</v>
          </cell>
          <cell r="K2073">
            <v>-9.4656</v>
          </cell>
          <cell r="L2073" t="str">
            <v>社会服务-其他社会服务-专业服务</v>
          </cell>
          <cell r="M2073" t="str">
            <v>碳基材料,可降解塑料,富勒烯,石墨烯,物业管理,冷链物流,芯片,铝离子电池,食品包装,锂电池,大数据</v>
          </cell>
          <cell r="N2073" t="str">
            <v>地方国资改革,迪士尼</v>
          </cell>
        </row>
        <row r="2074">
          <cell r="A2074" t="str">
            <v>603838.SH</v>
          </cell>
          <cell r="B2074" t="str">
            <v>四通股份</v>
          </cell>
          <cell r="C2074">
            <v>17.32</v>
          </cell>
          <cell r="D2074">
            <v>6.08</v>
          </cell>
          <cell r="E2074">
            <v>0</v>
          </cell>
          <cell r="F2074">
            <v>5.19031141868511</v>
          </cell>
          <cell r="G2074">
            <v>23.0103806228373</v>
          </cell>
          <cell r="H2074">
            <v>-958.2822</v>
          </cell>
          <cell r="I2074">
            <v>1.8176</v>
          </cell>
          <cell r="J2074">
            <v>6.4517</v>
          </cell>
          <cell r="K2074">
            <v>-151.6782</v>
          </cell>
          <cell r="L2074" t="str">
            <v>轻工制造-家用轻工-其他家用轻工</v>
          </cell>
          <cell r="M2074" t="str">
            <v>陶瓷产品</v>
          </cell>
          <cell r="N2074" t="str">
            <v>外贸受益,循环经济</v>
          </cell>
        </row>
        <row r="2075">
          <cell r="A2075" t="str">
            <v>300111.SZ</v>
          </cell>
          <cell r="B2075" t="str">
            <v>向日葵</v>
          </cell>
          <cell r="C2075">
            <v>33.96</v>
          </cell>
          <cell r="D2075">
            <v>3.04</v>
          </cell>
          <cell r="E2075">
            <v>0</v>
          </cell>
          <cell r="F2075">
            <v>16.4750957854406</v>
          </cell>
          <cell r="G2075">
            <v>27.2030651340996</v>
          </cell>
          <cell r="H2075">
            <v>-122.0515</v>
          </cell>
          <cell r="I2075">
            <v>12.1619</v>
          </cell>
          <cell r="J2075">
            <v>35.235</v>
          </cell>
          <cell r="K2075">
            <v>-221.0553</v>
          </cell>
          <cell r="L2075" t="str">
            <v>医药生物-化学制药-化学制剂</v>
          </cell>
          <cell r="M2075" t="str">
            <v>分布式发电,生物医药,光热</v>
          </cell>
        </row>
        <row r="2076">
          <cell r="A2076" t="str">
            <v>600062.SH</v>
          </cell>
          <cell r="B2076" t="str">
            <v>华润双鹤</v>
          </cell>
          <cell r="C2076">
            <v>208.72</v>
          </cell>
          <cell r="D2076">
            <v>20.35</v>
          </cell>
          <cell r="E2076">
            <v>0</v>
          </cell>
          <cell r="F2076">
            <v>-15.5601659751037</v>
          </cell>
          <cell r="G2076">
            <v>73.3609958506224</v>
          </cell>
          <cell r="H2076">
            <v>15.9878</v>
          </cell>
          <cell r="I2076">
            <v>2.1323</v>
          </cell>
          <cell r="J2076">
            <v>23.1736</v>
          </cell>
          <cell r="K2076">
            <v>15.9879</v>
          </cell>
          <cell r="L2076" t="str">
            <v>医药生物-化学制药-化学制剂</v>
          </cell>
          <cell r="M2076" t="str">
            <v>儿童医药医疗,仿制药一致性评价,NMN,仿制药,青蒿素,生物医药,疟疾,肝素</v>
          </cell>
          <cell r="N2076" t="str">
            <v>医保目录,医疗改革,流感,新冠治疗,地方国资改革,埃博拉,央企国资改革</v>
          </cell>
        </row>
        <row r="2077">
          <cell r="A2077" t="str">
            <v>600633.SH</v>
          </cell>
          <cell r="B2077" t="str">
            <v>浙数文化</v>
          </cell>
          <cell r="C2077">
            <v>82.91</v>
          </cell>
          <cell r="D2077">
            <v>6.55</v>
          </cell>
          <cell r="E2077">
            <v>2.025</v>
          </cell>
          <cell r="F2077">
            <v>18.018018018018</v>
          </cell>
          <cell r="G2077">
            <v>45.045045045045</v>
          </cell>
          <cell r="H2077">
            <v>41.3227</v>
          </cell>
          <cell r="I2077">
            <v>0.9274</v>
          </cell>
          <cell r="J2077">
            <v>16.53</v>
          </cell>
          <cell r="K2077">
            <v>-69.481</v>
          </cell>
          <cell r="L2077" t="str">
            <v>传媒-传媒-游戏</v>
          </cell>
          <cell r="M2077" t="str">
            <v>平面媒体,数据中心,体育产业,电子竞技,手机游戏,网络直播,互联网医疗,区块链,人工智能,元宇宙,文化传媒,数据交易中心,新媒体,网络游戏,NFT,云计算,大数据</v>
          </cell>
          <cell r="N2077" t="str">
            <v>融媒体,杭州亚运会,阿里巴巴,数字出版示范,智慧城市</v>
          </cell>
        </row>
        <row r="2078">
          <cell r="A2078" t="str">
            <v>603488.SH</v>
          </cell>
          <cell r="B2078" t="str">
            <v>展鹏科技</v>
          </cell>
          <cell r="C2078">
            <v>21.67</v>
          </cell>
          <cell r="D2078">
            <v>7.42</v>
          </cell>
          <cell r="E2078">
            <v>0</v>
          </cell>
          <cell r="F2078">
            <v>11.578947368421</v>
          </cell>
          <cell r="G2078">
            <v>33.6842105263157</v>
          </cell>
          <cell r="H2078">
            <v>1227.4751</v>
          </cell>
          <cell r="I2078">
            <v>2.2103</v>
          </cell>
          <cell r="J2078">
            <v>15.0712</v>
          </cell>
          <cell r="K2078">
            <v>-95.8935</v>
          </cell>
          <cell r="L2078" t="str">
            <v>机械设备-专用设备-楼宇设备</v>
          </cell>
          <cell r="M2078" t="str">
            <v>新能源汽车,换电,电梯</v>
          </cell>
        </row>
        <row r="2079">
          <cell r="A2079" t="str">
            <v>000589.SZ</v>
          </cell>
          <cell r="B2079" t="str">
            <v>贵州轮胎</v>
          </cell>
          <cell r="C2079">
            <v>50.66</v>
          </cell>
          <cell r="D2079">
            <v>4.84</v>
          </cell>
          <cell r="E2079">
            <v>-1.426</v>
          </cell>
          <cell r="F2079">
            <v>35.1955307262569</v>
          </cell>
          <cell r="G2079">
            <v>51.6759776536312</v>
          </cell>
          <cell r="H2079">
            <v>24.6773</v>
          </cell>
          <cell r="I2079">
            <v>0.9279</v>
          </cell>
          <cell r="J2079">
            <v>55.1395</v>
          </cell>
          <cell r="K2079">
            <v>-45.0621</v>
          </cell>
          <cell r="L2079" t="str">
            <v>交运设备-汽车零部件-汽车零部件Ⅲ</v>
          </cell>
          <cell r="M2079" t="str">
            <v>胎压监测,橡胶</v>
          </cell>
          <cell r="N2079" t="str">
            <v>地方国资改革,军工</v>
          </cell>
        </row>
        <row r="2080">
          <cell r="A2080" t="str">
            <v>000737.SZ</v>
          </cell>
          <cell r="B2080" t="str">
            <v>北方铜业</v>
          </cell>
          <cell r="C2080">
            <v>38.55</v>
          </cell>
          <cell r="D2080">
            <v>6.12</v>
          </cell>
          <cell r="E2080">
            <v>0</v>
          </cell>
          <cell r="F2080">
            <v>9.09090909090908</v>
          </cell>
          <cell r="G2080">
            <v>31.5508021390374</v>
          </cell>
          <cell r="H2080">
            <v>10.1064</v>
          </cell>
          <cell r="I2080">
            <v>2.677</v>
          </cell>
          <cell r="J2080">
            <v>50.8442</v>
          </cell>
          <cell r="K2080">
            <v>18.7069</v>
          </cell>
          <cell r="L2080" t="str">
            <v>有色金属-工业金属-铜</v>
          </cell>
          <cell r="M2080" t="str">
            <v>除雪,稀有金属,新材料,金属铜</v>
          </cell>
          <cell r="N2080" t="str">
            <v>地方国资改革</v>
          </cell>
        </row>
        <row r="2081">
          <cell r="A2081" t="str">
            <v>605098.SH</v>
          </cell>
          <cell r="B2081" t="str">
            <v>行动教育</v>
          </cell>
          <cell r="C2081">
            <v>11.1</v>
          </cell>
          <cell r="D2081">
            <v>25.26</v>
          </cell>
          <cell r="E2081">
            <v>0</v>
          </cell>
          <cell r="F2081">
            <v>-4.18856678407039</v>
          </cell>
          <cell r="G2081">
            <v>34.3267407206715</v>
          </cell>
          <cell r="H2081">
            <v>93.5831</v>
          </cell>
          <cell r="I2081">
            <v>2.747</v>
          </cell>
          <cell r="J2081">
            <v>44.6349</v>
          </cell>
          <cell r="K2081">
            <v>84.1699</v>
          </cell>
          <cell r="L2081" t="str">
            <v>社会服务-教育-教育Ⅲ</v>
          </cell>
          <cell r="M2081" t="str">
            <v>职业教育</v>
          </cell>
        </row>
        <row r="2082">
          <cell r="A2082" t="str">
            <v>600284.SH</v>
          </cell>
          <cell r="B2082" t="str">
            <v>浦东建设</v>
          </cell>
          <cell r="C2082">
            <v>64.72</v>
          </cell>
          <cell r="D2082">
            <v>6.67</v>
          </cell>
          <cell r="E2082">
            <v>0.15</v>
          </cell>
          <cell r="F2082">
            <v>13.7254901960784</v>
          </cell>
          <cell r="G2082">
            <v>66.2404092071611</v>
          </cell>
          <cell r="H2082">
            <v>10.3375</v>
          </cell>
          <cell r="I2082">
            <v>0.9288</v>
          </cell>
          <cell r="J2082">
            <v>65.9186</v>
          </cell>
          <cell r="K2082">
            <v>30.2351</v>
          </cell>
          <cell r="L2082" t="str">
            <v>建筑装饰-建筑装饰-基础建设</v>
          </cell>
          <cell r="M2082" t="str">
            <v>海绵城市</v>
          </cell>
          <cell r="N2082" t="str">
            <v>地方国资改革,迪士尼</v>
          </cell>
        </row>
        <row r="2083">
          <cell r="A2083" t="str">
            <v>430418.BJ</v>
          </cell>
          <cell r="B2083" t="str">
            <v>苏轴股份</v>
          </cell>
          <cell r="C2083">
            <v>4.48</v>
          </cell>
          <cell r="D2083">
            <v>8.74</v>
          </cell>
          <cell r="E2083">
            <v>0</v>
          </cell>
          <cell r="F2083">
            <v>8.0123583934084</v>
          </cell>
          <cell r="G2083">
            <v>16.7868176725024</v>
          </cell>
          <cell r="H2083">
            <v>15.0003</v>
          </cell>
          <cell r="I2083">
            <v>1.4756</v>
          </cell>
          <cell r="J2083">
            <v>13.1002</v>
          </cell>
          <cell r="K2083">
            <v>-21.2536</v>
          </cell>
          <cell r="L2083" t="str">
            <v>交运设备-汽车零部件-汽车零部件Ⅲ</v>
          </cell>
        </row>
        <row r="2083">
          <cell r="N2083" t="str">
            <v>地方国资改革</v>
          </cell>
        </row>
        <row r="2084">
          <cell r="A2084" t="str">
            <v>002002.SZ</v>
          </cell>
          <cell r="B2084" t="str">
            <v>鸿达兴业</v>
          </cell>
          <cell r="C2084">
            <v>117.04</v>
          </cell>
          <cell r="D2084">
            <v>3.78</v>
          </cell>
          <cell r="E2084">
            <v>0</v>
          </cell>
          <cell r="F2084">
            <v>16.6666666666666</v>
          </cell>
          <cell r="G2084">
            <v>22.2222222222222</v>
          </cell>
          <cell r="H2084">
            <v>28.7924</v>
          </cell>
          <cell r="I2084">
            <v>1.1819</v>
          </cell>
          <cell r="J2084">
            <v>43.296</v>
          </cell>
          <cell r="K2084">
            <v>-61.968</v>
          </cell>
          <cell r="L2084" t="str">
            <v>基础化工-化学原料-氯碱</v>
          </cell>
          <cell r="M2084" t="str">
            <v>燃料电池,氢能源,消毒剂,土壤修复,小金属,PVC,口罩,稀土永磁</v>
          </cell>
          <cell r="N2084" t="str">
            <v>土地流转,PPP</v>
          </cell>
        </row>
        <row r="2085">
          <cell r="A2085" t="str">
            <v>002550.SZ</v>
          </cell>
          <cell r="B2085" t="str">
            <v>千红制药</v>
          </cell>
          <cell r="C2085">
            <v>50.31</v>
          </cell>
          <cell r="D2085">
            <v>5.46</v>
          </cell>
          <cell r="E2085">
            <v>0</v>
          </cell>
          <cell r="F2085">
            <v>-6.50684931506849</v>
          </cell>
          <cell r="G2085">
            <v>33.0479452054794</v>
          </cell>
          <cell r="H2085">
            <v>17.3086</v>
          </cell>
          <cell r="I2085">
            <v>3.2056</v>
          </cell>
          <cell r="J2085">
            <v>16.8177</v>
          </cell>
          <cell r="K2085">
            <v>135.9266</v>
          </cell>
          <cell r="L2085" t="str">
            <v>医药生物-化学制药-化学制剂</v>
          </cell>
          <cell r="M2085" t="str">
            <v>抗癌,仿制药一致性评价,肝炎,生物医药,肝素</v>
          </cell>
          <cell r="N2085" t="str">
            <v>新冠检测</v>
          </cell>
        </row>
        <row r="2086">
          <cell r="A2086" t="str">
            <v>603111.SH</v>
          </cell>
          <cell r="B2086" t="str">
            <v>康尼机电</v>
          </cell>
          <cell r="C2086">
            <v>40.21</v>
          </cell>
          <cell r="D2086">
            <v>4.81</v>
          </cell>
          <cell r="E2086">
            <v>0</v>
          </cell>
          <cell r="F2086">
            <v>15.9036144578313</v>
          </cell>
          <cell r="G2086">
            <v>21.2048192771084</v>
          </cell>
          <cell r="H2086">
            <v>46.6631</v>
          </cell>
          <cell r="I2086">
            <v>1.4202</v>
          </cell>
          <cell r="J2086">
            <v>39.2399</v>
          </cell>
          <cell r="K2086">
            <v>-78.6786</v>
          </cell>
          <cell r="L2086" t="str">
            <v>交运设备-非汽车交运-轨交设备</v>
          </cell>
          <cell r="M2086" t="str">
            <v>高铁,铁路基建,新能源汽车,北汽新能源,高端装备,轨道交通,工业互联网</v>
          </cell>
          <cell r="N2086" t="str">
            <v>新基建,一带一路</v>
          </cell>
        </row>
        <row r="2087">
          <cell r="A2087" t="str">
            <v>300778.SZ</v>
          </cell>
          <cell r="B2087" t="str">
            <v>新城市</v>
          </cell>
          <cell r="C2087">
            <v>21.68</v>
          </cell>
          <cell r="D2087">
            <v>14.47</v>
          </cell>
          <cell r="E2087">
            <v>0</v>
          </cell>
          <cell r="F2087">
            <v>21.4263962945152</v>
          </cell>
          <cell r="G2087">
            <v>65.3990638431693</v>
          </cell>
          <cell r="H2087">
            <v>31.0479</v>
          </cell>
          <cell r="I2087">
            <v>2.1139</v>
          </cell>
          <cell r="J2087">
            <v>31.3671</v>
          </cell>
          <cell r="K2087">
            <v>-9.2339</v>
          </cell>
          <cell r="L2087" t="str">
            <v>建筑装饰-建筑装饰-工程咨询服务</v>
          </cell>
          <cell r="M2087" t="str">
            <v>智慧停车,垃圾分类,换电,海绵城市</v>
          </cell>
          <cell r="N2087" t="str">
            <v>新型城镇化,华为,智慧城市,乡村振兴</v>
          </cell>
        </row>
        <row r="2088">
          <cell r="A2088" t="str">
            <v>601399.SH</v>
          </cell>
          <cell r="B2088" t="str">
            <v>国机重装</v>
          </cell>
          <cell r="C2088">
            <v>103.59</v>
          </cell>
          <cell r="D2088">
            <v>3.29</v>
          </cell>
          <cell r="E2088">
            <v>0</v>
          </cell>
          <cell r="F2088">
            <v>13.4482758620689</v>
          </cell>
          <cell r="G2088">
            <v>32.4137931034482</v>
          </cell>
          <cell r="H2088">
            <v>71.9009</v>
          </cell>
          <cell r="I2088">
            <v>1.8168</v>
          </cell>
          <cell r="J2088">
            <v>52.5788</v>
          </cell>
          <cell r="K2088">
            <v>8.6758</v>
          </cell>
          <cell r="L2088" t="str">
            <v>机械设备-专用设备-能源及重型设备</v>
          </cell>
          <cell r="M2088" t="str">
            <v>固废处理,核电,储能,风电,氢能源,智能制造,高端装备,人造太阳,抽水蓄能,大飞机,超超临界发电</v>
          </cell>
          <cell r="N2088" t="str">
            <v>地方国资改革,央企国资改革,一带一路</v>
          </cell>
        </row>
        <row r="2089">
          <cell r="A2089" t="str">
            <v>600822.SH</v>
          </cell>
          <cell r="B2089" t="str">
            <v>上海物贸</v>
          </cell>
          <cell r="C2089">
            <v>31.73</v>
          </cell>
          <cell r="D2089">
            <v>8.01</v>
          </cell>
          <cell r="E2089">
            <v>0</v>
          </cell>
          <cell r="F2089">
            <v>14.9210903873744</v>
          </cell>
          <cell r="G2089">
            <v>52.9411764705882</v>
          </cell>
          <cell r="H2089">
            <v>136.5286</v>
          </cell>
          <cell r="I2089">
            <v>4.2509</v>
          </cell>
          <cell r="J2089">
            <v>65.2127</v>
          </cell>
          <cell r="K2089">
            <v>-22.849</v>
          </cell>
          <cell r="L2089" t="str">
            <v>交运设备-汽车服务-汽车服务Ⅲ</v>
          </cell>
          <cell r="M2089" t="str">
            <v>二手车</v>
          </cell>
          <cell r="N2089" t="str">
            <v>地方国资改革,统一大市场,油品改革</v>
          </cell>
        </row>
        <row r="2090">
          <cell r="A2090" t="str">
            <v>600655.SH</v>
          </cell>
          <cell r="B2090" t="str">
            <v>豫园股份</v>
          </cell>
          <cell r="C2090">
            <v>320.09</v>
          </cell>
          <cell r="D2090">
            <v>8.24</v>
          </cell>
          <cell r="E2090">
            <v>1.104</v>
          </cell>
          <cell r="F2090">
            <v>-3.51288056206087</v>
          </cell>
          <cell r="G2090">
            <v>22.599531615925</v>
          </cell>
          <cell r="H2090">
            <v>24.0013</v>
          </cell>
          <cell r="I2090">
            <v>0.9305</v>
          </cell>
          <cell r="J2090">
            <v>68.9416</v>
          </cell>
          <cell r="K2090">
            <v>-42.176</v>
          </cell>
          <cell r="L2090" t="str">
            <v>商贸零售-零售-商业物业经营</v>
          </cell>
          <cell r="M2090" t="str">
            <v>体育产业,中医药,白酒,培育钻石,冰雪产业,小金属,黄金租赁,化妆护肤品,黄金</v>
          </cell>
          <cell r="N2090" t="str">
            <v>宠物经济,迪士尼,新零售,蚂蚁金服,大消费</v>
          </cell>
        </row>
        <row r="2091">
          <cell r="A2091" t="str">
            <v>300596.SZ</v>
          </cell>
          <cell r="B2091" t="str">
            <v>利安隆</v>
          </cell>
          <cell r="C2091">
            <v>95.21</v>
          </cell>
          <cell r="D2091">
            <v>47.75</v>
          </cell>
          <cell r="E2091">
            <v>0</v>
          </cell>
          <cell r="F2091">
            <v>22.2165344253903</v>
          </cell>
          <cell r="G2091">
            <v>25.4159201433324</v>
          </cell>
          <cell r="H2091">
            <v>21.7122</v>
          </cell>
          <cell r="I2091">
            <v>4.1421</v>
          </cell>
          <cell r="J2091">
            <v>53.563</v>
          </cell>
          <cell r="K2091">
            <v>39.6579</v>
          </cell>
          <cell r="L2091" t="str">
            <v>基础化工-化学制品-其他化学制品</v>
          </cell>
          <cell r="M2091" t="str">
            <v>新材料</v>
          </cell>
        </row>
        <row r="2092">
          <cell r="A2092" t="str">
            <v>002640.SZ</v>
          </cell>
          <cell r="B2092" t="str">
            <v>*ST跨境</v>
          </cell>
          <cell r="C2092">
            <v>36.3</v>
          </cell>
          <cell r="D2092">
            <v>3.01</v>
          </cell>
          <cell r="E2092">
            <v>0</v>
          </cell>
          <cell r="F2092">
            <v>3.43642611683847</v>
          </cell>
          <cell r="G2092">
            <v>26.4604810996563</v>
          </cell>
          <cell r="H2092">
            <v>-115.3999</v>
          </cell>
          <cell r="I2092">
            <v>3.2627</v>
          </cell>
          <cell r="J2092">
            <v>62.7611</v>
          </cell>
          <cell r="K2092">
            <v>-121.2781</v>
          </cell>
          <cell r="L2092" t="str">
            <v>商贸零售-互联网电商-互联网电商Ⅲ</v>
          </cell>
          <cell r="M2092" t="str">
            <v>跨境电商,互联网金融,无线耳机,工业大麻,小额贷款,电子商务</v>
          </cell>
          <cell r="N2092" t="str">
            <v>拼多多,三胎,网红经济</v>
          </cell>
        </row>
        <row r="2093">
          <cell r="A2093" t="str">
            <v>002603.SZ</v>
          </cell>
          <cell r="B2093" t="str">
            <v>以岭药业</v>
          </cell>
          <cell r="C2093">
            <v>307.26</v>
          </cell>
          <cell r="D2093">
            <v>22.33</v>
          </cell>
          <cell r="E2093">
            <v>0</v>
          </cell>
          <cell r="F2093">
            <v>-10.501002004008</v>
          </cell>
          <cell r="G2093">
            <v>31.6232464929859</v>
          </cell>
          <cell r="H2093">
            <v>19.2575</v>
          </cell>
          <cell r="I2093">
            <v>3.9051</v>
          </cell>
          <cell r="J2093">
            <v>31.0181</v>
          </cell>
          <cell r="K2093">
            <v>-28.2163</v>
          </cell>
          <cell r="L2093" t="str">
            <v>医药生物-中药-中药Ⅲ</v>
          </cell>
          <cell r="M2093" t="str">
            <v>抗癌,互联网医疗,智能穿戴,中医药,创新药,幽门螺杆菌,养老,医药电商,胰岛素,口罩</v>
          </cell>
          <cell r="N2093" t="str">
            <v>医保目录,流感,禽流感,新冠治疗,埃博拉</v>
          </cell>
        </row>
        <row r="2094">
          <cell r="A2094" t="str">
            <v>000952.SZ</v>
          </cell>
          <cell r="B2094" t="str">
            <v>广济药业</v>
          </cell>
          <cell r="C2094">
            <v>22.65</v>
          </cell>
          <cell r="D2094">
            <v>7.39</v>
          </cell>
          <cell r="E2094">
            <v>0</v>
          </cell>
          <cell r="F2094">
            <v>10.9609609609609</v>
          </cell>
          <cell r="G2094">
            <v>25.2252252252252</v>
          </cell>
          <cell r="H2094">
            <v>77.9686</v>
          </cell>
          <cell r="I2094">
            <v>1.7718</v>
          </cell>
          <cell r="J2094">
            <v>37.0414</v>
          </cell>
          <cell r="K2094">
            <v>-39.6155</v>
          </cell>
          <cell r="L2094" t="str">
            <v>医药生物-化学制药-原料药</v>
          </cell>
          <cell r="M2094" t="str">
            <v>生物医药,维生素</v>
          </cell>
          <cell r="N2094" t="str">
            <v>地方国资改革,医保目录,医疗改革</v>
          </cell>
        </row>
        <row r="2095">
          <cell r="A2095" t="str">
            <v>002274.SZ</v>
          </cell>
          <cell r="B2095" t="str">
            <v>华昌化工</v>
          </cell>
          <cell r="C2095">
            <v>86.67</v>
          </cell>
          <cell r="D2095">
            <v>9.24</v>
          </cell>
          <cell r="E2095">
            <v>0</v>
          </cell>
          <cell r="F2095">
            <v>14.9253731343283</v>
          </cell>
          <cell r="G2095">
            <v>44.9004975124378</v>
          </cell>
          <cell r="H2095">
            <v>9.0178</v>
          </cell>
          <cell r="I2095">
            <v>1.925</v>
          </cell>
          <cell r="J2095">
            <v>45.5616</v>
          </cell>
          <cell r="K2095">
            <v>-23.3557</v>
          </cell>
          <cell r="L2095" t="str">
            <v>基础化工-化学原料-其他化学原料</v>
          </cell>
          <cell r="M2095" t="str">
            <v>燃料电池,氢能源,尿素,纯碱,氯化铵,甲醇,煤化工,化肥</v>
          </cell>
          <cell r="N2095" t="str">
            <v>新冠检测</v>
          </cell>
        </row>
        <row r="2096">
          <cell r="A2096" t="str">
            <v>000753.SZ</v>
          </cell>
          <cell r="B2096" t="str">
            <v>漳州发展</v>
          </cell>
          <cell r="C2096">
            <v>42.24</v>
          </cell>
          <cell r="D2096">
            <v>4.26</v>
          </cell>
          <cell r="E2096">
            <v>0</v>
          </cell>
          <cell r="F2096">
            <v>41.0596026490066</v>
          </cell>
          <cell r="G2096">
            <v>81.7880794701986</v>
          </cell>
          <cell r="H2096">
            <v>31.7781</v>
          </cell>
          <cell r="I2096">
            <v>1.6038</v>
          </cell>
          <cell r="J2096">
            <v>67.013</v>
          </cell>
          <cell r="K2096">
            <v>0.3181</v>
          </cell>
          <cell r="L2096" t="str">
            <v>综合-综合-综合Ⅲ</v>
          </cell>
          <cell r="M2096" t="str">
            <v>无人岛开发,垃圾分类,装配式建筑,光伏,地下管网,海上风电,风电,水利,污水处理</v>
          </cell>
          <cell r="N2096" t="str">
            <v>地方国资改革,PPP,海峡两岸,郭台铭</v>
          </cell>
        </row>
        <row r="2097">
          <cell r="A2097" t="str">
            <v>600351.SH</v>
          </cell>
          <cell r="B2097" t="str">
            <v>亚宝药业</v>
          </cell>
          <cell r="C2097">
            <v>47.82</v>
          </cell>
          <cell r="D2097">
            <v>6.21</v>
          </cell>
          <cell r="E2097">
            <v>0</v>
          </cell>
          <cell r="F2097">
            <v>11.4901256732495</v>
          </cell>
          <cell r="G2097">
            <v>35.3680430879712</v>
          </cell>
          <cell r="H2097">
            <v>16.7456</v>
          </cell>
          <cell r="I2097">
            <v>1.5948</v>
          </cell>
          <cell r="J2097">
            <v>26.0171</v>
          </cell>
          <cell r="K2097">
            <v>10.2813</v>
          </cell>
          <cell r="L2097" t="str">
            <v>医药生物-中药-中药Ⅲ</v>
          </cell>
          <cell r="M2097" t="str">
            <v>儿童医药医疗,阿糖胞苷,仿制药一致性评价,中医药,创新药,生物医药,幽门螺杆菌,胰岛素</v>
          </cell>
          <cell r="N2097" t="str">
            <v>医保目录,医疗改革,三胎,流感,新冠治疗</v>
          </cell>
        </row>
        <row r="2098">
          <cell r="A2098" t="str">
            <v>601825.SH</v>
          </cell>
          <cell r="B2098" t="str">
            <v>沪农商行</v>
          </cell>
          <cell r="C2098">
            <v>59.12</v>
          </cell>
          <cell r="D2098">
            <v>6.13</v>
          </cell>
          <cell r="E2098">
            <v>0</v>
          </cell>
          <cell r="F2098">
            <v>10.4504504504504</v>
          </cell>
          <cell r="G2098">
            <v>18.1981981981981</v>
          </cell>
          <cell r="H2098">
            <v>4.7479</v>
          </cell>
          <cell r="I2098">
            <v>0.6114</v>
          </cell>
          <cell r="J2098">
            <v>91.5048</v>
          </cell>
          <cell r="K2098">
            <v>29.0483</v>
          </cell>
          <cell r="L2098" t="str">
            <v>银行-银行-农商行</v>
          </cell>
        </row>
        <row r="2099">
          <cell r="A2099" t="str">
            <v>600152.SH</v>
          </cell>
          <cell r="B2099" t="str">
            <v>维科技术</v>
          </cell>
          <cell r="C2099">
            <v>43.86</v>
          </cell>
          <cell r="D2099">
            <v>8.94</v>
          </cell>
          <cell r="E2099">
            <v>0</v>
          </cell>
          <cell r="F2099">
            <v>82.8220858895705</v>
          </cell>
          <cell r="G2099">
            <v>99.3865030674846</v>
          </cell>
          <cell r="H2099">
            <v>-179.1616</v>
          </cell>
          <cell r="I2099">
            <v>2.3709</v>
          </cell>
          <cell r="J2099">
            <v>54.1709</v>
          </cell>
          <cell r="K2099">
            <v>-365.0793</v>
          </cell>
          <cell r="L2099" t="str">
            <v>电力设备-电力设备-电池</v>
          </cell>
          <cell r="M2099" t="str">
            <v>消费电子,锂电制造,燃料电池,新型烟草,换电,锂电池</v>
          </cell>
          <cell r="N2099" t="str">
            <v>华为,华为汽车</v>
          </cell>
        </row>
        <row r="2100">
          <cell r="A2100" t="str">
            <v>001209.SZ</v>
          </cell>
          <cell r="B2100" t="str">
            <v>洪兴股份</v>
          </cell>
          <cell r="C2100">
            <v>5.65</v>
          </cell>
          <cell r="D2100">
            <v>15.2</v>
          </cell>
          <cell r="E2100">
            <v>0</v>
          </cell>
          <cell r="F2100">
            <v>3.15075133301217</v>
          </cell>
          <cell r="G2100">
            <v>25.1478429762486</v>
          </cell>
          <cell r="H2100">
            <v>21.2004</v>
          </cell>
          <cell r="I2100">
            <v>1.5718</v>
          </cell>
          <cell r="J2100">
            <v>13.6804</v>
          </cell>
          <cell r="K2100">
            <v>-28.5044</v>
          </cell>
          <cell r="L2100" t="str">
            <v>纺织服装-服装家纺-服装</v>
          </cell>
          <cell r="M2100" t="str">
            <v>IP,电子商务,跨境电商,网络直播</v>
          </cell>
          <cell r="N2100" t="str">
            <v>三胎</v>
          </cell>
        </row>
        <row r="2101">
          <cell r="A2101" t="str">
            <v>600139.SH</v>
          </cell>
          <cell r="B2101" t="str">
            <v>*ST西源</v>
          </cell>
          <cell r="C2101">
            <v>24.69</v>
          </cell>
          <cell r="D2101">
            <v>3.73</v>
          </cell>
          <cell r="E2101">
            <v>0</v>
          </cell>
          <cell r="F2101">
            <v>143.790849673202</v>
          </cell>
          <cell r="G2101">
            <v>171.241830065359</v>
          </cell>
          <cell r="H2101">
            <v>-16.8155</v>
          </cell>
          <cell r="I2101">
            <v>-4.7074</v>
          </cell>
          <cell r="J2101">
            <v>211.7414</v>
          </cell>
          <cell r="K2101">
            <v>-5.6013</v>
          </cell>
          <cell r="L2101" t="str">
            <v>非银金融-保险及其他-多元金融</v>
          </cell>
          <cell r="M2101" t="str">
            <v>白银,融资租赁,小金属,稀有金属,涉矿,黄金</v>
          </cell>
        </row>
        <row r="2102">
          <cell r="A2102" t="str">
            <v>300085.SZ</v>
          </cell>
          <cell r="B2102" t="str">
            <v>银之杰</v>
          </cell>
          <cell r="C2102">
            <v>57.94</v>
          </cell>
          <cell r="D2102">
            <v>11.09</v>
          </cell>
          <cell r="E2102">
            <v>0</v>
          </cell>
          <cell r="F2102">
            <v>33.7756332931242</v>
          </cell>
          <cell r="G2102">
            <v>59.4692400482509</v>
          </cell>
          <cell r="H2102">
            <v>-58.5769</v>
          </cell>
          <cell r="I2102">
            <v>8.8464</v>
          </cell>
          <cell r="J2102">
            <v>42.9012</v>
          </cell>
          <cell r="K2102">
            <v>-61.1381</v>
          </cell>
          <cell r="L2102" t="str">
            <v>计算机-计算机应用-软件开发</v>
          </cell>
          <cell r="M2102" t="str">
            <v>互联网金融,跨境电商,金融科技,区块链,富媒体,区块链储备,数字货币,征信,云计算,电子商务,互联网保险,大数据</v>
          </cell>
          <cell r="N2102" t="str">
            <v>国产软件,华为鲲鹏,华为,碳中和</v>
          </cell>
        </row>
        <row r="2103">
          <cell r="A2103" t="str">
            <v>300272.SZ</v>
          </cell>
          <cell r="B2103" t="str">
            <v>开能健康</v>
          </cell>
          <cell r="C2103">
            <v>24.01</v>
          </cell>
          <cell r="D2103">
            <v>5.84</v>
          </cell>
          <cell r="E2103">
            <v>0</v>
          </cell>
          <cell r="F2103">
            <v>8.34879406307978</v>
          </cell>
          <cell r="G2103">
            <v>25.2319109461966</v>
          </cell>
          <cell r="H2103">
            <v>52.9173</v>
          </cell>
          <cell r="I2103">
            <v>2.7659</v>
          </cell>
          <cell r="J2103">
            <v>40.3297</v>
          </cell>
          <cell r="K2103">
            <v>-37.1208</v>
          </cell>
          <cell r="L2103" t="str">
            <v>家用电器-小家电-小家电Ⅲ</v>
          </cell>
          <cell r="M2103" t="str">
            <v>医美,辅助生殖,基因测序,冷链物流,养老,净水,细胞免疫治疗,疫苗存储</v>
          </cell>
          <cell r="N2103" t="str">
            <v>外贸受益,迪士尼,美丽中国</v>
          </cell>
        </row>
        <row r="2104">
          <cell r="A2104" t="str">
            <v>603557.SH</v>
          </cell>
          <cell r="B2104" t="str">
            <v>ST起步</v>
          </cell>
          <cell r="C2104">
            <v>17.59</v>
          </cell>
          <cell r="D2104">
            <v>3.56</v>
          </cell>
          <cell r="E2104">
            <v>0</v>
          </cell>
          <cell r="F2104">
            <v>1.42450142450143</v>
          </cell>
          <cell r="G2104">
            <v>21.6524216524216</v>
          </cell>
          <cell r="H2104">
            <v>-6.9218</v>
          </cell>
          <cell r="I2104">
            <v>1.5177</v>
          </cell>
          <cell r="J2104">
            <v>40.2015</v>
          </cell>
          <cell r="K2104">
            <v>-482.9866</v>
          </cell>
          <cell r="L2104" t="str">
            <v>纺织服装-服装家纺-鞋帽及其他</v>
          </cell>
          <cell r="M2104" t="str">
            <v>网络直播</v>
          </cell>
          <cell r="N2104" t="str">
            <v>三胎,网红经济,新零售</v>
          </cell>
        </row>
        <row r="2105">
          <cell r="A2105" t="str">
            <v>601880.SH</v>
          </cell>
          <cell r="B2105" t="str">
            <v>辽港股份</v>
          </cell>
          <cell r="C2105">
            <v>312.55</v>
          </cell>
          <cell r="D2105">
            <v>1.66</v>
          </cell>
          <cell r="E2105">
            <v>0</v>
          </cell>
          <cell r="F2105">
            <v>2.91382517048976</v>
          </cell>
          <cell r="G2105">
            <v>11.7792932424054</v>
          </cell>
          <cell r="H2105">
            <v>20.661</v>
          </cell>
          <cell r="I2105">
            <v>1.0357</v>
          </cell>
          <cell r="J2105">
            <v>29.6682</v>
          </cell>
          <cell r="K2105">
            <v>-18.6576</v>
          </cell>
          <cell r="L2105" t="str">
            <v>交通运输-港口航运-港口</v>
          </cell>
          <cell r="M2105" t="str">
            <v>航运港口,区块链</v>
          </cell>
          <cell r="N2105" t="str">
            <v>央企国资改革,统一大市场,一带一路</v>
          </cell>
        </row>
        <row r="2106">
          <cell r="A2106" t="str">
            <v>300350.SZ</v>
          </cell>
          <cell r="B2106" t="str">
            <v>华鹏飞</v>
          </cell>
          <cell r="C2106">
            <v>28.85</v>
          </cell>
          <cell r="D2106">
            <v>6.17</v>
          </cell>
          <cell r="E2106">
            <v>0</v>
          </cell>
          <cell r="F2106">
            <v>-5.22273425499231</v>
          </cell>
          <cell r="G2106">
            <v>30.4147465437788</v>
          </cell>
          <cell r="H2106">
            <v>1064.74</v>
          </cell>
          <cell r="I2106">
            <v>3.9983</v>
          </cell>
          <cell r="J2106">
            <v>46.7818</v>
          </cell>
          <cell r="K2106">
            <v>-99.1517</v>
          </cell>
          <cell r="L2106" t="str">
            <v>计算机-计算机应用-IT服务</v>
          </cell>
          <cell r="M2106" t="str">
            <v>供应链金融,物联网,互联网金融,智能物流</v>
          </cell>
          <cell r="N2106" t="str">
            <v>新基建,智慧城市,双十一,军工,统一大市场</v>
          </cell>
        </row>
        <row r="2107">
          <cell r="A2107" t="str">
            <v>836826.BJ</v>
          </cell>
          <cell r="B2107" t="str">
            <v>盖世食品</v>
          </cell>
          <cell r="C2107">
            <v>3.44</v>
          </cell>
          <cell r="D2107">
            <v>10.46</v>
          </cell>
          <cell r="E2107">
            <v>0</v>
          </cell>
          <cell r="F2107">
            <v>-0.759013282732431</v>
          </cell>
          <cell r="G2107">
            <v>31.2144212523719</v>
          </cell>
          <cell r="H2107">
            <v>53.8681</v>
          </cell>
          <cell r="I2107">
            <v>4.2466</v>
          </cell>
          <cell r="J2107">
            <v>27.3677</v>
          </cell>
          <cell r="K2107">
            <v>-37.0367</v>
          </cell>
          <cell r="L2107" t="str">
            <v>食品饮料-食品加工制造-其他食品</v>
          </cell>
          <cell r="M2107" t="str">
            <v>预制菜</v>
          </cell>
        </row>
        <row r="2108">
          <cell r="A2108" t="str">
            <v>300026.SZ</v>
          </cell>
          <cell r="B2108" t="str">
            <v>红日药业</v>
          </cell>
          <cell r="C2108">
            <v>164.68</v>
          </cell>
          <cell r="D2108">
            <v>6.14</v>
          </cell>
          <cell r="E2108">
            <v>0</v>
          </cell>
          <cell r="F2108">
            <v>11.83970856102</v>
          </cell>
          <cell r="G2108">
            <v>49.3624772313296</v>
          </cell>
          <cell r="H2108">
            <v>19.3563</v>
          </cell>
          <cell r="I2108">
            <v>2.3028</v>
          </cell>
          <cell r="J2108">
            <v>30.327</v>
          </cell>
          <cell r="K2108">
            <v>23.3365</v>
          </cell>
          <cell r="L2108" t="str">
            <v>医药生物-中药-中药Ⅲ</v>
          </cell>
          <cell r="M2108" t="str">
            <v>医疗器械,仿制药一致性评价,互联网医疗,登革热,中医药,创新药,肝素</v>
          </cell>
          <cell r="N2108" t="str">
            <v>地方国资改革,流感,医保目录,新冠治疗</v>
          </cell>
        </row>
        <row r="2109">
          <cell r="A2109" t="str">
            <v>000681.SZ</v>
          </cell>
          <cell r="B2109" t="str">
            <v>视觉中国</v>
          </cell>
          <cell r="C2109">
            <v>79.14</v>
          </cell>
          <cell r="D2109">
            <v>13.09</v>
          </cell>
          <cell r="E2109">
            <v>0</v>
          </cell>
          <cell r="F2109">
            <v>20.6674041297935</v>
          </cell>
          <cell r="G2109">
            <v>49.2256637168141</v>
          </cell>
          <cell r="H2109">
            <v>75.1379</v>
          </cell>
          <cell r="I2109">
            <v>2.8181</v>
          </cell>
          <cell r="J2109">
            <v>16.5091</v>
          </cell>
          <cell r="K2109">
            <v>-26.4776</v>
          </cell>
          <cell r="L2109" t="str">
            <v>传媒-传媒-数字媒体</v>
          </cell>
          <cell r="M2109" t="str">
            <v>旅游,音乐产业,区块链,区块链储备,数字视觉,虚拟现实,文化传媒,图像识别,知识产权保护,NFT</v>
          </cell>
          <cell r="N2109" t="str">
            <v>阿里巴巴,腾讯,百度,新零售</v>
          </cell>
        </row>
        <row r="2110">
          <cell r="A2110" t="str">
            <v>603167.SH</v>
          </cell>
          <cell r="B2110" t="str">
            <v>渤海轮渡</v>
          </cell>
          <cell r="C2110">
            <v>33.4</v>
          </cell>
          <cell r="D2110">
            <v>7.12</v>
          </cell>
          <cell r="E2110">
            <v>0.423</v>
          </cell>
          <cell r="F2110">
            <v>9.87654320987653</v>
          </cell>
          <cell r="G2110">
            <v>23.3024691358024</v>
          </cell>
          <cell r="H2110">
            <v>21.9512</v>
          </cell>
          <cell r="I2110">
            <v>0.9347</v>
          </cell>
          <cell r="J2110">
            <v>23.2652</v>
          </cell>
          <cell r="K2110">
            <v>5.284</v>
          </cell>
          <cell r="L2110" t="str">
            <v>交通运输-港口航运-航运</v>
          </cell>
          <cell r="M2110" t="str">
            <v>航运,跨境电商</v>
          </cell>
          <cell r="N2110" t="str">
            <v>地方国资改革,油价下调</v>
          </cell>
        </row>
        <row r="2111">
          <cell r="A2111" t="str">
            <v>001213.SZ</v>
          </cell>
          <cell r="B2111" t="str">
            <v>中铁特货</v>
          </cell>
          <cell r="C2111">
            <v>21.51</v>
          </cell>
          <cell r="D2111">
            <v>4.84</v>
          </cell>
          <cell r="E2111">
            <v>0</v>
          </cell>
          <cell r="F2111">
            <v>7.63448751306514</v>
          </cell>
          <cell r="G2111">
            <v>30.9115573642893</v>
          </cell>
          <cell r="H2111">
            <v>46.6442</v>
          </cell>
          <cell r="I2111">
            <v>1.1875</v>
          </cell>
          <cell r="J2111">
            <v>8.2145</v>
          </cell>
          <cell r="K2111">
            <v>-15.0671</v>
          </cell>
          <cell r="L2111" t="str">
            <v>交通运输-公路铁路运输-铁路运输</v>
          </cell>
          <cell r="M2111" t="str">
            <v>冷链物流</v>
          </cell>
          <cell r="N2111" t="str">
            <v>央企国资改革,中铁系,统一大市场,一带一路</v>
          </cell>
        </row>
        <row r="2112">
          <cell r="A2112" t="str">
            <v>002677.SZ</v>
          </cell>
          <cell r="B2112" t="str">
            <v>浙江美大</v>
          </cell>
          <cell r="C2112">
            <v>55.11</v>
          </cell>
          <cell r="D2112">
            <v>13.19</v>
          </cell>
          <cell r="E2112">
            <v>0</v>
          </cell>
          <cell r="F2112">
            <v>4.51664025356577</v>
          </cell>
          <cell r="G2112">
            <v>20.9984152139461</v>
          </cell>
          <cell r="H2112">
            <v>17.5256</v>
          </cell>
          <cell r="I2112">
            <v>4.1353</v>
          </cell>
          <cell r="J2112">
            <v>15.3999</v>
          </cell>
          <cell r="K2112">
            <v>20.9171</v>
          </cell>
          <cell r="L2112" t="str">
            <v>家用电器-厨卫电器-厨卫电器Ⅲ</v>
          </cell>
          <cell r="M2112" t="str">
            <v>家用电器</v>
          </cell>
        </row>
        <row r="2113">
          <cell r="A2113" t="str">
            <v>002122.SZ</v>
          </cell>
          <cell r="B2113" t="str">
            <v>ST天马</v>
          </cell>
          <cell r="C2113">
            <v>26.8</v>
          </cell>
          <cell r="D2113">
            <v>2.23</v>
          </cell>
          <cell r="E2113">
            <v>0</v>
          </cell>
          <cell r="F2113">
            <v>1.82648401826484</v>
          </cell>
          <cell r="G2113">
            <v>30.1369863013698</v>
          </cell>
          <cell r="H2113">
            <v>-4.5927</v>
          </cell>
          <cell r="I2113">
            <v>4.5349</v>
          </cell>
          <cell r="J2113">
            <v>80.5863</v>
          </cell>
          <cell r="K2113">
            <v>-1160.1058</v>
          </cell>
          <cell r="L2113" t="str">
            <v>机械设备-通用设备-机床工具</v>
          </cell>
          <cell r="M2113" t="str">
            <v>工业母机,SAAS,大数据</v>
          </cell>
          <cell r="N2113" t="str">
            <v>国产操作系统</v>
          </cell>
        </row>
        <row r="2114">
          <cell r="A2114" t="str">
            <v>002936.SZ</v>
          </cell>
          <cell r="B2114" t="str">
            <v>郑州银行</v>
          </cell>
          <cell r="C2114">
            <v>154.4</v>
          </cell>
          <cell r="D2114">
            <v>2.54</v>
          </cell>
          <cell r="E2114">
            <v>0</v>
          </cell>
          <cell r="F2114">
            <v>-3.78787878787879</v>
          </cell>
          <cell r="G2114">
            <v>15.530303030303</v>
          </cell>
          <cell r="H2114">
            <v>4.4997</v>
          </cell>
          <cell r="I2114">
            <v>0.5099</v>
          </cell>
          <cell r="J2114">
            <v>89.445</v>
          </cell>
          <cell r="K2114">
            <v>3.6587</v>
          </cell>
          <cell r="L2114" t="str">
            <v>银行-银行-城商行</v>
          </cell>
        </row>
        <row r="2115">
          <cell r="A2115" t="str">
            <v>300255.SZ</v>
          </cell>
          <cell r="B2115" t="str">
            <v>常山药业</v>
          </cell>
          <cell r="C2115">
            <v>41.71</v>
          </cell>
          <cell r="D2115">
            <v>6.12</v>
          </cell>
          <cell r="E2115">
            <v>0</v>
          </cell>
          <cell r="F2115">
            <v>-10.05291005291</v>
          </cell>
          <cell r="G2115">
            <v>14.6972369194591</v>
          </cell>
          <cell r="H2115">
            <v>48.2439</v>
          </cell>
          <cell r="I2115">
            <v>1.8477</v>
          </cell>
          <cell r="J2115">
            <v>44.6262</v>
          </cell>
          <cell r="K2115">
            <v>-56.7542</v>
          </cell>
          <cell r="L2115" t="str">
            <v>医药生物-化学制药-化学制剂</v>
          </cell>
          <cell r="M2115" t="str">
            <v>医美,国产伟哥,抗肿瘤,仿制药,创新药,生物医药,多肽药,肝素,化妆护肤品</v>
          </cell>
          <cell r="N2115" t="str">
            <v>医保目录</v>
          </cell>
        </row>
        <row r="2116">
          <cell r="A2116" t="str">
            <v>601106.SH</v>
          </cell>
          <cell r="B2116" t="str">
            <v>中国一重</v>
          </cell>
          <cell r="C2116">
            <v>212.59</v>
          </cell>
          <cell r="D2116">
            <v>3.1</v>
          </cell>
          <cell r="E2116">
            <v>0</v>
          </cell>
          <cell r="F2116">
            <v>11.913357400722</v>
          </cell>
          <cell r="G2116">
            <v>20.5776173285198</v>
          </cell>
          <cell r="H2116">
            <v>137.3849</v>
          </cell>
          <cell r="I2116">
            <v>1.8514</v>
          </cell>
          <cell r="J2116">
            <v>70.8703</v>
          </cell>
          <cell r="K2116">
            <v>3.3063</v>
          </cell>
          <cell r="L2116" t="str">
            <v>机械设备-专用设备-能源及重型设备</v>
          </cell>
          <cell r="M2116" t="str">
            <v>核电,金属镍,风电,国产航母,小金属</v>
          </cell>
          <cell r="N2116" t="str">
            <v>一带一路,地方国资改革,军工,央企国资改革,军民融合</v>
          </cell>
        </row>
        <row r="2117">
          <cell r="A2117" t="str">
            <v>601118.SH</v>
          </cell>
          <cell r="B2117" t="str">
            <v>海南橡胶</v>
          </cell>
          <cell r="C2117">
            <v>190.86</v>
          </cell>
          <cell r="D2117">
            <v>4.46</v>
          </cell>
          <cell r="E2117">
            <v>0</v>
          </cell>
          <cell r="F2117">
            <v>3.4946860351789</v>
          </cell>
          <cell r="G2117">
            <v>16.4756114540307</v>
          </cell>
          <cell r="H2117">
            <v>-168.5491</v>
          </cell>
          <cell r="I2117">
            <v>1.996</v>
          </cell>
          <cell r="J2117">
            <v>48.0993</v>
          </cell>
          <cell r="K2117">
            <v>19.3607</v>
          </cell>
          <cell r="L2117" t="str">
            <v>农林牧渔-种植业与林业-其他种植业</v>
          </cell>
          <cell r="M2117" t="str">
            <v>农业种植,可降解塑料,免税店,赛马,橡胶,聚土地,电子商务</v>
          </cell>
          <cell r="N2117" t="str">
            <v>农垦改革,碳中和,循环经济,厄尔尼诺,乡村振兴,地方国资改革,军工</v>
          </cell>
        </row>
        <row r="2118">
          <cell r="A2118" t="str">
            <v>000677.SZ</v>
          </cell>
          <cell r="B2118" t="str">
            <v>恒天海龙</v>
          </cell>
          <cell r="C2118">
            <v>27.91</v>
          </cell>
          <cell r="D2118">
            <v>3.23</v>
          </cell>
          <cell r="E2118">
            <v>0</v>
          </cell>
          <cell r="F2118">
            <v>8.38926174496644</v>
          </cell>
          <cell r="G2118">
            <v>22.8187919463087</v>
          </cell>
          <cell r="H2118">
            <v>44.9305</v>
          </cell>
          <cell r="I2118">
            <v>7.3287</v>
          </cell>
          <cell r="J2118">
            <v>20.841</v>
          </cell>
          <cell r="K2118">
            <v>43.389</v>
          </cell>
          <cell r="L2118" t="str">
            <v>基础化工-化工合成材料-涤纶</v>
          </cell>
        </row>
        <row r="2118">
          <cell r="N2118" t="str">
            <v>外贸受益</v>
          </cell>
        </row>
        <row r="2119">
          <cell r="A2119" t="str">
            <v>002313.SZ</v>
          </cell>
          <cell r="B2119" t="str">
            <v>*ST日海</v>
          </cell>
          <cell r="C2119">
            <v>24.11</v>
          </cell>
          <cell r="D2119">
            <v>6.45</v>
          </cell>
          <cell r="E2119">
            <v>-2.421</v>
          </cell>
          <cell r="F2119">
            <v>-21.5328467153284</v>
          </cell>
          <cell r="G2119">
            <v>38.1995133819951</v>
          </cell>
          <cell r="H2119">
            <v>-12.3683</v>
          </cell>
          <cell r="I2119">
            <v>0.9375</v>
          </cell>
          <cell r="J2119">
            <v>64.8635</v>
          </cell>
          <cell r="K2119">
            <v>-1828.8851</v>
          </cell>
          <cell r="L2119" t="str">
            <v>通信-通信设备-通信终端及配件</v>
          </cell>
          <cell r="M2119" t="str">
            <v>汽车电子,物联网,数据中心,车联网,5G,边缘计算,IPV6,光纤,工业互联网,电子信息,大数据</v>
          </cell>
          <cell r="N2119" t="str">
            <v>滴滴股,新基建,小米,国家科技大会,地方国资改革,宽带中国</v>
          </cell>
        </row>
        <row r="2120">
          <cell r="A2120" t="str">
            <v>600595.SH</v>
          </cell>
          <cell r="B2120" t="str">
            <v>中孚实业</v>
          </cell>
          <cell r="C2120">
            <v>158.86</v>
          </cell>
          <cell r="D2120">
            <v>4.05</v>
          </cell>
          <cell r="E2120">
            <v>0</v>
          </cell>
          <cell r="F2120">
            <v>2.27272727272726</v>
          </cell>
          <cell r="G2120">
            <v>27.5252525252525</v>
          </cell>
          <cell r="H2120">
            <v>9.592</v>
          </cell>
          <cell r="I2120">
            <v>1.5448</v>
          </cell>
          <cell r="J2120">
            <v>42.1711</v>
          </cell>
          <cell r="K2120">
            <v>144.5719</v>
          </cell>
          <cell r="L2120" t="str">
            <v>有色金属-工业金属-铝</v>
          </cell>
          <cell r="M2120" t="str">
            <v>超导,有色铝</v>
          </cell>
        </row>
        <row r="2121">
          <cell r="A2121" t="str">
            <v>002338.SZ</v>
          </cell>
          <cell r="B2121" t="str">
            <v>奥普光电</v>
          </cell>
          <cell r="C2121">
            <v>60.36</v>
          </cell>
          <cell r="D2121">
            <v>25.15</v>
          </cell>
          <cell r="E2121">
            <v>0</v>
          </cell>
          <cell r="F2121">
            <v>82.1144098479362</v>
          </cell>
          <cell r="G2121">
            <v>103.186097031136</v>
          </cell>
          <cell r="H2121">
            <v>87.9777</v>
          </cell>
          <cell r="I2121">
            <v>6.1612</v>
          </cell>
          <cell r="J2121">
            <v>11.8358</v>
          </cell>
          <cell r="K2121">
            <v>7.4063</v>
          </cell>
          <cell r="L2121" t="str">
            <v>国防军工-国防军工-军工电子</v>
          </cell>
          <cell r="M2121" t="str">
            <v>机器视觉,机器人,传感器,芯片,碳纤维,医疗器械</v>
          </cell>
          <cell r="N2121" t="str">
            <v>航天军工,嫦娥,专精特新,中科院系,军工,央企国资改革</v>
          </cell>
        </row>
        <row r="2122">
          <cell r="A2122" t="str">
            <v>300017.SZ</v>
          </cell>
          <cell r="B2122" t="str">
            <v>网宿科技</v>
          </cell>
          <cell r="C2122">
            <v>123.23</v>
          </cell>
          <cell r="D2122">
            <v>5.41</v>
          </cell>
          <cell r="E2122">
            <v>0</v>
          </cell>
          <cell r="F2122">
            <v>23.7986270022883</v>
          </cell>
          <cell r="G2122">
            <v>27.6887871853546</v>
          </cell>
          <cell r="H2122">
            <v>64.1845</v>
          </cell>
          <cell r="I2122">
            <v>1.4923</v>
          </cell>
          <cell r="J2122">
            <v>18.2658</v>
          </cell>
          <cell r="K2122">
            <v>23.1819</v>
          </cell>
          <cell r="L2122" t="str">
            <v>计算机-计算机应用-IT服务</v>
          </cell>
          <cell r="M2122" t="str">
            <v>数据中心,在线教育,超清视频,流媒体,人工智能,态势感知,边缘计算,IPV6,网络安全,元宇宙,数据存储,TMT,云计算,电子信息,大数据</v>
          </cell>
          <cell r="N2122" t="str">
            <v>联通混改,宽带中国,三网融合,电信业整合</v>
          </cell>
        </row>
        <row r="2123">
          <cell r="A2123" t="str">
            <v>600816.SH</v>
          </cell>
          <cell r="B2123" t="str">
            <v>ST安信</v>
          </cell>
          <cell r="C2123">
            <v>209.52</v>
          </cell>
          <cell r="D2123">
            <v>3.98</v>
          </cell>
          <cell r="E2123">
            <v>0</v>
          </cell>
          <cell r="F2123">
            <v>-3.6319612590799</v>
          </cell>
          <cell r="G2123">
            <v>23.9709443099273</v>
          </cell>
          <cell r="H2123">
            <v>-11.4244</v>
          </cell>
          <cell r="I2123">
            <v>-95.9843</v>
          </cell>
          <cell r="J2123">
            <v>97.1354</v>
          </cell>
          <cell r="K2123">
            <v>34.5017</v>
          </cell>
          <cell r="L2123" t="str">
            <v>非银金融-保险及其他-多元金融</v>
          </cell>
          <cell r="M2123" t="str">
            <v>融资租赁</v>
          </cell>
          <cell r="N2123" t="str">
            <v>金改</v>
          </cell>
        </row>
        <row r="2124">
          <cell r="A2124" t="str">
            <v>603696.SH</v>
          </cell>
          <cell r="B2124" t="str">
            <v>安记食品</v>
          </cell>
          <cell r="C2124">
            <v>20.86</v>
          </cell>
          <cell r="D2124">
            <v>8.87</v>
          </cell>
          <cell r="E2124">
            <v>0</v>
          </cell>
          <cell r="F2124">
            <v>-16.674495068107</v>
          </cell>
          <cell r="G2124">
            <v>33.4899013621418</v>
          </cell>
          <cell r="H2124">
            <v>179.2701</v>
          </cell>
          <cell r="I2124">
            <v>3.7839</v>
          </cell>
          <cell r="J2124">
            <v>11.7592</v>
          </cell>
          <cell r="K2124">
            <v>-78.5241</v>
          </cell>
          <cell r="L2124" t="str">
            <v>食品饮料-食品加工制造-调味发酵品</v>
          </cell>
          <cell r="M2124" t="str">
            <v>调味品</v>
          </cell>
        </row>
        <row r="2125">
          <cell r="A2125" t="str">
            <v>600012.SH</v>
          </cell>
          <cell r="B2125" t="str">
            <v>皖通高速</v>
          </cell>
          <cell r="C2125">
            <v>77.86</v>
          </cell>
          <cell r="D2125">
            <v>6.68</v>
          </cell>
          <cell r="E2125">
            <v>-0.15</v>
          </cell>
          <cell r="F2125">
            <v>3.72670807453415</v>
          </cell>
          <cell r="G2125">
            <v>14.1304347826086</v>
          </cell>
          <cell r="H2125">
            <v>6.8215</v>
          </cell>
          <cell r="I2125">
            <v>0.9393</v>
          </cell>
          <cell r="J2125">
            <v>37.0818</v>
          </cell>
          <cell r="K2125">
            <v>6.3293</v>
          </cell>
          <cell r="L2125" t="str">
            <v>交通运输-公路铁路运输-高速公路</v>
          </cell>
        </row>
        <row r="2125">
          <cell r="N2125" t="str">
            <v>地方国资改革</v>
          </cell>
        </row>
        <row r="2126">
          <cell r="A2126" t="str">
            <v>600190.SH</v>
          </cell>
          <cell r="B2126" t="str">
            <v>锦州港</v>
          </cell>
          <cell r="C2126">
            <v>55.34</v>
          </cell>
          <cell r="D2126">
            <v>3.11</v>
          </cell>
          <cell r="E2126">
            <v>2.303</v>
          </cell>
          <cell r="F2126">
            <v>0.322580645161283</v>
          </cell>
          <cell r="G2126">
            <v>27.7419354838709</v>
          </cell>
          <cell r="H2126">
            <v>34.1051</v>
          </cell>
          <cell r="I2126">
            <v>0.9413</v>
          </cell>
          <cell r="J2126">
            <v>63.2707</v>
          </cell>
          <cell r="K2126">
            <v>-11.3631</v>
          </cell>
          <cell r="L2126" t="str">
            <v>交通运输-港口航运-港口</v>
          </cell>
          <cell r="M2126" t="str">
            <v>区块链,油气运输仓储</v>
          </cell>
          <cell r="N2126" t="str">
            <v>一带一路</v>
          </cell>
        </row>
        <row r="2127">
          <cell r="A2127" t="str">
            <v>600558.SH</v>
          </cell>
          <cell r="B2127" t="str">
            <v>大西洋</v>
          </cell>
          <cell r="C2127">
            <v>32.49</v>
          </cell>
          <cell r="D2127">
            <v>3.62</v>
          </cell>
          <cell r="E2127">
            <v>0</v>
          </cell>
          <cell r="F2127">
            <v>31.6363636363636</v>
          </cell>
          <cell r="G2127">
            <v>41.090909090909</v>
          </cell>
          <cell r="H2127">
            <v>42.0382</v>
          </cell>
          <cell r="I2127">
            <v>1.5054</v>
          </cell>
          <cell r="J2127">
            <v>26.7813</v>
          </cell>
          <cell r="K2127">
            <v>-37.1371</v>
          </cell>
          <cell r="L2127" t="str">
            <v>机械设备-通用设备-金属制品</v>
          </cell>
          <cell r="M2127" t="str">
            <v>涉矿,新材料,核电,超超临界发电</v>
          </cell>
          <cell r="N2127" t="str">
            <v>地方国资改革,军工</v>
          </cell>
        </row>
        <row r="2128">
          <cell r="A2128" t="str">
            <v>300668.SZ</v>
          </cell>
          <cell r="B2128" t="str">
            <v>杰恩设计</v>
          </cell>
          <cell r="C2128">
            <v>16.12</v>
          </cell>
          <cell r="D2128">
            <v>20.42</v>
          </cell>
          <cell r="E2128">
            <v>0</v>
          </cell>
          <cell r="F2128">
            <v>37.9729729729729</v>
          </cell>
          <cell r="G2128">
            <v>51.7567567567567</v>
          </cell>
          <cell r="H2128">
            <v>-38.23</v>
          </cell>
          <cell r="I2128">
            <v>3.6446</v>
          </cell>
          <cell r="J2128">
            <v>16.1702</v>
          </cell>
          <cell r="K2128">
            <v>-605.3975</v>
          </cell>
          <cell r="L2128" t="str">
            <v>建筑装饰-建筑装饰-工程咨询服务</v>
          </cell>
          <cell r="M2128" t="str">
            <v>精装修,轨道交通,虚拟现实</v>
          </cell>
          <cell r="N2128" t="str">
            <v>华为</v>
          </cell>
        </row>
        <row r="2129">
          <cell r="A2129" t="str">
            <v>600531.SH</v>
          </cell>
          <cell r="B2129" t="str">
            <v>豫光金铅</v>
          </cell>
          <cell r="C2129">
            <v>59.53</v>
          </cell>
          <cell r="D2129">
            <v>5.46</v>
          </cell>
          <cell r="E2129">
            <v>0</v>
          </cell>
          <cell r="F2129">
            <v>25.315584117512</v>
          </cell>
          <cell r="G2129">
            <v>29.9058985540509</v>
          </cell>
          <cell r="H2129">
            <v>17.8034</v>
          </cell>
          <cell r="I2129">
            <v>1.432</v>
          </cell>
          <cell r="J2129">
            <v>69.761</v>
          </cell>
          <cell r="K2129">
            <v>4.7061</v>
          </cell>
          <cell r="L2129" t="str">
            <v>有色金属-工业金属-铅锌</v>
          </cell>
          <cell r="M2129" t="str">
            <v>固废处理,白银,金属铜,小金属,涉矿,黄金</v>
          </cell>
          <cell r="N2129" t="str">
            <v>地方国资改革,稀缺资源</v>
          </cell>
        </row>
        <row r="2130">
          <cell r="A2130" t="str">
            <v>603855.SH</v>
          </cell>
          <cell r="B2130" t="str">
            <v>华荣股份</v>
          </cell>
          <cell r="C2130">
            <v>79.53</v>
          </cell>
          <cell r="D2130">
            <v>23.7</v>
          </cell>
          <cell r="E2130">
            <v>0</v>
          </cell>
          <cell r="F2130">
            <v>26.6025641025641</v>
          </cell>
          <cell r="G2130">
            <v>41.826923076923</v>
          </cell>
          <cell r="H2130">
            <v>33.294</v>
          </cell>
          <cell r="I2130">
            <v>4.3968</v>
          </cell>
          <cell r="J2130">
            <v>53.4781</v>
          </cell>
          <cell r="K2130">
            <v>-1.206</v>
          </cell>
          <cell r="L2130" t="str">
            <v>机械设备-专用设备-其他专用设备</v>
          </cell>
          <cell r="M2130" t="str">
            <v>光伏,太阳能</v>
          </cell>
          <cell r="N2130" t="str">
            <v>军工</v>
          </cell>
        </row>
        <row r="2131">
          <cell r="A2131" t="str">
            <v>601158.SH</v>
          </cell>
          <cell r="B2131" t="str">
            <v>重庆水务</v>
          </cell>
          <cell r="C2131">
            <v>251.52</v>
          </cell>
          <cell r="D2131">
            <v>5.24</v>
          </cell>
          <cell r="E2131">
            <v>0</v>
          </cell>
          <cell r="F2131">
            <v>2.48386465871307</v>
          </cell>
          <cell r="G2131">
            <v>10.1114805398004</v>
          </cell>
          <cell r="H2131">
            <v>16.2713</v>
          </cell>
          <cell r="I2131">
            <v>1.4942</v>
          </cell>
          <cell r="J2131">
            <v>42.3875</v>
          </cell>
          <cell r="K2131">
            <v>-32.0343</v>
          </cell>
          <cell r="L2131" t="str">
            <v>环保-环保-水务及水治理</v>
          </cell>
          <cell r="M2131" t="str">
            <v>污水处理,节能环保,海绵城市</v>
          </cell>
          <cell r="N2131" t="str">
            <v>地方国资改革,水价改革</v>
          </cell>
        </row>
        <row r="2132">
          <cell r="A2132" t="str">
            <v>002010.SZ</v>
          </cell>
          <cell r="B2132" t="str">
            <v>传化智联</v>
          </cell>
          <cell r="C2132">
            <v>153.74</v>
          </cell>
          <cell r="D2132">
            <v>5.72</v>
          </cell>
          <cell r="E2132">
            <v>2.143</v>
          </cell>
          <cell r="F2132">
            <v>0.350877192982448</v>
          </cell>
          <cell r="G2132">
            <v>22.6315789473684</v>
          </cell>
          <cell r="H2132">
            <v>26.2952</v>
          </cell>
          <cell r="I2132">
            <v>0.9455</v>
          </cell>
          <cell r="J2132">
            <v>55.6682</v>
          </cell>
          <cell r="K2132">
            <v>9.026</v>
          </cell>
          <cell r="L2132" t="str">
            <v>交通运输-物流-物流Ⅲ</v>
          </cell>
          <cell r="M2132" t="str">
            <v>新能源物流车,区块链应用,车联网,智能物流,区块链,新能源汽车,移动支付,光热,区块链底层,工业互联网,新能源整车</v>
          </cell>
          <cell r="N2132" t="str">
            <v>华为,统一大市场</v>
          </cell>
        </row>
        <row r="2133">
          <cell r="A2133" t="str">
            <v>600015.SH</v>
          </cell>
          <cell r="B2133" t="str">
            <v>华夏银行</v>
          </cell>
          <cell r="C2133">
            <v>661.65</v>
          </cell>
          <cell r="D2133">
            <v>5.16</v>
          </cell>
          <cell r="E2133">
            <v>0</v>
          </cell>
          <cell r="F2133">
            <v>2.34034113447045</v>
          </cell>
          <cell r="G2133">
            <v>8.29036096786989</v>
          </cell>
          <cell r="H2133">
            <v>3.5282</v>
          </cell>
          <cell r="I2133">
            <v>0.3275</v>
          </cell>
          <cell r="J2133">
            <v>92.0268</v>
          </cell>
          <cell r="K2133">
            <v>5.0607</v>
          </cell>
          <cell r="L2133" t="str">
            <v>银行-银行-股份制银行</v>
          </cell>
          <cell r="M2133" t="str">
            <v>跨境支付（CIPS）</v>
          </cell>
        </row>
        <row r="2134">
          <cell r="A2134" t="str">
            <v>833266.BJ</v>
          </cell>
          <cell r="B2134" t="str">
            <v>生物谷</v>
          </cell>
          <cell r="C2134">
            <v>8.18</v>
          </cell>
          <cell r="D2134">
            <v>7.88</v>
          </cell>
          <cell r="E2134">
            <v>2.604</v>
          </cell>
          <cell r="F2134">
            <v>-6.85579196217495</v>
          </cell>
          <cell r="G2134">
            <v>102.127659574468</v>
          </cell>
          <cell r="H2134">
            <v>-727.3791</v>
          </cell>
          <cell r="I2134">
            <v>0.9468</v>
          </cell>
          <cell r="J2134">
            <v>16.4651</v>
          </cell>
          <cell r="K2134">
            <v>94.8486</v>
          </cell>
          <cell r="L2134" t="str">
            <v>医药生物-中药-中药Ⅲ</v>
          </cell>
          <cell r="M2134" t="str">
            <v>千金藤素</v>
          </cell>
        </row>
        <row r="2135">
          <cell r="A2135" t="str">
            <v>601258.SH</v>
          </cell>
          <cell r="B2135" t="str">
            <v>庞大集团</v>
          </cell>
          <cell r="C2135">
            <v>132.95</v>
          </cell>
          <cell r="D2135">
            <v>1.3</v>
          </cell>
          <cell r="E2135">
            <v>0</v>
          </cell>
          <cell r="F2135">
            <v>3.17460317460317</v>
          </cell>
          <cell r="G2135">
            <v>23.8095238095238</v>
          </cell>
          <cell r="H2135">
            <v>-36.4354</v>
          </cell>
          <cell r="I2135">
            <v>1.1434</v>
          </cell>
          <cell r="J2135">
            <v>49.9902</v>
          </cell>
          <cell r="K2135">
            <v>-119.7</v>
          </cell>
          <cell r="L2135" t="str">
            <v>交运设备-汽车服务-汽车服务Ⅲ</v>
          </cell>
          <cell r="M2135" t="str">
            <v>汽车电商,职业教育,融资租赁,二手车,共享汽车,网约车</v>
          </cell>
          <cell r="N2135" t="str">
            <v>共享经济,汽车关税下调</v>
          </cell>
        </row>
        <row r="2136">
          <cell r="A2136" t="str">
            <v>601326.SH</v>
          </cell>
          <cell r="B2136" t="str">
            <v>秦港股份</v>
          </cell>
          <cell r="C2136">
            <v>132.26</v>
          </cell>
          <cell r="D2136">
            <v>2.78</v>
          </cell>
          <cell r="E2136">
            <v>0.361</v>
          </cell>
          <cell r="F2136">
            <v>10.1426307448494</v>
          </cell>
          <cell r="G2136">
            <v>29.1600633914421</v>
          </cell>
          <cell r="H2136">
            <v>11.5629</v>
          </cell>
          <cell r="I2136">
            <v>0.9468</v>
          </cell>
          <cell r="J2136">
            <v>38.2645</v>
          </cell>
          <cell r="K2136">
            <v>2.6685</v>
          </cell>
          <cell r="L2136" t="str">
            <v>交通运输-港口航运-港口</v>
          </cell>
        </row>
        <row r="2136">
          <cell r="N2136" t="str">
            <v>地方国资改革,一带一路</v>
          </cell>
        </row>
        <row r="2137">
          <cell r="A2137" t="str">
            <v>600178.SH</v>
          </cell>
          <cell r="B2137" t="str">
            <v>东安动力</v>
          </cell>
          <cell r="C2137">
            <v>35.3</v>
          </cell>
          <cell r="D2137">
            <v>7.64</v>
          </cell>
          <cell r="E2137">
            <v>0</v>
          </cell>
          <cell r="F2137">
            <v>52.7175325324324</v>
          </cell>
          <cell r="G2137">
            <v>80.1567153736981</v>
          </cell>
          <cell r="H2137">
            <v>33.0093</v>
          </cell>
          <cell r="I2137">
            <v>1.4245</v>
          </cell>
          <cell r="J2137">
            <v>55.4379</v>
          </cell>
          <cell r="K2137">
            <v>-70.9794</v>
          </cell>
          <cell r="L2137" t="str">
            <v>交运设备-汽车零部件-汽车零部件Ⅲ</v>
          </cell>
          <cell r="M2137" t="str">
            <v>北汽新能源,节能环保,新能源汽车</v>
          </cell>
          <cell r="N2137" t="str">
            <v>国六标准、国六排放、国六,理想汽车,中兵系,地方国资改革,央企国资改革</v>
          </cell>
        </row>
        <row r="2138">
          <cell r="A2138" t="str">
            <v>000402.SZ</v>
          </cell>
          <cell r="B2138" t="str">
            <v>金融街</v>
          </cell>
          <cell r="C2138">
            <v>167.02</v>
          </cell>
          <cell r="D2138">
            <v>5.59</v>
          </cell>
          <cell r="E2138">
            <v>0</v>
          </cell>
          <cell r="F2138">
            <v>0.902527075812271</v>
          </cell>
          <cell r="G2138">
            <v>24.0072202166065</v>
          </cell>
          <cell r="H2138">
            <v>4.47</v>
          </cell>
          <cell r="I2138">
            <v>0.4389</v>
          </cell>
          <cell r="J2138">
            <v>72.2249</v>
          </cell>
          <cell r="K2138">
            <v>67.7054</v>
          </cell>
          <cell r="L2138" t="str">
            <v>房地产-房地产开发-住宅开发</v>
          </cell>
          <cell r="M2138" t="str">
            <v>物业管理</v>
          </cell>
          <cell r="N2138" t="str">
            <v>碳中和,碳交易,中央政务区,地方国资改革,特色小镇</v>
          </cell>
        </row>
        <row r="2139">
          <cell r="A2139" t="str">
            <v>601198.SH</v>
          </cell>
          <cell r="B2139" t="str">
            <v>东兴证券</v>
          </cell>
          <cell r="C2139">
            <v>273.46</v>
          </cell>
          <cell r="D2139">
            <v>8.46</v>
          </cell>
          <cell r="E2139">
            <v>0</v>
          </cell>
          <cell r="F2139">
            <v>7.90816326530613</v>
          </cell>
          <cell r="G2139">
            <v>23.3418367346938</v>
          </cell>
          <cell r="H2139">
            <v>226.8872</v>
          </cell>
          <cell r="I2139">
            <v>1.0271</v>
          </cell>
          <cell r="J2139">
            <v>75.5651</v>
          </cell>
          <cell r="K2139">
            <v>-87.971</v>
          </cell>
          <cell r="L2139" t="str">
            <v>非银金融-证券-证券Ⅲ</v>
          </cell>
        </row>
        <row r="2139">
          <cell r="N2139" t="str">
            <v>央企国资改革</v>
          </cell>
        </row>
        <row r="2140">
          <cell r="A2140" t="str">
            <v>300741.SZ</v>
          </cell>
          <cell r="B2140" t="str">
            <v>华宝股份</v>
          </cell>
          <cell r="C2140">
            <v>152.12</v>
          </cell>
          <cell r="D2140">
            <v>24.7</v>
          </cell>
          <cell r="E2140">
            <v>0</v>
          </cell>
          <cell r="F2140">
            <v>16.6194523135033</v>
          </cell>
          <cell r="G2140">
            <v>55.099150141643</v>
          </cell>
          <cell r="H2140">
            <v>17.5943</v>
          </cell>
          <cell r="I2140">
            <v>1.9175</v>
          </cell>
          <cell r="J2140">
            <v>6.4599</v>
          </cell>
          <cell r="K2140">
            <v>-21.0654</v>
          </cell>
          <cell r="L2140" t="str">
            <v>基础化工-化学制品-食品及饲料添加剂</v>
          </cell>
          <cell r="M2140" t="str">
            <v>人造肉,新型烟草,调味品,烟草</v>
          </cell>
        </row>
        <row r="2141">
          <cell r="A2141" t="str">
            <v>600393.SH</v>
          </cell>
          <cell r="B2141" t="str">
            <v>粤泰股份</v>
          </cell>
          <cell r="C2141">
            <v>15.39</v>
          </cell>
          <cell r="D2141">
            <v>1.53</v>
          </cell>
          <cell r="E2141">
            <v>0</v>
          </cell>
          <cell r="F2141">
            <v>34.2105263157894</v>
          </cell>
          <cell r="G2141">
            <v>88.5964912280701</v>
          </cell>
          <cell r="H2141">
            <v>-3.073</v>
          </cell>
          <cell r="I2141">
            <v>1.082</v>
          </cell>
          <cell r="J2141">
            <v>70.5776</v>
          </cell>
          <cell r="K2141">
            <v>-452.8238</v>
          </cell>
          <cell r="L2141" t="str">
            <v>房地产-房地产开发-住宅开发</v>
          </cell>
        </row>
        <row r="2141">
          <cell r="N2141" t="str">
            <v>特色小镇</v>
          </cell>
        </row>
        <row r="2142">
          <cell r="A2142" t="str">
            <v>002755.SZ</v>
          </cell>
          <cell r="B2142" t="str">
            <v>奥赛康</v>
          </cell>
          <cell r="C2142">
            <v>82.33</v>
          </cell>
          <cell r="D2142">
            <v>8.87</v>
          </cell>
          <cell r="E2142">
            <v>0</v>
          </cell>
          <cell r="F2142">
            <v>4.10798122065727</v>
          </cell>
          <cell r="G2142">
            <v>27.6995305164319</v>
          </cell>
          <cell r="H2142">
            <v>106.2927</v>
          </cell>
          <cell r="I2142">
            <v>2.5401</v>
          </cell>
          <cell r="J2142">
            <v>11.7202</v>
          </cell>
          <cell r="K2142">
            <v>-89.1371</v>
          </cell>
          <cell r="L2142" t="str">
            <v>医药生物-化学制药-化学制剂</v>
          </cell>
          <cell r="M2142" t="str">
            <v>仿制药一致性评价,抗肿瘤,创新药,生物医药,幽门螺杆菌</v>
          </cell>
          <cell r="N2142" t="str">
            <v>医保目录</v>
          </cell>
        </row>
        <row r="2143">
          <cell r="A2143" t="str">
            <v>000848.SZ</v>
          </cell>
          <cell r="B2143" t="str">
            <v>承德露露</v>
          </cell>
          <cell r="C2143">
            <v>89.45</v>
          </cell>
          <cell r="D2143">
            <v>8.31</v>
          </cell>
          <cell r="E2143">
            <v>0</v>
          </cell>
          <cell r="F2143">
            <v>-1.3064133016627</v>
          </cell>
          <cell r="G2143">
            <v>22.6840855106888</v>
          </cell>
          <cell r="H2143">
            <v>9.5044</v>
          </cell>
          <cell r="I2143">
            <v>3.451</v>
          </cell>
          <cell r="J2143">
            <v>22.1177</v>
          </cell>
          <cell r="K2143">
            <v>11.1886</v>
          </cell>
          <cell r="L2143" t="str">
            <v>食品饮料-饮料制造-软饮料</v>
          </cell>
        </row>
        <row r="2143">
          <cell r="N2143" t="str">
            <v>大消费</v>
          </cell>
        </row>
        <row r="2144">
          <cell r="A2144" t="str">
            <v>003033.SZ</v>
          </cell>
          <cell r="B2144" t="str">
            <v>征和工业</v>
          </cell>
          <cell r="C2144">
            <v>9.56</v>
          </cell>
          <cell r="D2144">
            <v>37.96</v>
          </cell>
          <cell r="E2144">
            <v>0</v>
          </cell>
          <cell r="F2144">
            <v>98.1210855949895</v>
          </cell>
          <cell r="G2144">
            <v>108.141962421711</v>
          </cell>
          <cell r="H2144">
            <v>28.4507</v>
          </cell>
          <cell r="I2144">
            <v>3.1906</v>
          </cell>
          <cell r="J2144">
            <v>27.1257</v>
          </cell>
          <cell r="K2144">
            <v>45.5407</v>
          </cell>
          <cell r="L2144" t="str">
            <v>交运设备-非汽车交运-其他交运设备</v>
          </cell>
          <cell r="M2144" t="str">
            <v>农机</v>
          </cell>
          <cell r="N2144" t="str">
            <v>专精特新</v>
          </cell>
        </row>
        <row r="2145">
          <cell r="A2145" t="str">
            <v>300063.SZ</v>
          </cell>
          <cell r="B2145" t="str">
            <v>天龙集团</v>
          </cell>
          <cell r="C2145">
            <v>24.73</v>
          </cell>
          <cell r="D2145">
            <v>4.02</v>
          </cell>
          <cell r="E2145">
            <v>0</v>
          </cell>
          <cell r="F2145">
            <v>22.1884498480243</v>
          </cell>
          <cell r="G2145">
            <v>41.6413373860182</v>
          </cell>
          <cell r="H2145">
            <v>40.4391</v>
          </cell>
          <cell r="I2145">
            <v>2.1196</v>
          </cell>
          <cell r="J2145">
            <v>55.7794</v>
          </cell>
          <cell r="K2145">
            <v>-35.2083</v>
          </cell>
          <cell r="L2145" t="str">
            <v>传媒-传媒-广告营销</v>
          </cell>
          <cell r="M2145" t="str">
            <v>职业教育,数字营销,松脂,节能环保,文化传媒,广告营销</v>
          </cell>
          <cell r="N2145" t="str">
            <v>腾讯,网红经济,百度,抖音,快手</v>
          </cell>
        </row>
        <row r="2146">
          <cell r="A2146" t="str">
            <v>605189.SH</v>
          </cell>
          <cell r="B2146" t="str">
            <v>富春染织</v>
          </cell>
          <cell r="C2146">
            <v>8.09</v>
          </cell>
          <cell r="D2146">
            <v>19.44</v>
          </cell>
          <cell r="E2146">
            <v>0</v>
          </cell>
          <cell r="F2146">
            <v>-6.85194058457115</v>
          </cell>
          <cell r="G2146">
            <v>25.107810253953</v>
          </cell>
          <cell r="H2146">
            <v>23.2303</v>
          </cell>
          <cell r="I2146">
            <v>1.5925</v>
          </cell>
          <cell r="J2146">
            <v>28.005</v>
          </cell>
          <cell r="K2146">
            <v>-32.72</v>
          </cell>
          <cell r="L2146" t="str">
            <v>纺织服装-纺织制造-印染</v>
          </cell>
        </row>
        <row r="2147">
          <cell r="A2147" t="str">
            <v>831370.BJ</v>
          </cell>
          <cell r="B2147" t="str">
            <v>新安洁</v>
          </cell>
          <cell r="C2147">
            <v>8.3</v>
          </cell>
          <cell r="D2147">
            <v>3.04</v>
          </cell>
          <cell r="E2147">
            <v>0</v>
          </cell>
          <cell r="F2147">
            <v>-2.06185567010309</v>
          </cell>
          <cell r="G2147">
            <v>21.9072164948453</v>
          </cell>
          <cell r="H2147">
            <v>25.2062</v>
          </cell>
          <cell r="I2147">
            <v>1.0949</v>
          </cell>
          <cell r="J2147">
            <v>16.1643</v>
          </cell>
          <cell r="K2147">
            <v>-54.1612</v>
          </cell>
          <cell r="L2147" t="str">
            <v>环保-环保-固废治理</v>
          </cell>
        </row>
        <row r="2148">
          <cell r="A2148" t="str">
            <v>834599.BJ</v>
          </cell>
          <cell r="B2148" t="str">
            <v>同力股份</v>
          </cell>
          <cell r="C2148">
            <v>15.06</v>
          </cell>
          <cell r="D2148">
            <v>7.18</v>
          </cell>
          <cell r="E2148">
            <v>0</v>
          </cell>
          <cell r="F2148">
            <v>10.8024691358024</v>
          </cell>
          <cell r="G2148">
            <v>35.9567901234568</v>
          </cell>
          <cell r="H2148">
            <v>6.2037</v>
          </cell>
          <cell r="I2148">
            <v>1.7172</v>
          </cell>
          <cell r="J2148">
            <v>65.4356</v>
          </cell>
          <cell r="K2148">
            <v>79.5338</v>
          </cell>
          <cell r="L2148" t="str">
            <v>机械设备-专用设备-工程机械</v>
          </cell>
        </row>
        <row r="2149">
          <cell r="A2149" t="str">
            <v>300919.SZ</v>
          </cell>
          <cell r="B2149" t="str">
            <v>中伟股份</v>
          </cell>
          <cell r="C2149">
            <v>227.4</v>
          </cell>
          <cell r="D2149">
            <v>120.89</v>
          </cell>
          <cell r="E2149">
            <v>-0.008</v>
          </cell>
          <cell r="F2149">
            <v>62.8080174430427</v>
          </cell>
          <cell r="G2149">
            <v>116.677822205402</v>
          </cell>
          <cell r="H2149">
            <v>72.3252</v>
          </cell>
          <cell r="I2149">
            <v>7.3041</v>
          </cell>
          <cell r="J2149">
            <v>68.727</v>
          </cell>
          <cell r="K2149">
            <v>20.4276</v>
          </cell>
          <cell r="L2149" t="str">
            <v>电力设备-电力设备-电池</v>
          </cell>
          <cell r="M2149" t="str">
            <v>钴,锂电池,动力电池回收,小金属</v>
          </cell>
          <cell r="N2149" t="str">
            <v>宁德时代,特斯拉</v>
          </cell>
        </row>
        <row r="2150">
          <cell r="A2150" t="str">
            <v>836077.BJ</v>
          </cell>
          <cell r="B2150" t="str">
            <v>吉林碳谷</v>
          </cell>
          <cell r="C2150">
            <v>54.29</v>
          </cell>
          <cell r="D2150">
            <v>57.19</v>
          </cell>
          <cell r="E2150">
            <v>-0.018</v>
          </cell>
          <cell r="F2150">
            <v>21.6808510638297</v>
          </cell>
          <cell r="G2150">
            <v>51.9148936170212</v>
          </cell>
          <cell r="H2150">
            <v>27.3877</v>
          </cell>
          <cell r="I2150">
            <v>17.8534</v>
          </cell>
          <cell r="J2150">
            <v>62.6988</v>
          </cell>
          <cell r="K2150">
            <v>152.1491</v>
          </cell>
          <cell r="L2150" t="str">
            <v>基础化工-化工合成材料-其他纤维</v>
          </cell>
          <cell r="M2150" t="str">
            <v>碳纤维</v>
          </cell>
          <cell r="N2150" t="str">
            <v>地方国资改革</v>
          </cell>
        </row>
        <row r="2151">
          <cell r="A2151" t="str">
            <v>605089.SH</v>
          </cell>
          <cell r="B2151" t="str">
            <v>味知香</v>
          </cell>
          <cell r="C2151">
            <v>15.17</v>
          </cell>
          <cell r="D2151">
            <v>57.23</v>
          </cell>
          <cell r="E2151">
            <v>-0.018</v>
          </cell>
          <cell r="F2151">
            <v>5.96185891501573</v>
          </cell>
          <cell r="G2151">
            <v>35.7896685798926</v>
          </cell>
          <cell r="H2151">
            <v>40.0872</v>
          </cell>
          <cell r="I2151">
            <v>4.7444</v>
          </cell>
          <cell r="J2151">
            <v>4.8353</v>
          </cell>
          <cell r="K2151">
            <v>21.8973</v>
          </cell>
          <cell r="L2151" t="str">
            <v>食品饮料-食品加工制造-其他食品</v>
          </cell>
          <cell r="M2151" t="str">
            <v>预制菜</v>
          </cell>
          <cell r="N2151" t="str">
            <v>大消费</v>
          </cell>
        </row>
        <row r="2152">
          <cell r="A2152" t="str">
            <v>300999.SZ</v>
          </cell>
          <cell r="B2152" t="str">
            <v>金龙鱼</v>
          </cell>
          <cell r="C2152">
            <v>255.53</v>
          </cell>
          <cell r="D2152">
            <v>47.09</v>
          </cell>
          <cell r="E2152">
            <v>-0.021</v>
          </cell>
          <cell r="F2152">
            <v>-4.85523205301759</v>
          </cell>
          <cell r="G2152">
            <v>25.8218333905804</v>
          </cell>
          <cell r="H2152">
            <v>64.5978</v>
          </cell>
          <cell r="I2152">
            <v>2.9061</v>
          </cell>
          <cell r="J2152">
            <v>58.072</v>
          </cell>
          <cell r="K2152">
            <v>-92.7089</v>
          </cell>
          <cell r="L2152" t="str">
            <v>农林牧渔-农产品加工-粮油加工</v>
          </cell>
          <cell r="M2152" t="str">
            <v>超级品牌,调味品,白糖,食用油,预制菜</v>
          </cell>
          <cell r="N2152" t="str">
            <v>冬奥会,大消费</v>
          </cell>
        </row>
        <row r="2153">
          <cell r="A2153" t="str">
            <v>300767.SZ</v>
          </cell>
          <cell r="B2153" t="str">
            <v>震安科技</v>
          </cell>
          <cell r="C2153">
            <v>127.56</v>
          </cell>
          <cell r="D2153">
            <v>62.6</v>
          </cell>
          <cell r="E2153">
            <v>-0.032</v>
          </cell>
          <cell r="F2153">
            <v>64.4483362521877</v>
          </cell>
          <cell r="G2153">
            <v>68.3187390630466</v>
          </cell>
          <cell r="H2153">
            <v>116.6796</v>
          </cell>
          <cell r="I2153">
            <v>12.3764</v>
          </cell>
          <cell r="J2153">
            <v>40.3385</v>
          </cell>
          <cell r="K2153">
            <v>10.2712</v>
          </cell>
          <cell r="L2153" t="str">
            <v>基础化工-化工合成材料-其他橡胶制品</v>
          </cell>
          <cell r="M2153" t="str">
            <v>装配式建筑,地震</v>
          </cell>
        </row>
        <row r="2154">
          <cell r="A2154" t="str">
            <v>301061.SZ</v>
          </cell>
          <cell r="B2154" t="str">
            <v>匠心家居</v>
          </cell>
          <cell r="C2154">
            <v>9.48</v>
          </cell>
          <cell r="D2154">
            <v>29.61</v>
          </cell>
          <cell r="E2154">
            <v>-0.034</v>
          </cell>
          <cell r="F2154">
            <v>-7.97202797202796</v>
          </cell>
          <cell r="G2154">
            <v>21.8570318570318</v>
          </cell>
          <cell r="H2154">
            <v>13.4452</v>
          </cell>
          <cell r="I2154">
            <v>1.4794</v>
          </cell>
          <cell r="J2154">
            <v>16.8302</v>
          </cell>
          <cell r="K2154">
            <v>-15.7815</v>
          </cell>
          <cell r="L2154" t="str">
            <v>轻工制造-家用轻工-家具</v>
          </cell>
          <cell r="M2154" t="str">
            <v>智能家居,养老</v>
          </cell>
        </row>
        <row r="2155">
          <cell r="A2155" t="str">
            <v>002223.SZ</v>
          </cell>
          <cell r="B2155" t="str">
            <v>鱼跃医疗</v>
          </cell>
          <cell r="C2155">
            <v>262.12</v>
          </cell>
          <cell r="D2155">
            <v>27.95</v>
          </cell>
          <cell r="E2155">
            <v>-0.036</v>
          </cell>
          <cell r="F2155">
            <v>32.2138126773888</v>
          </cell>
          <cell r="G2155">
            <v>39.3093661305581</v>
          </cell>
          <cell r="H2155">
            <v>15.0832</v>
          </cell>
          <cell r="I2155">
            <v>3.2068</v>
          </cell>
          <cell r="J2155">
            <v>30.0386</v>
          </cell>
          <cell r="K2155">
            <v>1.1129</v>
          </cell>
          <cell r="L2155" t="str">
            <v>医药生物-医疗器械-医疗设备</v>
          </cell>
          <cell r="M2155" t="str">
            <v>消费金融,医疗器械,互联网医疗,消毒剂,幽门螺杆菌,养老,眼科医疗,口罩</v>
          </cell>
          <cell r="N2155" t="str">
            <v>方舱医院,新冠检测,医疗改革,健康中国,蚂蚁金服</v>
          </cell>
        </row>
        <row r="2156">
          <cell r="A2156" t="str">
            <v>601336.SH</v>
          </cell>
          <cell r="B2156" t="str">
            <v>新华保险</v>
          </cell>
          <cell r="C2156">
            <v>586.63</v>
          </cell>
          <cell r="D2156">
            <v>28.13</v>
          </cell>
          <cell r="E2156">
            <v>-0.036</v>
          </cell>
          <cell r="F2156">
            <v>1.29636298163485</v>
          </cell>
          <cell r="G2156">
            <v>20.4537270435722</v>
          </cell>
          <cell r="H2156">
            <v>16.3231</v>
          </cell>
          <cell r="I2156">
            <v>0.861</v>
          </cell>
          <cell r="J2156">
            <v>91.092</v>
          </cell>
          <cell r="K2156">
            <v>-78.6836</v>
          </cell>
          <cell r="L2156" t="str">
            <v>非银金融-保险及其他-保险</v>
          </cell>
          <cell r="M2156" t="str">
            <v>互联网保险</v>
          </cell>
          <cell r="N2156" t="str">
            <v>央企国资改革,蚂蚁金服</v>
          </cell>
        </row>
        <row r="2157">
          <cell r="A2157" t="str">
            <v>300525.SZ</v>
          </cell>
          <cell r="B2157" t="str">
            <v>博思软件</v>
          </cell>
          <cell r="C2157">
            <v>76.94</v>
          </cell>
          <cell r="D2157">
            <v>23.86</v>
          </cell>
          <cell r="E2157">
            <v>-0.042</v>
          </cell>
          <cell r="F2157">
            <v>36.3428571428571</v>
          </cell>
          <cell r="G2157">
            <v>39.4857142857142</v>
          </cell>
          <cell r="H2157">
            <v>-55.6764</v>
          </cell>
          <cell r="I2157">
            <v>6.0564</v>
          </cell>
          <cell r="J2157">
            <v>21.9713</v>
          </cell>
          <cell r="K2157">
            <v>-15.3979</v>
          </cell>
          <cell r="L2157" t="str">
            <v>计算机-计算机应用-软件开发</v>
          </cell>
          <cell r="M2157" t="str">
            <v>供应链金融,电子发票,区块链</v>
          </cell>
          <cell r="N2157" t="str">
            <v>智慧政务,腾讯,数字乡村,智慧城市,数字中国,国产软件,数字经济</v>
          </cell>
        </row>
        <row r="2158">
          <cell r="A2158" t="str">
            <v>001234.SZ</v>
          </cell>
          <cell r="B2158" t="str">
            <v>泰慕士</v>
          </cell>
          <cell r="C2158">
            <v>6.36</v>
          </cell>
          <cell r="D2158">
            <v>23.84</v>
          </cell>
          <cell r="E2158">
            <v>-0.042</v>
          </cell>
          <cell r="F2158">
            <v>-18.2441700960219</v>
          </cell>
          <cell r="G2158">
            <v>34.9108367626886</v>
          </cell>
          <cell r="H2158">
            <v>24.3931</v>
          </cell>
          <cell r="I2158">
            <v>2.8702</v>
          </cell>
          <cell r="J2158">
            <v>10.1058</v>
          </cell>
          <cell r="K2158">
            <v>17.1761</v>
          </cell>
          <cell r="L2158" t="str">
            <v>纺织服装-服装家纺-服装</v>
          </cell>
        </row>
        <row r="2158">
          <cell r="N2158" t="str">
            <v>三胎</v>
          </cell>
        </row>
        <row r="2159">
          <cell r="A2159" t="str">
            <v>603535.SH</v>
          </cell>
          <cell r="B2159" t="str">
            <v>嘉诚国际</v>
          </cell>
          <cell r="C2159">
            <v>51.68</v>
          </cell>
          <cell r="D2159">
            <v>23.7</v>
          </cell>
          <cell r="E2159">
            <v>-0.042</v>
          </cell>
          <cell r="F2159">
            <v>52.4284763805718</v>
          </cell>
          <cell r="G2159">
            <v>63.9809270059878</v>
          </cell>
          <cell r="H2159">
            <v>33.2595</v>
          </cell>
          <cell r="I2159">
            <v>2.685</v>
          </cell>
          <cell r="J2159">
            <v>25.7454</v>
          </cell>
          <cell r="K2159">
            <v>6.947</v>
          </cell>
          <cell r="L2159" t="str">
            <v>交通运输-物流-物流Ⅲ</v>
          </cell>
          <cell r="M2159" t="str">
            <v>物联网</v>
          </cell>
          <cell r="N2159" t="str">
            <v>统一大市场</v>
          </cell>
        </row>
        <row r="2160">
          <cell r="A2160" t="str">
            <v>603816.SH</v>
          </cell>
          <cell r="B2160" t="str">
            <v>顾家家居</v>
          </cell>
          <cell r="C2160">
            <v>370.76</v>
          </cell>
          <cell r="D2160">
            <v>45.11</v>
          </cell>
          <cell r="E2160">
            <v>-0.044</v>
          </cell>
          <cell r="F2160">
            <v>9.77723698989061</v>
          </cell>
          <cell r="G2160">
            <v>44.6836390827402</v>
          </cell>
          <cell r="H2160">
            <v>20.9119</v>
          </cell>
          <cell r="I2160">
            <v>4.4001</v>
          </cell>
          <cell r="J2160">
            <v>43.5845</v>
          </cell>
          <cell r="K2160">
            <v>15.1106</v>
          </cell>
          <cell r="L2160" t="str">
            <v>轻工制造-家用轻工-家具</v>
          </cell>
          <cell r="M2160" t="str">
            <v>智能家居,电子商务</v>
          </cell>
          <cell r="N2160" t="str">
            <v>恒大,大消费</v>
          </cell>
        </row>
        <row r="2161">
          <cell r="A2161" t="str">
            <v>688235.SH</v>
          </cell>
          <cell r="B2161" t="str">
            <v>百济神州</v>
          </cell>
          <cell r="C2161">
            <v>90.85</v>
          </cell>
          <cell r="D2161">
            <v>112.8</v>
          </cell>
          <cell r="E2161">
            <v>-0.044</v>
          </cell>
          <cell r="F2161">
            <v>30.4046242774566</v>
          </cell>
          <cell r="G2161">
            <v>41.3872832369942</v>
          </cell>
          <cell r="H2161">
            <v>-13.2335</v>
          </cell>
          <cell r="I2161">
            <v>4.05</v>
          </cell>
          <cell r="J2161">
            <v>26.4645</v>
          </cell>
          <cell r="K2161">
            <v>-965.9443</v>
          </cell>
          <cell r="L2161" t="str">
            <v>医药生物-生物制品-其他生物制品</v>
          </cell>
        </row>
        <row r="2161">
          <cell r="N2161" t="str">
            <v>医保目录</v>
          </cell>
        </row>
        <row r="2162">
          <cell r="A2162" t="str">
            <v>300878.SZ</v>
          </cell>
          <cell r="B2162" t="str">
            <v>维康药业</v>
          </cell>
          <cell r="C2162">
            <v>8.65</v>
          </cell>
          <cell r="D2162">
            <v>21.71</v>
          </cell>
          <cell r="E2162">
            <v>-0.046</v>
          </cell>
          <cell r="F2162">
            <v>-1.09339407744874</v>
          </cell>
          <cell r="G2162">
            <v>22.282966332574</v>
          </cell>
          <cell r="H2162">
            <v>34.2867</v>
          </cell>
          <cell r="I2162">
            <v>2.2133</v>
          </cell>
          <cell r="J2162">
            <v>16.2142</v>
          </cell>
          <cell r="K2162">
            <v>13.0585</v>
          </cell>
          <cell r="L2162" t="str">
            <v>医药生物-中药-中药Ⅲ</v>
          </cell>
          <cell r="M2162" t="str">
            <v>肝炎,中医药</v>
          </cell>
          <cell r="N2162" t="str">
            <v>医保目录,新冠治疗</v>
          </cell>
        </row>
        <row r="2163">
          <cell r="A2163" t="str">
            <v>002250.SZ</v>
          </cell>
          <cell r="B2163" t="str">
            <v>联化科技</v>
          </cell>
          <cell r="C2163">
            <v>195.58</v>
          </cell>
          <cell r="D2163">
            <v>21.28</v>
          </cell>
          <cell r="E2163">
            <v>-0.047</v>
          </cell>
          <cell r="F2163">
            <v>81.4151747655583</v>
          </cell>
          <cell r="G2163">
            <v>88.8320545609548</v>
          </cell>
          <cell r="H2163">
            <v>66.2643</v>
          </cell>
          <cell r="I2163">
            <v>3.0731</v>
          </cell>
          <cell r="J2163">
            <v>50.1698</v>
          </cell>
          <cell r="K2163">
            <v>-11.7105</v>
          </cell>
          <cell r="L2163" t="str">
            <v>基础化工-化学制品-农药</v>
          </cell>
          <cell r="M2163" t="str">
            <v>小额贷款,创新药</v>
          </cell>
          <cell r="N2163" t="str">
            <v>金改</v>
          </cell>
        </row>
        <row r="2164">
          <cell r="A2164" t="str">
            <v>600587.SH</v>
          </cell>
          <cell r="B2164" t="str">
            <v>新华医疗</v>
          </cell>
          <cell r="C2164">
            <v>79.32</v>
          </cell>
          <cell r="D2164">
            <v>19.66</v>
          </cell>
          <cell r="E2164">
            <v>-0.051</v>
          </cell>
          <cell r="F2164">
            <v>24.0378548895899</v>
          </cell>
          <cell r="G2164">
            <v>45.4889589905362</v>
          </cell>
          <cell r="H2164">
            <v>15.8687</v>
          </cell>
          <cell r="I2164">
            <v>1.6059</v>
          </cell>
          <cell r="J2164">
            <v>55.9446</v>
          </cell>
          <cell r="K2164">
            <v>-12.8353</v>
          </cell>
          <cell r="L2164" t="str">
            <v>医药生物-医疗器械-医疗设备</v>
          </cell>
          <cell r="M2164" t="str">
            <v>互联网医疗,消毒剂,体外诊断,医疗废物处理,生物医药,医疗器械</v>
          </cell>
          <cell r="N2164" t="str">
            <v>方舱医院,民营医院,国产替代,地方国资改革,大消费</v>
          </cell>
        </row>
        <row r="2165">
          <cell r="A2165" t="str">
            <v>605122.SH</v>
          </cell>
          <cell r="B2165" t="str">
            <v>四方新材</v>
          </cell>
          <cell r="C2165">
            <v>10.13</v>
          </cell>
          <cell r="D2165">
            <v>17.84</v>
          </cell>
          <cell r="E2165">
            <v>-0.056</v>
          </cell>
          <cell r="F2165">
            <v>16.3731245923026</v>
          </cell>
          <cell r="G2165">
            <v>33.3985649054142</v>
          </cell>
          <cell r="H2165">
            <v>24.7544</v>
          </cell>
          <cell r="I2165">
            <v>1.3125</v>
          </cell>
          <cell r="J2165">
            <v>35.4349</v>
          </cell>
          <cell r="K2165">
            <v>-22.8797</v>
          </cell>
          <cell r="L2165" t="str">
            <v>建筑材料-建筑材料-水泥</v>
          </cell>
          <cell r="M2165" t="str">
            <v>装配式建筑,建筑节能,基建工程,水泥</v>
          </cell>
        </row>
        <row r="2166">
          <cell r="A2166" t="str">
            <v>301027.SZ</v>
          </cell>
          <cell r="B2166" t="str">
            <v>华蓝集团</v>
          </cell>
          <cell r="C2166">
            <v>17.58</v>
          </cell>
          <cell r="D2166">
            <v>17.35</v>
          </cell>
          <cell r="E2166">
            <v>-0.058</v>
          </cell>
          <cell r="F2166">
            <v>-38.4729954962941</v>
          </cell>
          <cell r="G2166">
            <v>71.381963899429</v>
          </cell>
          <cell r="H2166">
            <v>38.3062</v>
          </cell>
          <cell r="I2166">
            <v>2.7235</v>
          </cell>
          <cell r="J2166">
            <v>52.6895</v>
          </cell>
          <cell r="K2166">
            <v>-30.3977</v>
          </cell>
          <cell r="L2166" t="str">
            <v>建筑装饰-建筑装饰-工程咨询服务</v>
          </cell>
          <cell r="M2166" t="str">
            <v>装配式建筑,地下管网,建筑节能,绿色建筑,海绵城市,大数据</v>
          </cell>
          <cell r="N2166" t="str">
            <v>一带一路,新型城镇化,智慧城市,乡村振兴,疫情监测</v>
          </cell>
        </row>
        <row r="2167">
          <cell r="A2167" t="str">
            <v>301088.SZ</v>
          </cell>
          <cell r="B2167" t="str">
            <v>戎美股份</v>
          </cell>
          <cell r="C2167">
            <v>9.59</v>
          </cell>
          <cell r="D2167">
            <v>17.38</v>
          </cell>
          <cell r="E2167">
            <v>-0.058</v>
          </cell>
          <cell r="F2167">
            <v>-5.39952101023296</v>
          </cell>
          <cell r="G2167">
            <v>26.0722839102982</v>
          </cell>
          <cell r="H2167">
            <v>20.7107</v>
          </cell>
          <cell r="I2167">
            <v>1.5915</v>
          </cell>
          <cell r="J2167">
            <v>2.0543</v>
          </cell>
          <cell r="K2167">
            <v>-9.4513</v>
          </cell>
          <cell r="L2167" t="str">
            <v>纺织服装-服装家纺-服装</v>
          </cell>
          <cell r="M2167" t="str">
            <v>网络直播,电子商务</v>
          </cell>
          <cell r="N2167" t="str">
            <v>新零售</v>
          </cell>
        </row>
        <row r="2168">
          <cell r="A2168" t="str">
            <v>603888.SH</v>
          </cell>
          <cell r="B2168" t="str">
            <v>新华网</v>
          </cell>
          <cell r="C2168">
            <v>89.53</v>
          </cell>
          <cell r="D2168">
            <v>17.25</v>
          </cell>
          <cell r="E2168">
            <v>-0.058</v>
          </cell>
          <cell r="F2168">
            <v>18.6627227075737</v>
          </cell>
          <cell r="G2168">
            <v>28.4102634656393</v>
          </cell>
          <cell r="H2168">
            <v>110.302</v>
          </cell>
          <cell r="I2168">
            <v>2.8305</v>
          </cell>
          <cell r="J2168">
            <v>32.2406</v>
          </cell>
          <cell r="K2168">
            <v>197.7685</v>
          </cell>
          <cell r="L2168" t="str">
            <v>传媒-传媒-数字媒体</v>
          </cell>
          <cell r="M2168" t="str">
            <v>网络直播,在线教育,区块链,人工智能,文化传媒,知识产权保护,大数据</v>
          </cell>
          <cell r="N2168" t="str">
            <v>阿里巴巴,央企国资改革</v>
          </cell>
        </row>
        <row r="2169">
          <cell r="A2169" t="str">
            <v>605318.SH</v>
          </cell>
          <cell r="B2169" t="str">
            <v>法狮龙</v>
          </cell>
          <cell r="C2169">
            <v>6.42</v>
          </cell>
          <cell r="D2169">
            <v>16.38</v>
          </cell>
          <cell r="E2169">
            <v>-0.061</v>
          </cell>
          <cell r="F2169">
            <v>29.281767955801</v>
          </cell>
          <cell r="G2169">
            <v>38.8318863456985</v>
          </cell>
          <cell r="H2169">
            <v>97.2997</v>
          </cell>
          <cell r="I2169">
            <v>2.4865</v>
          </cell>
          <cell r="J2169">
            <v>35.0221</v>
          </cell>
          <cell r="K2169">
            <v>-46.4247</v>
          </cell>
          <cell r="L2169" t="str">
            <v>建筑材料-建筑材料-其他建材</v>
          </cell>
          <cell r="M2169" t="str">
            <v>装配式建筑,精装修,智能家居</v>
          </cell>
          <cell r="N2169" t="str">
            <v>杭州亚运会</v>
          </cell>
        </row>
        <row r="2170">
          <cell r="A2170" t="str">
            <v>300413.SZ</v>
          </cell>
          <cell r="B2170" t="str">
            <v>芒果超媒</v>
          </cell>
          <cell r="C2170">
            <v>327.05</v>
          </cell>
          <cell r="D2170">
            <v>32.01</v>
          </cell>
          <cell r="E2170">
            <v>-0.062</v>
          </cell>
          <cell r="F2170">
            <v>5.57387862796833</v>
          </cell>
          <cell r="G2170">
            <v>32.1240105540897</v>
          </cell>
          <cell r="H2170">
            <v>29.4997</v>
          </cell>
          <cell r="I2170">
            <v>3.4269</v>
          </cell>
          <cell r="J2170">
            <v>32.5822</v>
          </cell>
          <cell r="K2170">
            <v>-34.3882</v>
          </cell>
          <cell r="L2170" t="str">
            <v>传媒-传媒-数字媒体</v>
          </cell>
          <cell r="M2170" t="str">
            <v>影视娱乐,跨境电商,网络直播,超清视频,流媒体,虚拟现实,元宇宙,文化传媒,网络视频,新媒体,电子商务,虚拟数字人</v>
          </cell>
          <cell r="N2170" t="str">
            <v>双十一,农村电商,乡村振兴</v>
          </cell>
        </row>
        <row r="2171">
          <cell r="A2171" t="str">
            <v>000039.SZ</v>
          </cell>
          <cell r="B2171" t="str">
            <v>中集集团</v>
          </cell>
          <cell r="C2171">
            <v>213.42</v>
          </cell>
          <cell r="D2171">
            <v>13.91</v>
          </cell>
          <cell r="E2171">
            <v>-0.072</v>
          </cell>
          <cell r="F2171">
            <v>17.6818950930626</v>
          </cell>
          <cell r="G2171">
            <v>22.3350253807106</v>
          </cell>
          <cell r="H2171">
            <v>9.426</v>
          </cell>
          <cell r="I2171">
            <v>1.3708</v>
          </cell>
          <cell r="J2171">
            <v>61.325</v>
          </cell>
          <cell r="K2171">
            <v>13.1981</v>
          </cell>
          <cell r="L2171" t="str">
            <v>机械设备-通用设备-金属制品</v>
          </cell>
          <cell r="M2171" t="str">
            <v>物联网,海工装备,天然气,新冠疫苗,氢能源,风电,工业用地,LNG加气站,高端装备,冷链物流,可燃冰,集装箱,LNG动力船,汽车制造,船舶升级,海水淡化,航运</v>
          </cell>
          <cell r="N2171" t="str">
            <v>航运系,招商系,海洋经济</v>
          </cell>
        </row>
        <row r="2172">
          <cell r="A2172" t="str">
            <v>002230.SZ</v>
          </cell>
          <cell r="B2172" t="str">
            <v>科大讯飞</v>
          </cell>
          <cell r="C2172">
            <v>867.25</v>
          </cell>
          <cell r="D2172">
            <v>41.21</v>
          </cell>
          <cell r="E2172">
            <v>-0.073</v>
          </cell>
          <cell r="F2172">
            <v>23.3832335329341</v>
          </cell>
          <cell r="G2172">
            <v>35.7185628742515</v>
          </cell>
          <cell r="H2172">
            <v>216.097</v>
          </cell>
          <cell r="I2172">
            <v>5.6537</v>
          </cell>
          <cell r="J2172">
            <v>41.4817</v>
          </cell>
          <cell r="K2172">
            <v>-20.5669</v>
          </cell>
          <cell r="L2172" t="str">
            <v>计算机-计算机应用-软件开发</v>
          </cell>
          <cell r="M2172" t="str">
            <v>智能音箱,智能穿戴,数字孪生,智能电视,智能汽车,量子科技,智能终端,虚拟数字人,机器人,车联网,智能医疗,在线教育,智能家居,电子书,机器学习,家庭医生,高校,语音技术,无线耳机,服务机器人,人脸识别,人脑工程,元宇宙,虚拟机器人,工业互联网,人工智能</v>
          </cell>
          <cell r="N2172" t="str">
            <v>蔚来汽车,智慧党建,数字中国,京东,智慧城市,商汤科技,大数据反恐,国产软件,寒武纪,华为,东数西算（算力）,阅兵</v>
          </cell>
        </row>
        <row r="2173">
          <cell r="A2173" t="str">
            <v>300347.SZ</v>
          </cell>
          <cell r="B2173" t="str">
            <v>泰格医药</v>
          </cell>
          <cell r="C2173">
            <v>613.91</v>
          </cell>
          <cell r="D2173">
            <v>108.51</v>
          </cell>
          <cell r="E2173">
            <v>-0.074</v>
          </cell>
          <cell r="F2173">
            <v>21.2402234636871</v>
          </cell>
          <cell r="G2173">
            <v>64.7374301675977</v>
          </cell>
          <cell r="H2173">
            <v>45.6526</v>
          </cell>
          <cell r="I2173">
            <v>5.1436</v>
          </cell>
          <cell r="J2173">
            <v>14.6346</v>
          </cell>
          <cell r="K2173">
            <v>13.8176</v>
          </cell>
          <cell r="L2173" t="str">
            <v>医药生物-医疗服务-医疗研发外包</v>
          </cell>
          <cell r="M2173" t="str">
            <v>医疗器械,CRO,创新药</v>
          </cell>
          <cell r="N2173" t="str">
            <v>健康中国</v>
          </cell>
        </row>
        <row r="2174">
          <cell r="A2174" t="str">
            <v>002017.SZ</v>
          </cell>
          <cell r="B2174" t="str">
            <v>东信和平</v>
          </cell>
          <cell r="C2174">
            <v>59.72</v>
          </cell>
          <cell r="D2174">
            <v>13.41</v>
          </cell>
          <cell r="E2174">
            <v>-0.075</v>
          </cell>
          <cell r="F2174">
            <v>55.028901734104</v>
          </cell>
          <cell r="G2174">
            <v>61.6184971098265</v>
          </cell>
          <cell r="H2174">
            <v>177.3363</v>
          </cell>
          <cell r="I2174">
            <v>4.1318</v>
          </cell>
          <cell r="J2174">
            <v>37.9853</v>
          </cell>
          <cell r="K2174">
            <v>25.12</v>
          </cell>
          <cell r="L2174" t="str">
            <v>通信-通信设备-通信终端及配件</v>
          </cell>
          <cell r="M2174" t="str">
            <v>物联网,移动金融,5G,金融信息服务,NFC,移动支付,数字货币,金融IC,电子信息</v>
          </cell>
          <cell r="N2174" t="str">
            <v>央企国资改革,新基建</v>
          </cell>
        </row>
        <row r="2175">
          <cell r="A2175" t="str">
            <v>002973.SZ</v>
          </cell>
          <cell r="B2175" t="str">
            <v>侨银股份</v>
          </cell>
          <cell r="C2175">
            <v>13.68</v>
          </cell>
          <cell r="D2175">
            <v>12.85</v>
          </cell>
          <cell r="E2175">
            <v>-0.078</v>
          </cell>
          <cell r="F2175">
            <v>26.4763779527559</v>
          </cell>
          <cell r="G2175">
            <v>57.775590551181</v>
          </cell>
          <cell r="H2175">
            <v>17.0048</v>
          </cell>
          <cell r="I2175">
            <v>3.0592</v>
          </cell>
          <cell r="J2175">
            <v>65.2116</v>
          </cell>
          <cell r="K2175">
            <v>-11.0907</v>
          </cell>
          <cell r="L2175" t="str">
            <v>环保-环保-固废治理</v>
          </cell>
          <cell r="M2175" t="str">
            <v>垃圾分类,绿色电力,节能环保,医疗废物处理,污水处理</v>
          </cell>
          <cell r="N2175" t="str">
            <v>PPP,数字乡村,乡村振兴</v>
          </cell>
        </row>
        <row r="2176">
          <cell r="A2176" t="str">
            <v>300972.SZ</v>
          </cell>
          <cell r="B2176" t="str">
            <v>万辰生物</v>
          </cell>
          <cell r="C2176">
            <v>9.4</v>
          </cell>
          <cell r="D2176">
            <v>12.57</v>
          </cell>
          <cell r="E2176">
            <v>-0.08</v>
          </cell>
          <cell r="F2176">
            <v>3.62737015663643</v>
          </cell>
          <cell r="G2176">
            <v>27.7823577906018</v>
          </cell>
          <cell r="H2176">
            <v>19.832</v>
          </cell>
          <cell r="I2176">
            <v>2.8465</v>
          </cell>
          <cell r="J2176">
            <v>23.1144</v>
          </cell>
          <cell r="K2176">
            <v>4.8529</v>
          </cell>
          <cell r="L2176" t="str">
            <v>农林牧渔-种植业与林业-其他种植业</v>
          </cell>
          <cell r="M2176" t="str">
            <v>农业种植</v>
          </cell>
          <cell r="N2176" t="str">
            <v>乡村振兴</v>
          </cell>
        </row>
        <row r="2177">
          <cell r="A2177" t="str">
            <v>603439.SH</v>
          </cell>
          <cell r="B2177" t="str">
            <v>贵州三力</v>
          </cell>
          <cell r="C2177">
            <v>20.38</v>
          </cell>
          <cell r="D2177">
            <v>12.56</v>
          </cell>
          <cell r="E2177">
            <v>-0.08</v>
          </cell>
          <cell r="F2177">
            <v>9.79020979020979</v>
          </cell>
          <cell r="G2177">
            <v>31.9055944055943</v>
          </cell>
          <cell r="H2177">
            <v>54.3669</v>
          </cell>
          <cell r="I2177">
            <v>4.8884</v>
          </cell>
          <cell r="J2177">
            <v>26.8242</v>
          </cell>
          <cell r="K2177">
            <v>1.2314</v>
          </cell>
          <cell r="L2177" t="str">
            <v>医药生物-中药-中药Ⅲ</v>
          </cell>
          <cell r="M2177" t="str">
            <v>中医药</v>
          </cell>
          <cell r="N2177" t="str">
            <v>医保目录,新冠治疗,专精特新,三胎</v>
          </cell>
        </row>
        <row r="2178">
          <cell r="A2178" t="str">
            <v>002896.SZ</v>
          </cell>
          <cell r="B2178" t="str">
            <v>中大力德</v>
          </cell>
          <cell r="C2178">
            <v>51.08</v>
          </cell>
          <cell r="D2178">
            <v>36.9</v>
          </cell>
          <cell r="E2178">
            <v>-0.081</v>
          </cell>
          <cell r="F2178">
            <v>207.106274007672</v>
          </cell>
          <cell r="G2178">
            <v>316.888604391795</v>
          </cell>
          <cell r="H2178">
            <v>73.3973</v>
          </cell>
          <cell r="I2178">
            <v>6.7241</v>
          </cell>
          <cell r="J2178">
            <v>46.1121</v>
          </cell>
          <cell r="K2178">
            <v>-5.6519</v>
          </cell>
          <cell r="L2178" t="str">
            <v>机械设备-通用设备-金属制品</v>
          </cell>
          <cell r="M2178" t="str">
            <v>减速器,机器人</v>
          </cell>
          <cell r="N2178" t="str">
            <v>工业4.0,国产替代</v>
          </cell>
        </row>
        <row r="2179">
          <cell r="A2179" t="str">
            <v>002950.SZ</v>
          </cell>
          <cell r="B2179" t="str">
            <v>奥美医疗</v>
          </cell>
          <cell r="C2179">
            <v>44.27</v>
          </cell>
          <cell r="D2179">
            <v>12.18</v>
          </cell>
          <cell r="E2179">
            <v>-0.082</v>
          </cell>
          <cell r="F2179">
            <v>19.8818897637795</v>
          </cell>
          <cell r="G2179">
            <v>49.4094488188976</v>
          </cell>
          <cell r="H2179">
            <v>12.2262</v>
          </cell>
          <cell r="I2179">
            <v>2.6543</v>
          </cell>
          <cell r="J2179">
            <v>45.9031</v>
          </cell>
          <cell r="K2179">
            <v>35.6073</v>
          </cell>
          <cell r="L2179" t="str">
            <v>医药生物-医疗器械-医疗耗材</v>
          </cell>
          <cell r="M2179" t="str">
            <v>医美,医疗器械,口罩</v>
          </cell>
          <cell r="N2179" t="str">
            <v>新冠检测</v>
          </cell>
        </row>
        <row r="2180">
          <cell r="A2180" t="str">
            <v>831961.BJ</v>
          </cell>
          <cell r="B2180" t="str">
            <v>创远信科</v>
          </cell>
          <cell r="C2180">
            <v>9.91</v>
          </cell>
          <cell r="D2180">
            <v>12.15</v>
          </cell>
          <cell r="E2180">
            <v>-0.082</v>
          </cell>
          <cell r="F2180">
            <v>2.69830949284985</v>
          </cell>
          <cell r="G2180">
            <v>28.2574772171657</v>
          </cell>
          <cell r="H2180">
            <v>187.4629</v>
          </cell>
          <cell r="I2180">
            <v>2.4308</v>
          </cell>
          <cell r="J2180">
            <v>26.07</v>
          </cell>
          <cell r="K2180">
            <v>-78.8343</v>
          </cell>
          <cell r="L2180" t="str">
            <v>通信-通信设备-其他通信设备</v>
          </cell>
        </row>
        <row r="2181">
          <cell r="A2181" t="str">
            <v>605303.SH</v>
          </cell>
          <cell r="B2181" t="str">
            <v>园林股份</v>
          </cell>
          <cell r="C2181">
            <v>8.18</v>
          </cell>
          <cell r="D2181">
            <v>12.03</v>
          </cell>
          <cell r="E2181">
            <v>-0.083</v>
          </cell>
          <cell r="F2181">
            <v>9.96343692870201</v>
          </cell>
          <cell r="G2181">
            <v>43.235831809872</v>
          </cell>
          <cell r="H2181">
            <v>-52.8309</v>
          </cell>
          <cell r="I2181">
            <v>1.1638</v>
          </cell>
          <cell r="J2181">
            <v>45.9158</v>
          </cell>
          <cell r="K2181">
            <v>-171.6367</v>
          </cell>
          <cell r="L2181" t="str">
            <v>建筑装饰-建筑装饰-装饰园林</v>
          </cell>
          <cell r="M2181" t="str">
            <v>园林开发,旅游</v>
          </cell>
          <cell r="N2181" t="str">
            <v>PPP,新型城镇化,乡村振兴</v>
          </cell>
        </row>
        <row r="2182">
          <cell r="A2182" t="str">
            <v>002287.SZ</v>
          </cell>
          <cell r="B2182" t="str">
            <v>奇正藏药</v>
          </cell>
          <cell r="C2182">
            <v>125.85</v>
          </cell>
          <cell r="D2182">
            <v>23.82</v>
          </cell>
          <cell r="E2182">
            <v>-0.084</v>
          </cell>
          <cell r="F2182">
            <v>5.72569906790944</v>
          </cell>
          <cell r="G2182">
            <v>16.2893919218819</v>
          </cell>
          <cell r="H2182">
            <v>36.2573</v>
          </cell>
          <cell r="I2182">
            <v>4.0451</v>
          </cell>
          <cell r="J2182">
            <v>39.6434</v>
          </cell>
          <cell r="K2182">
            <v>-15.587</v>
          </cell>
          <cell r="L2182" t="str">
            <v>医药生物-中药-中药Ⅲ</v>
          </cell>
          <cell r="M2182" t="str">
            <v>冬虫夏草,生物医药,中医药</v>
          </cell>
        </row>
        <row r="2183">
          <cell r="A2183" t="str">
            <v>605339.SH</v>
          </cell>
          <cell r="B2183" t="str">
            <v>南侨食品</v>
          </cell>
          <cell r="C2183">
            <v>15.54</v>
          </cell>
          <cell r="D2183">
            <v>23.19</v>
          </cell>
          <cell r="E2183">
            <v>-0.086</v>
          </cell>
          <cell r="F2183">
            <v>19.9689601655458</v>
          </cell>
          <cell r="G2183">
            <v>38.4376616658044</v>
          </cell>
          <cell r="H2183">
            <v>39.4479</v>
          </cell>
          <cell r="I2183">
            <v>3.0972</v>
          </cell>
          <cell r="J2183">
            <v>20.7103</v>
          </cell>
          <cell r="K2183">
            <v>-45.7016</v>
          </cell>
          <cell r="L2183" t="str">
            <v>食品饮料-食品加工制造-休闲食品</v>
          </cell>
        </row>
        <row r="2183">
          <cell r="N2183" t="str">
            <v>大消费</v>
          </cell>
        </row>
        <row r="2184">
          <cell r="A2184" t="str">
            <v>688679.SH</v>
          </cell>
          <cell r="B2184" t="str">
            <v>通源环境</v>
          </cell>
          <cell r="C2184">
            <v>6.1</v>
          </cell>
          <cell r="D2184">
            <v>11.66</v>
          </cell>
          <cell r="E2184">
            <v>-0.086</v>
          </cell>
          <cell r="F2184">
            <v>21.7118997912317</v>
          </cell>
          <cell r="G2184">
            <v>28.4968684759916</v>
          </cell>
          <cell r="H2184">
            <v>-282.3876</v>
          </cell>
          <cell r="I2184">
            <v>1.4263</v>
          </cell>
          <cell r="J2184">
            <v>43.7277</v>
          </cell>
          <cell r="K2184">
            <v>-29.9771</v>
          </cell>
          <cell r="L2184" t="str">
            <v>环保-环保-固废治理</v>
          </cell>
          <cell r="M2184" t="str">
            <v>固废处理</v>
          </cell>
        </row>
        <row r="2185">
          <cell r="A2185" t="str">
            <v>300149.SZ</v>
          </cell>
          <cell r="B2185" t="str">
            <v>睿智医药</v>
          </cell>
          <cell r="C2185">
            <v>56.38</v>
          </cell>
          <cell r="D2185">
            <v>11.3</v>
          </cell>
          <cell r="E2185">
            <v>-0.088</v>
          </cell>
          <cell r="F2185">
            <v>27.5395033860045</v>
          </cell>
          <cell r="G2185">
            <v>41.3092550790067</v>
          </cell>
          <cell r="H2185">
            <v>149.073</v>
          </cell>
          <cell r="I2185">
            <v>2.8697</v>
          </cell>
          <cell r="J2185">
            <v>52.7335</v>
          </cell>
          <cell r="K2185">
            <v>480.4123</v>
          </cell>
          <cell r="L2185" t="str">
            <v>医药生物-医疗服务-医疗研发外包</v>
          </cell>
          <cell r="M2185" t="str">
            <v>生物医药,CRO,重组蛋白,创新药</v>
          </cell>
          <cell r="N2185" t="str">
            <v>新冠检测,新冠治疗</v>
          </cell>
        </row>
        <row r="2186">
          <cell r="A2186" t="str">
            <v>002286.SZ</v>
          </cell>
          <cell r="B2186" t="str">
            <v>保龄宝</v>
          </cell>
          <cell r="C2186">
            <v>42.02</v>
          </cell>
          <cell r="D2186">
            <v>11.38</v>
          </cell>
          <cell r="E2186">
            <v>-0.088</v>
          </cell>
          <cell r="F2186">
            <v>19.6635120925341</v>
          </cell>
          <cell r="G2186">
            <v>28.4963196635121</v>
          </cell>
          <cell r="H2186">
            <v>24.7659</v>
          </cell>
          <cell r="I2186">
            <v>2.2905</v>
          </cell>
          <cell r="J2186">
            <v>36.597</v>
          </cell>
          <cell r="K2186">
            <v>383.9387</v>
          </cell>
          <cell r="L2186" t="str">
            <v>农林牧渔-农产品加工-其他农产品加工</v>
          </cell>
          <cell r="M2186" t="str">
            <v>淀粉,饲料,代糖,生物医药</v>
          </cell>
          <cell r="N2186" t="str">
            <v>厄尔尼诺,健康中国</v>
          </cell>
        </row>
        <row r="2187">
          <cell r="A2187" t="str">
            <v>600380.SH</v>
          </cell>
          <cell r="B2187" t="str">
            <v>健康元</v>
          </cell>
          <cell r="C2187">
            <v>209.99</v>
          </cell>
          <cell r="D2187">
            <v>11.28</v>
          </cell>
          <cell r="E2187">
            <v>-0.089</v>
          </cell>
          <cell r="F2187">
            <v>10.0487804878048</v>
          </cell>
          <cell r="G2187">
            <v>31.7073170731707</v>
          </cell>
          <cell r="H2187">
            <v>13.1034</v>
          </cell>
          <cell r="I2187">
            <v>1.7612</v>
          </cell>
          <cell r="J2187">
            <v>35.4476</v>
          </cell>
          <cell r="K2187">
            <v>25.5248</v>
          </cell>
          <cell r="L2187" t="str">
            <v>医药生物-化学制药-化学制剂</v>
          </cell>
          <cell r="M2187" t="str">
            <v>互联网银行,保健品,单抗</v>
          </cell>
          <cell r="N2187" t="str">
            <v>医保目录,新冠检测,医疗改革,腾讯,猴痘,健康中国</v>
          </cell>
        </row>
        <row r="2188">
          <cell r="A2188" t="str">
            <v>003030.SZ</v>
          </cell>
          <cell r="B2188" t="str">
            <v>祖名股份</v>
          </cell>
          <cell r="C2188">
            <v>12.24</v>
          </cell>
          <cell r="D2188">
            <v>22.16</v>
          </cell>
          <cell r="E2188">
            <v>-0.09</v>
          </cell>
          <cell r="F2188">
            <v>19.3322563274097</v>
          </cell>
          <cell r="G2188">
            <v>73.1287022078621</v>
          </cell>
          <cell r="H2188">
            <v>89.0676</v>
          </cell>
          <cell r="I2188">
            <v>2.7004</v>
          </cell>
          <cell r="J2188">
            <v>39.6151</v>
          </cell>
          <cell r="K2188">
            <v>-37.1012</v>
          </cell>
          <cell r="L2188" t="str">
            <v>农林牧渔-农产品加工-其他农产品加工</v>
          </cell>
          <cell r="M2188" t="str">
            <v>人造肉,休闲零食,海底捞,大豆,电子商务</v>
          </cell>
          <cell r="N2188" t="str">
            <v>杭州亚运会,抖音小店,宠物经济,新零售,大消费,社区团购</v>
          </cell>
        </row>
        <row r="2189">
          <cell r="A2189" t="str">
            <v>000823.SZ</v>
          </cell>
          <cell r="B2189" t="str">
            <v>超声电子</v>
          </cell>
          <cell r="C2189">
            <v>59.17</v>
          </cell>
          <cell r="D2189">
            <v>11.02</v>
          </cell>
          <cell r="E2189">
            <v>-0.091</v>
          </cell>
          <cell r="F2189">
            <v>35.3808353808353</v>
          </cell>
          <cell r="G2189">
            <v>40.5405405405405</v>
          </cell>
          <cell r="H2189">
            <v>19.7008</v>
          </cell>
          <cell r="I2189">
            <v>1.437</v>
          </cell>
          <cell r="J2189">
            <v>40.3124</v>
          </cell>
          <cell r="K2189">
            <v>-0.2444</v>
          </cell>
          <cell r="L2189" t="str">
            <v>电子-半导体及元件-印制电路板</v>
          </cell>
          <cell r="M2189" t="str">
            <v>汽车电子,柔性屏,元器件,触摸屏,5G,传感器,覆铜板,智能终端,PCB,WIN升级</v>
          </cell>
          <cell r="N2189" t="str">
            <v>地方国资改革,比亚迪,苹果,联想</v>
          </cell>
        </row>
        <row r="2190">
          <cell r="A2190" t="str">
            <v>003006.SZ</v>
          </cell>
          <cell r="B2190" t="str">
            <v>百亚股份</v>
          </cell>
          <cell r="C2190">
            <v>23.55</v>
          </cell>
          <cell r="D2190">
            <v>10.93</v>
          </cell>
          <cell r="E2190">
            <v>-0.091</v>
          </cell>
          <cell r="F2190">
            <v>15.4171066525871</v>
          </cell>
          <cell r="G2190">
            <v>40.5491024287222</v>
          </cell>
          <cell r="H2190">
            <v>21.2191</v>
          </cell>
          <cell r="I2190">
            <v>3.6338</v>
          </cell>
          <cell r="J2190">
            <v>21.2182</v>
          </cell>
          <cell r="K2190">
            <v>-31.0039</v>
          </cell>
          <cell r="L2190" t="str">
            <v>美容护理-美容护理-个护用品</v>
          </cell>
          <cell r="M2190" t="str">
            <v>电子商务</v>
          </cell>
          <cell r="N2190" t="str">
            <v>三胎</v>
          </cell>
        </row>
        <row r="2191">
          <cell r="A2191" t="str">
            <v>688329.SH</v>
          </cell>
          <cell r="B2191" t="str">
            <v>艾隆科技</v>
          </cell>
          <cell r="C2191">
            <v>18.06</v>
          </cell>
          <cell r="D2191">
            <v>41.05</v>
          </cell>
          <cell r="E2191">
            <v>-0.097</v>
          </cell>
          <cell r="F2191">
            <v>86.7666395199119</v>
          </cell>
          <cell r="G2191">
            <v>112.290655298394</v>
          </cell>
          <cell r="H2191">
            <v>52.4462</v>
          </cell>
          <cell r="I2191">
            <v>3.9995</v>
          </cell>
          <cell r="J2191">
            <v>32.6891</v>
          </cell>
          <cell r="K2191">
            <v>-106.6679</v>
          </cell>
          <cell r="L2191" t="str">
            <v>机械设备-自动化设备-其他自动化设备</v>
          </cell>
          <cell r="M2191" t="str">
            <v>医疗器械</v>
          </cell>
          <cell r="N2191" t="str">
            <v>专精特新</v>
          </cell>
        </row>
        <row r="2192">
          <cell r="A2192" t="str">
            <v>600101.SH</v>
          </cell>
          <cell r="B2192" t="str">
            <v>明星电力</v>
          </cell>
          <cell r="C2192">
            <v>42.4</v>
          </cell>
          <cell r="D2192">
            <v>10.06</v>
          </cell>
          <cell r="E2192">
            <v>-0.099</v>
          </cell>
          <cell r="F2192">
            <v>37.431693989071</v>
          </cell>
          <cell r="G2192">
            <v>80.3278688524589</v>
          </cell>
          <cell r="H2192">
            <v>25.4564</v>
          </cell>
          <cell r="I2192">
            <v>1.6493</v>
          </cell>
          <cell r="J2192">
            <v>30.5874</v>
          </cell>
          <cell r="K2192">
            <v>23.5911</v>
          </cell>
          <cell r="L2192" t="str">
            <v>公用事业-电力-电能综合服务</v>
          </cell>
          <cell r="M2192" t="str">
            <v>天然气,绿色电力,钒电池,新能源,小金属,涉矿,充电桩</v>
          </cell>
          <cell r="N2192" t="str">
            <v>地方国资改革,央企国资改革,钒涨价,宝能系</v>
          </cell>
        </row>
        <row r="2193">
          <cell r="A2193" t="str">
            <v>300383.SZ</v>
          </cell>
          <cell r="B2193" t="str">
            <v>光环新网</v>
          </cell>
          <cell r="C2193">
            <v>178.65</v>
          </cell>
          <cell r="D2193">
            <v>10.03</v>
          </cell>
          <cell r="E2193">
            <v>-0.1</v>
          </cell>
          <cell r="F2193">
            <v>11.0741971207087</v>
          </cell>
          <cell r="G2193">
            <v>25.4706533776301</v>
          </cell>
          <cell r="H2193">
            <v>23.3078</v>
          </cell>
          <cell r="I2193">
            <v>1.364</v>
          </cell>
          <cell r="J2193">
            <v>29.3121</v>
          </cell>
          <cell r="K2193">
            <v>-13.6272</v>
          </cell>
          <cell r="L2193" t="str">
            <v>计算机-计算机应用-IT服务</v>
          </cell>
          <cell r="M2193" t="str">
            <v>数据中心,区块链应用,区块链,REITs,网络切片,云计算,工业互联网,大数据</v>
          </cell>
          <cell r="N2193" t="str">
            <v>抖音,数字经济,华为</v>
          </cell>
        </row>
        <row r="2194">
          <cell r="A2194" t="str">
            <v>000967.SZ</v>
          </cell>
          <cell r="B2194" t="str">
            <v>盈峰环境</v>
          </cell>
          <cell r="C2194">
            <v>159.19</v>
          </cell>
          <cell r="D2194">
            <v>5.01</v>
          </cell>
          <cell r="E2194">
            <v>0.2</v>
          </cell>
          <cell r="F2194">
            <v>22.1951219512195</v>
          </cell>
          <cell r="G2194">
            <v>33.4146341463414</v>
          </cell>
          <cell r="H2194">
            <v>28.1439</v>
          </cell>
          <cell r="I2194">
            <v>0.9481</v>
          </cell>
          <cell r="J2194">
            <v>39.8785</v>
          </cell>
          <cell r="K2194">
            <v>-6.7713</v>
          </cell>
          <cell r="L2194" t="str">
            <v>环保-环保-环保设备</v>
          </cell>
          <cell r="M2194" t="str">
            <v>固废处理,垃圾分类,核电,机器人,节能环保,轨道交通,智能电网,污水处理,新能源汽车,环境监测,垃圾发电,充电桩</v>
          </cell>
          <cell r="N2194" t="str">
            <v>PPP,特色小镇</v>
          </cell>
        </row>
        <row r="2195">
          <cell r="A2195" t="str">
            <v>600298.SH</v>
          </cell>
          <cell r="B2195" t="str">
            <v>安琪酵母</v>
          </cell>
          <cell r="C2195">
            <v>403.39</v>
          </cell>
          <cell r="D2195">
            <v>48.95</v>
          </cell>
          <cell r="E2195">
            <v>-0.102</v>
          </cell>
          <cell r="F2195">
            <v>32.9801684324911</v>
          </cell>
          <cell r="G2195">
            <v>38.4134745992936</v>
          </cell>
          <cell r="H2195">
            <v>31.8616</v>
          </cell>
          <cell r="I2195">
            <v>4.97</v>
          </cell>
          <cell r="J2195">
            <v>46.1843</v>
          </cell>
          <cell r="K2195">
            <v>-29.2986</v>
          </cell>
          <cell r="L2195" t="str">
            <v>食品饮料-食品加工制造-调味发酵品</v>
          </cell>
          <cell r="M2195" t="str">
            <v>月饼,保健品,NMN,工业大麻,调味品,人造肉</v>
          </cell>
          <cell r="N2195" t="str">
            <v>地方国资改革</v>
          </cell>
        </row>
        <row r="2196">
          <cell r="A2196" t="str">
            <v>600513.SH</v>
          </cell>
          <cell r="B2196" t="str">
            <v>联环药业</v>
          </cell>
          <cell r="C2196">
            <v>27.52</v>
          </cell>
          <cell r="D2196">
            <v>9.64</v>
          </cell>
          <cell r="E2196">
            <v>-0.104</v>
          </cell>
          <cell r="F2196">
            <v>21.334172435494</v>
          </cell>
          <cell r="G2196">
            <v>47.7029578351164</v>
          </cell>
          <cell r="H2196">
            <v>22.7566</v>
          </cell>
          <cell r="I2196">
            <v>2.3284</v>
          </cell>
          <cell r="J2196">
            <v>46.6267</v>
          </cell>
          <cell r="K2196">
            <v>19.5849</v>
          </cell>
          <cell r="L2196" t="str">
            <v>医药生物-化学制药-化学制剂</v>
          </cell>
          <cell r="M2196" t="str">
            <v>国产伟哥,化妆护肤品</v>
          </cell>
          <cell r="N2196" t="str">
            <v>医保目录,流感,禽流感,寨卡病毒,地方国资改革,埃博拉</v>
          </cell>
        </row>
        <row r="2197">
          <cell r="A2197" t="str">
            <v>603858.SH</v>
          </cell>
          <cell r="B2197" t="str">
            <v>步长制药</v>
          </cell>
          <cell r="C2197">
            <v>214.05</v>
          </cell>
          <cell r="D2197">
            <v>18.75</v>
          </cell>
          <cell r="E2197">
            <v>-0.107</v>
          </cell>
          <cell r="F2197">
            <v>3.53395913859746</v>
          </cell>
          <cell r="G2197">
            <v>42.5179458862507</v>
          </cell>
          <cell r="H2197">
            <v>12.449</v>
          </cell>
          <cell r="I2197">
            <v>1.4411</v>
          </cell>
          <cell r="J2197">
            <v>37.9481</v>
          </cell>
          <cell r="K2197">
            <v>5.9086</v>
          </cell>
          <cell r="L2197" t="str">
            <v>医药生物-中药-中药Ⅲ</v>
          </cell>
          <cell r="M2197" t="str">
            <v>医美,千金藤素,仿制药一致性评价,抗肿瘤,仿制药,生物疫苗,中医药,医疗器械</v>
          </cell>
          <cell r="N2197" t="str">
            <v>医保目录,流感,新冠治疗</v>
          </cell>
        </row>
        <row r="2198">
          <cell r="A2198" t="str">
            <v>002736.SZ</v>
          </cell>
          <cell r="B2198" t="str">
            <v>国信证券</v>
          </cell>
          <cell r="C2198">
            <v>820.92</v>
          </cell>
          <cell r="D2198">
            <v>9.3</v>
          </cell>
          <cell r="E2198">
            <v>-0.107</v>
          </cell>
          <cell r="F2198">
            <v>7.26643598615917</v>
          </cell>
          <cell r="G2198">
            <v>20.0692041522491</v>
          </cell>
          <cell r="H2198">
            <v>29.1226</v>
          </cell>
          <cell r="I2198">
            <v>1.1505</v>
          </cell>
          <cell r="J2198">
            <v>75.0687</v>
          </cell>
          <cell r="K2198">
            <v>-54.4522</v>
          </cell>
          <cell r="L2198" t="str">
            <v>非银金融-证券-证券Ⅲ</v>
          </cell>
        </row>
        <row r="2198">
          <cell r="N2198" t="str">
            <v>地方国资改革</v>
          </cell>
        </row>
        <row r="2199">
          <cell r="A2199" t="str">
            <v>301126.SZ</v>
          </cell>
          <cell r="B2199" t="str">
            <v>达嘉维康</v>
          </cell>
          <cell r="C2199">
            <v>9.6</v>
          </cell>
          <cell r="D2199">
            <v>18.6</v>
          </cell>
          <cell r="E2199">
            <v>-0.107</v>
          </cell>
          <cell r="F2199">
            <v>19.5680123425045</v>
          </cell>
          <cell r="G2199">
            <v>42.170223707894</v>
          </cell>
          <cell r="H2199">
            <v>50.2607</v>
          </cell>
          <cell r="I2199">
            <v>2.2458</v>
          </cell>
          <cell r="J2199">
            <v>43.6127</v>
          </cell>
          <cell r="K2199">
            <v>-2.5626</v>
          </cell>
          <cell r="L2199" t="str">
            <v>医药生物-医药商业-医药商业Ⅲ</v>
          </cell>
          <cell r="M2199" t="str">
            <v>辅助生殖,医药电商</v>
          </cell>
          <cell r="N2199" t="str">
            <v>民营医院,健康中国,辉瑞</v>
          </cell>
        </row>
        <row r="2200">
          <cell r="A2200" t="str">
            <v>300428.SZ</v>
          </cell>
          <cell r="B2200" t="str">
            <v>立中集团</v>
          </cell>
          <cell r="C2200">
            <v>172.47</v>
          </cell>
          <cell r="D2200">
            <v>37.16</v>
          </cell>
          <cell r="E2200">
            <v>-0.108</v>
          </cell>
          <cell r="F2200">
            <v>130.4496124031</v>
          </cell>
          <cell r="G2200">
            <v>167.162790697674</v>
          </cell>
          <cell r="H2200">
            <v>41.3869</v>
          </cell>
          <cell r="I2200">
            <v>4.2967</v>
          </cell>
          <cell r="J2200">
            <v>64.1832</v>
          </cell>
          <cell r="K2200">
            <v>0.7745</v>
          </cell>
          <cell r="L2200" t="str">
            <v>交运设备-汽车零部件-汽车零部件Ⅲ</v>
          </cell>
          <cell r="M2200" t="str">
            <v>钠离子电池,汽车制造,金属回收,新材料,一体化压铸,锂电池,新能源汽车,稀土永磁,有色铝</v>
          </cell>
          <cell r="N2200" t="str">
            <v>比亚迪,蔚来汽车,特斯拉,专精特新,军工</v>
          </cell>
        </row>
        <row r="2201">
          <cell r="A2201" t="str">
            <v>601117.SH</v>
          </cell>
          <cell r="B2201" t="str">
            <v>中国化学</v>
          </cell>
          <cell r="C2201">
            <v>525</v>
          </cell>
          <cell r="D2201">
            <v>9.12</v>
          </cell>
          <cell r="E2201">
            <v>-0.11</v>
          </cell>
          <cell r="F2201">
            <v>13.095238095238</v>
          </cell>
          <cell r="G2201">
            <v>42.3611111111111</v>
          </cell>
          <cell r="H2201">
            <v>14.2551</v>
          </cell>
          <cell r="I2201">
            <v>1.1323</v>
          </cell>
          <cell r="J2201">
            <v>70.1877</v>
          </cell>
          <cell r="K2201">
            <v>19.7327</v>
          </cell>
          <cell r="L2201" t="str">
            <v>建筑装饰-建筑装饰-专业工程</v>
          </cell>
          <cell r="M2201" t="str">
            <v>污水处理,新材料,煤化工</v>
          </cell>
          <cell r="N2201" t="str">
            <v>地方国资改革,央企国资改革,一带一路</v>
          </cell>
        </row>
        <row r="2202">
          <cell r="A2202" t="str">
            <v>002715.SZ</v>
          </cell>
          <cell r="B2202" t="str">
            <v>登云股份</v>
          </cell>
          <cell r="C2202">
            <v>24.92</v>
          </cell>
          <cell r="D2202">
            <v>18.06</v>
          </cell>
          <cell r="E2202">
            <v>-0.111</v>
          </cell>
          <cell r="F2202">
            <v>96.3043478260869</v>
          </cell>
          <cell r="G2202">
            <v>106.847826086956</v>
          </cell>
          <cell r="H2202">
            <v>-176.6449</v>
          </cell>
          <cell r="I2202">
            <v>4.8664</v>
          </cell>
          <cell r="J2202">
            <v>52.5588</v>
          </cell>
          <cell r="K2202">
            <v>-181.3601</v>
          </cell>
          <cell r="L2202" t="str">
            <v>交运设备-汽车零部件-汽车零部件Ⅲ</v>
          </cell>
          <cell r="M2202" t="str">
            <v>尾气治理,黄金</v>
          </cell>
          <cell r="N2202" t="str">
            <v>比亚迪</v>
          </cell>
        </row>
        <row r="2203">
          <cell r="A2203" t="str">
            <v>688004.SH</v>
          </cell>
          <cell r="B2203" t="str">
            <v>博汇科技</v>
          </cell>
          <cell r="C2203">
            <v>10.68</v>
          </cell>
          <cell r="D2203">
            <v>26.81</v>
          </cell>
          <cell r="E2203">
            <v>-0.112</v>
          </cell>
          <cell r="F2203">
            <v>22.5712065103095</v>
          </cell>
          <cell r="G2203">
            <v>31.9434919764092</v>
          </cell>
          <cell r="H2203">
            <v>-62.9475</v>
          </cell>
          <cell r="I2203">
            <v>2.0521</v>
          </cell>
          <cell r="J2203">
            <v>6.0419</v>
          </cell>
          <cell r="K2203">
            <v>-20.3704</v>
          </cell>
          <cell r="L2203" t="str">
            <v>计算机-计算机应用-IT服务</v>
          </cell>
          <cell r="M2203" t="str">
            <v>在线教育,超清视频,人工智能,文化传媒,云计算,大数据</v>
          </cell>
          <cell r="N2203" t="str">
            <v>国产软件,冬奥会</v>
          </cell>
        </row>
        <row r="2204">
          <cell r="A2204" t="str">
            <v>603699.SH</v>
          </cell>
          <cell r="B2204" t="str">
            <v>纽威股份</v>
          </cell>
          <cell r="C2204">
            <v>66.14</v>
          </cell>
          <cell r="D2204">
            <v>8.83</v>
          </cell>
          <cell r="E2204">
            <v>-0.113</v>
          </cell>
          <cell r="F2204">
            <v>28.5298398835516</v>
          </cell>
          <cell r="G2204">
            <v>32.1688500727802</v>
          </cell>
          <cell r="H2204">
            <v>24.2614</v>
          </cell>
          <cell r="I2204">
            <v>2.207</v>
          </cell>
          <cell r="J2204">
            <v>46.1112</v>
          </cell>
          <cell r="K2204">
            <v>15.5296</v>
          </cell>
          <cell r="L2204" t="str">
            <v>机械设备-通用设备-金属制品</v>
          </cell>
          <cell r="M2204" t="str">
            <v>核电,页岩气,氢能源,风电,地热能</v>
          </cell>
          <cell r="N2204" t="str">
            <v>一带一路</v>
          </cell>
        </row>
        <row r="2205">
          <cell r="A2205" t="str">
            <v>300321.SZ</v>
          </cell>
          <cell r="B2205" t="str">
            <v>同大股份</v>
          </cell>
          <cell r="C2205">
            <v>14.88</v>
          </cell>
          <cell r="D2205">
            <v>17.44</v>
          </cell>
          <cell r="E2205">
            <v>-0.115</v>
          </cell>
          <cell r="F2205">
            <v>30.9505931821594</v>
          </cell>
          <cell r="G2205">
            <v>35.3056014416579</v>
          </cell>
          <cell r="H2205">
            <v>198.7701</v>
          </cell>
          <cell r="I2205">
            <v>2.4875</v>
          </cell>
          <cell r="J2205">
            <v>23.7789</v>
          </cell>
          <cell r="K2205">
            <v>-41.8713</v>
          </cell>
          <cell r="L2205" t="str">
            <v>基础化工-化工合成材料-其他塑料制品</v>
          </cell>
          <cell r="M2205" t="str">
            <v>合成革</v>
          </cell>
          <cell r="N2205" t="str">
            <v>地方国资改革</v>
          </cell>
        </row>
        <row r="2206">
          <cell r="A2206" t="str">
            <v>603789.SH</v>
          </cell>
          <cell r="B2206" t="str">
            <v>星光农机</v>
          </cell>
          <cell r="C2206">
            <v>22.2</v>
          </cell>
          <cell r="D2206">
            <v>8.54</v>
          </cell>
          <cell r="E2206">
            <v>-0.117</v>
          </cell>
          <cell r="F2206">
            <v>24.1279069767441</v>
          </cell>
          <cell r="G2206">
            <v>49.1279069767441</v>
          </cell>
          <cell r="H2206">
            <v>-50.6542</v>
          </cell>
          <cell r="I2206">
            <v>3.6424</v>
          </cell>
          <cell r="J2206">
            <v>50.081</v>
          </cell>
          <cell r="K2206">
            <v>69.0826</v>
          </cell>
          <cell r="L2206" t="str">
            <v>机械设备-专用设备-农用机械</v>
          </cell>
          <cell r="M2206" t="str">
            <v>农机,无人驾驶</v>
          </cell>
          <cell r="N2206" t="str">
            <v>乡村振兴</v>
          </cell>
        </row>
        <row r="2207">
          <cell r="A2207" t="str">
            <v>837212.BJ</v>
          </cell>
          <cell r="B2207" t="str">
            <v>智新电子</v>
          </cell>
          <cell r="C2207">
            <v>4.41</v>
          </cell>
          <cell r="D2207">
            <v>8.47</v>
          </cell>
          <cell r="E2207">
            <v>-0.118</v>
          </cell>
          <cell r="F2207">
            <v>0.23668639053256</v>
          </cell>
          <cell r="G2207">
            <v>31.9526627218935</v>
          </cell>
          <cell r="H2207">
            <v>22.3801</v>
          </cell>
          <cell r="I2207">
            <v>2.3423</v>
          </cell>
          <cell r="J2207">
            <v>15.2505</v>
          </cell>
          <cell r="K2207">
            <v>-27.0888</v>
          </cell>
          <cell r="L2207" t="str">
            <v>电子-消费电子-消费电子零部件及组装</v>
          </cell>
          <cell r="M2207" t="str">
            <v>汽车电子</v>
          </cell>
        </row>
        <row r="2208">
          <cell r="A2208" t="str">
            <v>300662.SZ</v>
          </cell>
          <cell r="B2208" t="str">
            <v>科锐国际</v>
          </cell>
          <cell r="C2208">
            <v>83.05</v>
          </cell>
          <cell r="D2208">
            <v>42.46</v>
          </cell>
          <cell r="E2208">
            <v>-0.118</v>
          </cell>
          <cell r="F2208">
            <v>4.70248810198999</v>
          </cell>
          <cell r="G2208">
            <v>41.0573816980248</v>
          </cell>
          <cell r="H2208">
            <v>39.7464</v>
          </cell>
          <cell r="I2208">
            <v>3.9426</v>
          </cell>
          <cell r="J2208">
            <v>31.0661</v>
          </cell>
          <cell r="K2208">
            <v>35.5695</v>
          </cell>
          <cell r="L2208" t="str">
            <v>社会服务-其他社会服务-专业服务</v>
          </cell>
          <cell r="M2208" t="str">
            <v>人力资源服务</v>
          </cell>
        </row>
        <row r="2209">
          <cell r="A2209" t="str">
            <v>002572.SZ</v>
          </cell>
          <cell r="B2209" t="str">
            <v>索菲亚</v>
          </cell>
          <cell r="C2209">
            <v>108.32</v>
          </cell>
          <cell r="D2209">
            <v>17</v>
          </cell>
          <cell r="E2209">
            <v>-0.118</v>
          </cell>
          <cell r="F2209">
            <v>-5.2396878483835</v>
          </cell>
          <cell r="G2209">
            <v>67.6142697881828</v>
          </cell>
          <cell r="H2209">
            <v>33.8702</v>
          </cell>
          <cell r="I2209">
            <v>2.6968</v>
          </cell>
          <cell r="J2209">
            <v>49.8109</v>
          </cell>
          <cell r="K2209">
            <v>-2.8698</v>
          </cell>
          <cell r="L2209" t="str">
            <v>轻工制造-家用轻工-家具</v>
          </cell>
          <cell r="M2209" t="str">
            <v>虚拟现实,电子商务,奢侈品,全屋定制</v>
          </cell>
        </row>
        <row r="2210">
          <cell r="A2210" t="str">
            <v>603657.SH</v>
          </cell>
          <cell r="B2210" t="str">
            <v>春光科技</v>
          </cell>
          <cell r="C2210">
            <v>22.16</v>
          </cell>
          <cell r="D2210">
            <v>16.49</v>
          </cell>
          <cell r="E2210">
            <v>-0.121</v>
          </cell>
          <cell r="F2210">
            <v>20.0145560407569</v>
          </cell>
          <cell r="G2210">
            <v>39.0101892285298</v>
          </cell>
          <cell r="H2210">
            <v>37.9057</v>
          </cell>
          <cell r="I2210">
            <v>2.2344</v>
          </cell>
          <cell r="J2210">
            <v>38.0182</v>
          </cell>
          <cell r="K2210">
            <v>-53.5622</v>
          </cell>
          <cell r="L2210" t="str">
            <v>家用电器-白色家电-其他白色家电</v>
          </cell>
        </row>
        <row r="2210">
          <cell r="N2210" t="str">
            <v>专精特新,小米</v>
          </cell>
        </row>
        <row r="2211">
          <cell r="A2211" t="str">
            <v>601566.SH</v>
          </cell>
          <cell r="B2211" t="str">
            <v>九牧王</v>
          </cell>
          <cell r="C2211">
            <v>47.41</v>
          </cell>
          <cell r="D2211">
            <v>8.25</v>
          </cell>
          <cell r="E2211">
            <v>-0.121</v>
          </cell>
          <cell r="F2211">
            <v>10.5898123324396</v>
          </cell>
          <cell r="G2211">
            <v>27.7479892761394</v>
          </cell>
          <cell r="H2211">
            <v>-20.6266</v>
          </cell>
          <cell r="I2211">
            <v>1.1862</v>
          </cell>
          <cell r="J2211">
            <v>32.278</v>
          </cell>
          <cell r="K2211">
            <v>-158.0593</v>
          </cell>
          <cell r="L2211" t="str">
            <v>纺织服装-服装家纺-服装</v>
          </cell>
          <cell r="M2211" t="str">
            <v>电子商务</v>
          </cell>
        </row>
        <row r="2212">
          <cell r="A2212" t="str">
            <v>300805.SZ</v>
          </cell>
          <cell r="B2212" t="str">
            <v>电声股份</v>
          </cell>
          <cell r="C2212">
            <v>10.56</v>
          </cell>
          <cell r="D2212">
            <v>8.25</v>
          </cell>
          <cell r="E2212">
            <v>-0.121</v>
          </cell>
          <cell r="F2212">
            <v>24.0601503759398</v>
          </cell>
          <cell r="G2212">
            <v>29.6240601503759</v>
          </cell>
          <cell r="H2212">
            <v>-157.8554</v>
          </cell>
          <cell r="I2212">
            <v>2.1448</v>
          </cell>
          <cell r="J2212">
            <v>33.704</v>
          </cell>
          <cell r="K2212">
            <v>-130.6625</v>
          </cell>
          <cell r="L2212" t="str">
            <v>传媒-传媒-广告营销</v>
          </cell>
          <cell r="M2212" t="str">
            <v>网络直播,虚拟现实,数字营销</v>
          </cell>
          <cell r="N2212" t="str">
            <v>阿里巴巴,华为</v>
          </cell>
        </row>
        <row r="2213">
          <cell r="A2213" t="str">
            <v>600883.SH</v>
          </cell>
          <cell r="B2213" t="str">
            <v>博闻科技</v>
          </cell>
          <cell r="C2213">
            <v>19.43</v>
          </cell>
          <cell r="D2213">
            <v>8.23</v>
          </cell>
          <cell r="E2213">
            <v>-0.121</v>
          </cell>
          <cell r="F2213">
            <v>20.674486803519</v>
          </cell>
          <cell r="G2213">
            <v>29.1788856304985</v>
          </cell>
          <cell r="H2213">
            <v>41.073</v>
          </cell>
          <cell r="I2213">
            <v>2.5764</v>
          </cell>
          <cell r="J2213">
            <v>4.8597</v>
          </cell>
          <cell r="K2213">
            <v>0.8966</v>
          </cell>
          <cell r="L2213" t="str">
            <v>农林牧渔-种植业与林业-其他种植业</v>
          </cell>
          <cell r="M2213" t="str">
            <v>水泥</v>
          </cell>
        </row>
        <row r="2214">
          <cell r="A2214" t="str">
            <v>000153.SZ</v>
          </cell>
          <cell r="B2214" t="str">
            <v>丰原药业</v>
          </cell>
          <cell r="C2214">
            <v>25.68</v>
          </cell>
          <cell r="D2214">
            <v>8.23</v>
          </cell>
          <cell r="E2214">
            <v>-0.121</v>
          </cell>
          <cell r="F2214">
            <v>20.497803806735</v>
          </cell>
          <cell r="G2214">
            <v>37.9209370424597</v>
          </cell>
          <cell r="H2214">
            <v>17.9623</v>
          </cell>
          <cell r="I2214">
            <v>1.6452</v>
          </cell>
          <cell r="J2214">
            <v>60.4506</v>
          </cell>
          <cell r="K2214">
            <v>31.0389</v>
          </cell>
          <cell r="L2214" t="str">
            <v>医药生物-化学制药-化学制剂</v>
          </cell>
          <cell r="M2214" t="str">
            <v>抗癌,生物医药,肝素,眼科医疗,抗肝癌,代糖</v>
          </cell>
          <cell r="N2214" t="str">
            <v>医保目录,金改</v>
          </cell>
        </row>
        <row r="2215">
          <cell r="A2215" t="str">
            <v>300404.SZ</v>
          </cell>
          <cell r="B2215" t="str">
            <v>博济医药</v>
          </cell>
          <cell r="C2215">
            <v>21.92</v>
          </cell>
          <cell r="D2215">
            <v>8.14</v>
          </cell>
          <cell r="E2215">
            <v>-0.123</v>
          </cell>
          <cell r="F2215">
            <v>3.78870673952698</v>
          </cell>
          <cell r="G2215">
            <v>18.8342441165757</v>
          </cell>
          <cell r="H2215">
            <v>60.138</v>
          </cell>
          <cell r="I2215">
            <v>3.6243</v>
          </cell>
          <cell r="J2215">
            <v>25.1013</v>
          </cell>
          <cell r="K2215">
            <v>69.1085</v>
          </cell>
          <cell r="L2215" t="str">
            <v>医药生物-医疗服务-医疗研发外包</v>
          </cell>
          <cell r="M2215" t="str">
            <v>中医药,创新药,肝炎,幽门螺杆菌,CRO</v>
          </cell>
          <cell r="N2215" t="str">
            <v>新冠治疗,新冠检测,健康中国</v>
          </cell>
        </row>
        <row r="2216">
          <cell r="A2216" t="str">
            <v>300707.SZ</v>
          </cell>
          <cell r="B2216" t="str">
            <v>威唐工业</v>
          </cell>
          <cell r="C2216">
            <v>28.4</v>
          </cell>
          <cell r="D2216">
            <v>24</v>
          </cell>
          <cell r="E2216">
            <v>-0.125</v>
          </cell>
          <cell r="F2216">
            <v>133.690360272638</v>
          </cell>
          <cell r="G2216">
            <v>170.593962999026</v>
          </cell>
          <cell r="H2216">
            <v>58.0872</v>
          </cell>
          <cell r="I2216">
            <v>5.0801</v>
          </cell>
          <cell r="J2216">
            <v>42.0971</v>
          </cell>
          <cell r="K2216">
            <v>40.0585</v>
          </cell>
          <cell r="L2216" t="str">
            <v>交运设备-汽车零部件-汽车零部件Ⅲ</v>
          </cell>
          <cell r="M2216" t="str">
            <v>新能源汽车,汽车热管理</v>
          </cell>
          <cell r="N2216" t="str">
            <v>特斯拉</v>
          </cell>
        </row>
        <row r="2217">
          <cell r="A2217" t="str">
            <v>603976.SH</v>
          </cell>
          <cell r="B2217" t="str">
            <v>正川股份</v>
          </cell>
          <cell r="C2217">
            <v>35.94</v>
          </cell>
          <cell r="D2217">
            <v>23.77</v>
          </cell>
          <cell r="E2217">
            <v>-0.126</v>
          </cell>
          <cell r="F2217">
            <v>15.2652507031325</v>
          </cell>
          <cell r="G2217">
            <v>33.9831248181553</v>
          </cell>
          <cell r="H2217">
            <v>34.6947</v>
          </cell>
          <cell r="I2217">
            <v>3.0774</v>
          </cell>
          <cell r="J2217">
            <v>39.8624</v>
          </cell>
          <cell r="K2217">
            <v>30.7168</v>
          </cell>
          <cell r="L2217" t="str">
            <v>医药生物-医疗器械-医疗耗材</v>
          </cell>
          <cell r="M2217" t="str">
            <v>医疗器械,疫苗存储</v>
          </cell>
        </row>
        <row r="2218">
          <cell r="A2218" t="str">
            <v>002353.SZ</v>
          </cell>
          <cell r="B2218" t="str">
            <v>杰瑞股份</v>
          </cell>
          <cell r="C2218">
            <v>246.48</v>
          </cell>
          <cell r="D2218">
            <v>39.7</v>
          </cell>
          <cell r="E2218">
            <v>-0.126</v>
          </cell>
          <cell r="F2218">
            <v>34.2576936083868</v>
          </cell>
          <cell r="G2218">
            <v>62.0223199188366</v>
          </cell>
          <cell r="H2218">
            <v>20.7419</v>
          </cell>
          <cell r="I2218">
            <v>2.5344</v>
          </cell>
          <cell r="J2218">
            <v>34.5524</v>
          </cell>
          <cell r="K2218">
            <v>-21.8399</v>
          </cell>
          <cell r="L2218" t="str">
            <v>机械设备-专用设备-能源及重型设备</v>
          </cell>
          <cell r="M2218" t="str">
            <v>海工装备,天然气,页岩气,污水处理</v>
          </cell>
          <cell r="N2218" t="str">
            <v>海洋经济,一带一路</v>
          </cell>
        </row>
        <row r="2219">
          <cell r="A2219" t="str">
            <v>603658.SH</v>
          </cell>
          <cell r="B2219" t="str">
            <v>安图生物</v>
          </cell>
          <cell r="C2219">
            <v>278.54</v>
          </cell>
          <cell r="D2219">
            <v>47.51</v>
          </cell>
          <cell r="E2219">
            <v>-0.126</v>
          </cell>
          <cell r="F2219">
            <v>16.531763551631</v>
          </cell>
          <cell r="G2219">
            <v>27.8636252146185</v>
          </cell>
          <cell r="H2219">
            <v>28.9902</v>
          </cell>
          <cell r="I2219">
            <v>3.7416</v>
          </cell>
          <cell r="J2219">
            <v>21.2961</v>
          </cell>
          <cell r="K2219">
            <v>40.0728</v>
          </cell>
          <cell r="L2219" t="str">
            <v>医药生物-医疗器械-体外诊断</v>
          </cell>
          <cell r="M2219" t="str">
            <v>POCT,医疗器械,体外诊断,幽门螺杆菌</v>
          </cell>
          <cell r="N2219" t="str">
            <v>新冠检测,猴痘</v>
          </cell>
        </row>
        <row r="2220">
          <cell r="A2220" t="str">
            <v>300244.SZ</v>
          </cell>
          <cell r="B2220" t="str">
            <v>迪安诊断</v>
          </cell>
          <cell r="C2220">
            <v>154.87</v>
          </cell>
          <cell r="D2220">
            <v>31.78</v>
          </cell>
          <cell r="E2220">
            <v>-0.126</v>
          </cell>
          <cell r="F2220">
            <v>12.4358747567663</v>
          </cell>
          <cell r="G2220">
            <v>37.360693437113</v>
          </cell>
          <cell r="H2220">
            <v>6.5768</v>
          </cell>
          <cell r="I2220">
            <v>2.9985</v>
          </cell>
          <cell r="J2220">
            <v>51.9743</v>
          </cell>
          <cell r="K2220">
            <v>122.6228</v>
          </cell>
          <cell r="L2220" t="str">
            <v>医药生物-医疗服务-其他医疗服务</v>
          </cell>
          <cell r="M2220" t="str">
            <v>职业教育,辅助生殖,基因测序,基因芯片,体外诊断,肝炎,冷链物流,共享医院,人脑工程,养老,医疗器械</v>
          </cell>
          <cell r="N2220" t="str">
            <v>杭州亚运会,阿里巴巴,新冠检测,猴痘,共享经济</v>
          </cell>
        </row>
        <row r="2221">
          <cell r="A2221" t="str">
            <v>300572.SZ</v>
          </cell>
          <cell r="B2221" t="str">
            <v>安车检测</v>
          </cell>
          <cell r="C2221">
            <v>27.75</v>
          </cell>
          <cell r="D2221">
            <v>15.75</v>
          </cell>
          <cell r="E2221">
            <v>-0.127</v>
          </cell>
          <cell r="F2221">
            <v>36.6001734605377</v>
          </cell>
          <cell r="G2221">
            <v>47.354726799653</v>
          </cell>
          <cell r="H2221">
            <v>59.564</v>
          </cell>
          <cell r="I2221">
            <v>1.6652</v>
          </cell>
          <cell r="J2221">
            <v>18.8518</v>
          </cell>
          <cell r="K2221">
            <v>-1.866</v>
          </cell>
          <cell r="L2221" t="str">
            <v>社会服务-其他社会服务-专业服务</v>
          </cell>
          <cell r="M2221" t="str">
            <v>尾气治理,换电,智能交通</v>
          </cell>
          <cell r="N2221" t="str">
            <v>比亚迪</v>
          </cell>
        </row>
        <row r="2222">
          <cell r="A2222" t="str">
            <v>002998.SZ</v>
          </cell>
          <cell r="B2222" t="str">
            <v>优彩资源</v>
          </cell>
          <cell r="C2222">
            <v>11.84</v>
          </cell>
          <cell r="D2222">
            <v>7.79</v>
          </cell>
          <cell r="E2222">
            <v>-0.128</v>
          </cell>
          <cell r="F2222">
            <v>19.2955589586523</v>
          </cell>
          <cell r="G2222">
            <v>32.9249617151608</v>
          </cell>
          <cell r="H2222">
            <v>21.3053</v>
          </cell>
          <cell r="I2222">
            <v>1.6939</v>
          </cell>
          <cell r="J2222">
            <v>18.6272</v>
          </cell>
          <cell r="K2222">
            <v>-23.609</v>
          </cell>
          <cell r="L2222" t="str">
            <v>基础化工-化工合成材料-涤纶</v>
          </cell>
          <cell r="M2222" t="str">
            <v>口罩,涤纶</v>
          </cell>
        </row>
        <row r="2223">
          <cell r="A2223" t="str">
            <v>300749.SZ</v>
          </cell>
          <cell r="B2223" t="str">
            <v>顶固集创</v>
          </cell>
          <cell r="C2223">
            <v>12.18</v>
          </cell>
          <cell r="D2223">
            <v>7.82</v>
          </cell>
          <cell r="E2223">
            <v>-0.128</v>
          </cell>
          <cell r="F2223">
            <v>19.7549770290964</v>
          </cell>
          <cell r="G2223">
            <v>41.500765696784</v>
          </cell>
          <cell r="H2223">
            <v>104.2438</v>
          </cell>
          <cell r="I2223">
            <v>2.2856</v>
          </cell>
          <cell r="J2223">
            <v>53.5951</v>
          </cell>
          <cell r="K2223">
            <v>-73.086</v>
          </cell>
          <cell r="L2223" t="str">
            <v>轻工制造-家用轻工-家具</v>
          </cell>
          <cell r="M2223" t="str">
            <v>人工智能,全屋定制,智能家居</v>
          </cell>
          <cell r="N2223" t="str">
            <v>工业4.0,恒大</v>
          </cell>
        </row>
        <row r="2224">
          <cell r="A2224" t="str">
            <v>603027.SH</v>
          </cell>
          <cell r="B2224" t="str">
            <v>千禾味业</v>
          </cell>
          <cell r="C2224">
            <v>148.96</v>
          </cell>
          <cell r="D2224">
            <v>15.54</v>
          </cell>
          <cell r="E2224">
            <v>-0.129</v>
          </cell>
          <cell r="F2224">
            <v>3.62302733940644</v>
          </cell>
          <cell r="G2224">
            <v>27.1282507001549</v>
          </cell>
          <cell r="H2224">
            <v>67.4212</v>
          </cell>
          <cell r="I2224">
            <v>6.9947</v>
          </cell>
          <cell r="J2224">
            <v>13.4235</v>
          </cell>
          <cell r="K2224">
            <v>38.4727</v>
          </cell>
          <cell r="L2224" t="str">
            <v>食品饮料-食品加工制造-调味发酵品</v>
          </cell>
          <cell r="M2224" t="str">
            <v>调味品</v>
          </cell>
        </row>
        <row r="2225">
          <cell r="A2225" t="str">
            <v>871396.BJ</v>
          </cell>
          <cell r="B2225" t="str">
            <v>常辅股份</v>
          </cell>
          <cell r="C2225">
            <v>3.07</v>
          </cell>
          <cell r="D2225">
            <v>7.74</v>
          </cell>
          <cell r="E2225">
            <v>-0.129</v>
          </cell>
          <cell r="F2225">
            <v>6.29213483146041</v>
          </cell>
          <cell r="G2225">
            <v>25.2059925717852</v>
          </cell>
          <cell r="H2225">
            <v>38.9136</v>
          </cell>
          <cell r="I2225">
            <v>1.7706</v>
          </cell>
          <cell r="J2225">
            <v>28.2522</v>
          </cell>
          <cell r="K2225">
            <v>-36.0916</v>
          </cell>
          <cell r="L2225" t="str">
            <v>机械设备-自动化设备-其他自动化设备</v>
          </cell>
        </row>
        <row r="2226">
          <cell r="A2226" t="str">
            <v>601128.SH</v>
          </cell>
          <cell r="B2226" t="str">
            <v>常熟银行</v>
          </cell>
          <cell r="C2226">
            <v>200.15</v>
          </cell>
          <cell r="D2226">
            <v>7.6</v>
          </cell>
          <cell r="E2226">
            <v>-0.131</v>
          </cell>
          <cell r="F2226">
            <v>0.662251655629136</v>
          </cell>
          <cell r="G2226">
            <v>16.9536423841059</v>
          </cell>
          <cell r="H2226">
            <v>7.9014</v>
          </cell>
          <cell r="I2226">
            <v>1.0108</v>
          </cell>
          <cell r="J2226">
            <v>91.8089</v>
          </cell>
          <cell r="K2226">
            <v>23.3794</v>
          </cell>
          <cell r="L2226" t="str">
            <v>银行-银行-农商行</v>
          </cell>
          <cell r="M2226" t="str">
            <v>村镇银行</v>
          </cell>
        </row>
        <row r="2227">
          <cell r="A2227" t="str">
            <v>300692.SZ</v>
          </cell>
          <cell r="B2227" t="str">
            <v>中环环保</v>
          </cell>
          <cell r="C2227">
            <v>28.17</v>
          </cell>
          <cell r="D2227">
            <v>7.52</v>
          </cell>
          <cell r="E2227">
            <v>-0.133</v>
          </cell>
          <cell r="F2227">
            <v>12.5748502994011</v>
          </cell>
          <cell r="G2227">
            <v>27.3952095808383</v>
          </cell>
          <cell r="H2227">
            <v>17.5476</v>
          </cell>
          <cell r="I2227">
            <v>1.5786</v>
          </cell>
          <cell r="J2227">
            <v>58.3679</v>
          </cell>
          <cell r="K2227">
            <v>41.4189</v>
          </cell>
          <cell r="L2227" t="str">
            <v>环保-环保-水务及水治理</v>
          </cell>
          <cell r="M2227" t="str">
            <v>固废处理,污水处理,绿色电力,垃圾发电</v>
          </cell>
          <cell r="N2227" t="str">
            <v>PPP</v>
          </cell>
        </row>
        <row r="2228">
          <cell r="A2228" t="str">
            <v>603169.SH</v>
          </cell>
          <cell r="B2228" t="str">
            <v>兰石重装</v>
          </cell>
          <cell r="C2228">
            <v>97.84</v>
          </cell>
          <cell r="D2228">
            <v>7.49</v>
          </cell>
          <cell r="E2228">
            <v>-0.133</v>
          </cell>
          <cell r="F2228">
            <v>19.0779014308426</v>
          </cell>
          <cell r="G2228">
            <v>28.7758346581875</v>
          </cell>
          <cell r="H2228">
            <v>45.5869</v>
          </cell>
          <cell r="I2228">
            <v>3.1866</v>
          </cell>
          <cell r="J2228">
            <v>73.116</v>
          </cell>
          <cell r="K2228">
            <v>24.3457</v>
          </cell>
          <cell r="L2228" t="str">
            <v>机械设备-专用设备-能源及重型设备</v>
          </cell>
          <cell r="M2228" t="str">
            <v>天然气,核电,机器人,光伏,氢能源,正极材料,节能环保,高端装备,基建工程,煤化工,磷酸铁锂,锂电池,超超临界发电</v>
          </cell>
          <cell r="N2228" t="str">
            <v>地方国资改革,军工,一带一路</v>
          </cell>
        </row>
        <row r="2229">
          <cell r="A2229" t="str">
            <v>601921.SH</v>
          </cell>
          <cell r="B2229" t="str">
            <v>浙版传媒</v>
          </cell>
          <cell r="C2229">
            <v>31.62</v>
          </cell>
          <cell r="D2229">
            <v>7.49</v>
          </cell>
          <cell r="E2229">
            <v>-0.133</v>
          </cell>
          <cell r="F2229">
            <v>14.7013782542113</v>
          </cell>
          <cell r="G2229">
            <v>22.8177641653904</v>
          </cell>
          <cell r="H2229">
            <v>33.4164</v>
          </cell>
          <cell r="I2229">
            <v>1.3722</v>
          </cell>
          <cell r="J2229">
            <v>42.9504</v>
          </cell>
          <cell r="K2229">
            <v>92.9396</v>
          </cell>
          <cell r="L2229" t="str">
            <v>传媒-传媒-出版</v>
          </cell>
          <cell r="M2229" t="str">
            <v>在线教育,文化传媒,人脑工程</v>
          </cell>
          <cell r="N2229" t="str">
            <v>地方国资改革</v>
          </cell>
        </row>
        <row r="2230">
          <cell r="A2230" t="str">
            <v>603199.SH</v>
          </cell>
          <cell r="B2230" t="str">
            <v>九华旅游</v>
          </cell>
          <cell r="C2230">
            <v>24.48</v>
          </cell>
          <cell r="D2230">
            <v>22.12</v>
          </cell>
          <cell r="E2230">
            <v>-0.135</v>
          </cell>
          <cell r="F2230">
            <v>5.08313539192399</v>
          </cell>
          <cell r="G2230">
            <v>54.3467933491686</v>
          </cell>
          <cell r="H2230">
            <v>-37.1813</v>
          </cell>
          <cell r="I2230">
            <v>1.9994</v>
          </cell>
          <cell r="J2230">
            <v>11.2332</v>
          </cell>
          <cell r="K2230">
            <v>-131.6332</v>
          </cell>
          <cell r="L2230" t="str">
            <v>社会服务-景点及旅游-自然景点</v>
          </cell>
          <cell r="M2230" t="str">
            <v>电子商务,在线旅游,旅游</v>
          </cell>
          <cell r="N2230" t="str">
            <v>地方国资改革</v>
          </cell>
        </row>
        <row r="2231">
          <cell r="A2231" t="str">
            <v>301083.SZ</v>
          </cell>
          <cell r="B2231" t="str">
            <v>百胜智能</v>
          </cell>
          <cell r="C2231">
            <v>5.86</v>
          </cell>
          <cell r="D2231">
            <v>14.84</v>
          </cell>
          <cell r="E2231">
            <v>-0.135</v>
          </cell>
          <cell r="F2231">
            <v>32.6776933392936</v>
          </cell>
          <cell r="G2231">
            <v>45.6414841305319</v>
          </cell>
          <cell r="H2231">
            <v>69.2287</v>
          </cell>
          <cell r="I2231">
            <v>3.5745</v>
          </cell>
          <cell r="J2231">
            <v>14.2208</v>
          </cell>
          <cell r="K2231">
            <v>-39.5533</v>
          </cell>
          <cell r="L2231" t="str">
            <v>机械设备-通用设备-其他通用设备</v>
          </cell>
          <cell r="M2231" t="str">
            <v>智慧停车,机器人,智能制造,安防,智能交通</v>
          </cell>
          <cell r="N2231" t="str">
            <v>专精特新,疫情监测</v>
          </cell>
        </row>
        <row r="2232">
          <cell r="A2232" t="str">
            <v>002608.SZ</v>
          </cell>
          <cell r="B2232" t="str">
            <v>江苏国信</v>
          </cell>
          <cell r="C2232">
            <v>275.04</v>
          </cell>
          <cell r="D2232">
            <v>7.28</v>
          </cell>
          <cell r="E2232">
            <v>1.252</v>
          </cell>
          <cell r="F2232">
            <v>36.5853658536585</v>
          </cell>
          <cell r="G2232">
            <v>51.0318949343339</v>
          </cell>
          <cell r="H2232">
            <v>19.0873</v>
          </cell>
          <cell r="I2232">
            <v>0.9494</v>
          </cell>
          <cell r="J2232">
            <v>53.1453</v>
          </cell>
          <cell r="K2232">
            <v>-26.3955</v>
          </cell>
          <cell r="L2232" t="str">
            <v>公用事业-电力-火电</v>
          </cell>
          <cell r="M2232" t="str">
            <v>储能,超超临界发电,光伏</v>
          </cell>
          <cell r="N2232" t="str">
            <v>地方国资改革,电力改革</v>
          </cell>
        </row>
        <row r="2233">
          <cell r="A2233" t="str">
            <v>605108.SH</v>
          </cell>
          <cell r="B2233" t="str">
            <v>同庆楼</v>
          </cell>
          <cell r="C2233">
            <v>17.82</v>
          </cell>
          <cell r="D2233">
            <v>21.82</v>
          </cell>
          <cell r="E2233">
            <v>-0.137</v>
          </cell>
          <cell r="F2233">
            <v>34.5252774352651</v>
          </cell>
          <cell r="G2233">
            <v>54.6239210850801</v>
          </cell>
          <cell r="H2233">
            <v>62.2042</v>
          </cell>
          <cell r="I2233">
            <v>2.8536</v>
          </cell>
          <cell r="J2233">
            <v>29.7039</v>
          </cell>
          <cell r="K2233">
            <v>-27.667</v>
          </cell>
          <cell r="L2233" t="str">
            <v>社会服务-酒店及餐饮-餐饮</v>
          </cell>
          <cell r="M2233" t="str">
            <v>预制菜</v>
          </cell>
        </row>
        <row r="2234">
          <cell r="A2234" t="str">
            <v>600137.SH</v>
          </cell>
          <cell r="B2234" t="str">
            <v>浪莎股份</v>
          </cell>
          <cell r="C2234">
            <v>14.19</v>
          </cell>
          <cell r="D2234">
            <v>14.6</v>
          </cell>
          <cell r="E2234">
            <v>-0.137</v>
          </cell>
          <cell r="F2234">
            <v>-14.0670982931135</v>
          </cell>
          <cell r="G2234">
            <v>13.7728075338434</v>
          </cell>
          <cell r="H2234">
            <v>80.4825</v>
          </cell>
          <cell r="I2234">
            <v>2.6834</v>
          </cell>
          <cell r="J2234">
            <v>17.2827</v>
          </cell>
          <cell r="K2234">
            <v>-25.7102</v>
          </cell>
          <cell r="L2234" t="str">
            <v>纺织服装-服装家纺-鞋帽及其他</v>
          </cell>
        </row>
        <row r="2234">
          <cell r="N2234" t="str">
            <v>金改</v>
          </cell>
        </row>
        <row r="2235">
          <cell r="A2235" t="str">
            <v>300123.SZ</v>
          </cell>
          <cell r="B2235" t="str">
            <v>亚光科技</v>
          </cell>
          <cell r="C2235">
            <v>70.92</v>
          </cell>
          <cell r="D2235">
            <v>7.18</v>
          </cell>
          <cell r="E2235">
            <v>-0.139</v>
          </cell>
          <cell r="F2235">
            <v>49.8956158663883</v>
          </cell>
          <cell r="G2235">
            <v>69.7286012526096</v>
          </cell>
          <cell r="H2235">
            <v>-33.1678</v>
          </cell>
          <cell r="I2235">
            <v>1.8985</v>
          </cell>
          <cell r="J2235">
            <v>48.8195</v>
          </cell>
          <cell r="K2235">
            <v>-364.3083</v>
          </cell>
          <cell r="L2235" t="str">
            <v>国防军工-国防军工-军工电子</v>
          </cell>
          <cell r="M2235" t="str">
            <v>氮化镓,集成电路,第三代半导体,卫星导航,5G,燃料电池,元器件,高端装备,芯片,量子科技,游艇</v>
          </cell>
          <cell r="N2235" t="str">
            <v>军工,军民融合,海洋经济</v>
          </cell>
        </row>
        <row r="2236">
          <cell r="A2236" t="str">
            <v>301076.SZ</v>
          </cell>
          <cell r="B2236" t="str">
            <v>新瀚新材</v>
          </cell>
          <cell r="C2236">
            <v>7.49</v>
          </cell>
          <cell r="D2236">
            <v>28.8</v>
          </cell>
          <cell r="E2236">
            <v>-0.139</v>
          </cell>
          <cell r="F2236">
            <v>52.5050916496976</v>
          </cell>
          <cell r="G2236">
            <v>66.2647657637488</v>
          </cell>
          <cell r="H2236">
            <v>28.8367</v>
          </cell>
          <cell r="I2236">
            <v>2.867</v>
          </cell>
          <cell r="J2236">
            <v>6.34</v>
          </cell>
          <cell r="K2236">
            <v>24.5104</v>
          </cell>
          <cell r="L2236" t="str">
            <v>基础化工-化学制品-其他化学制品</v>
          </cell>
        </row>
        <row r="2237">
          <cell r="A2237" t="str">
            <v>831768.BJ</v>
          </cell>
          <cell r="B2237" t="str">
            <v>拾比佰</v>
          </cell>
          <cell r="C2237">
            <v>4.72</v>
          </cell>
          <cell r="D2237">
            <v>6.04</v>
          </cell>
          <cell r="E2237">
            <v>0</v>
          </cell>
          <cell r="F2237">
            <v>-12.5904486251808</v>
          </cell>
          <cell r="G2237">
            <v>9.55137481910275</v>
          </cell>
          <cell r="H2237">
            <v>24.3208</v>
          </cell>
          <cell r="I2237">
            <v>0.9498</v>
          </cell>
          <cell r="J2237">
            <v>51.8775</v>
          </cell>
          <cell r="K2237">
            <v>-72.7719</v>
          </cell>
          <cell r="L2237" t="str">
            <v>家用电器-白色家电-其他白色家电</v>
          </cell>
          <cell r="M2237" t="str">
            <v>新材料</v>
          </cell>
          <cell r="N2237" t="str">
            <v>华为</v>
          </cell>
        </row>
        <row r="2238">
          <cell r="A2238" t="str">
            <v>600516.SH</v>
          </cell>
          <cell r="B2238" t="str">
            <v>方大炭素</v>
          </cell>
          <cell r="C2238">
            <v>269.84</v>
          </cell>
          <cell r="D2238">
            <v>7.09</v>
          </cell>
          <cell r="E2238">
            <v>-0.141</v>
          </cell>
          <cell r="F2238">
            <v>9.24499229583974</v>
          </cell>
          <cell r="G2238">
            <v>24.191063174114</v>
          </cell>
          <cell r="H2238">
            <v>200.1076</v>
          </cell>
          <cell r="I2238">
            <v>1.8234</v>
          </cell>
          <cell r="J2238">
            <v>16.4654</v>
          </cell>
          <cell r="K2238">
            <v>-74.815</v>
          </cell>
          <cell r="L2238" t="str">
            <v>黑色金属-钢铁-冶钢原料</v>
          </cell>
          <cell r="M2238" t="str">
            <v>核电,石墨烯,石墨电极,铁矿石,新材料,碳纤维,锂电池,口罩,石灰石</v>
          </cell>
        </row>
        <row r="2239">
          <cell r="A2239" t="str">
            <v>300989.SZ</v>
          </cell>
          <cell r="B2239" t="str">
            <v>蕾奥规划</v>
          </cell>
          <cell r="C2239">
            <v>5.62</v>
          </cell>
          <cell r="D2239">
            <v>20.83</v>
          </cell>
          <cell r="E2239">
            <v>-0.144</v>
          </cell>
          <cell r="F2239">
            <v>-6.59192825112108</v>
          </cell>
          <cell r="G2239">
            <v>45.3263577578475</v>
          </cell>
          <cell r="H2239">
            <v>40.9114</v>
          </cell>
          <cell r="I2239">
            <v>2.2441</v>
          </cell>
          <cell r="J2239">
            <v>9.4979</v>
          </cell>
          <cell r="K2239">
            <v>-6.2722</v>
          </cell>
          <cell r="L2239" t="str">
            <v>建筑装饰-建筑装饰-工程咨询服务</v>
          </cell>
          <cell r="M2239" t="str">
            <v>海绵城市</v>
          </cell>
          <cell r="N2239" t="str">
            <v>新型城镇化,乡村振兴,智慧城市,一带一路</v>
          </cell>
        </row>
        <row r="2240">
          <cell r="A2240" t="str">
            <v>688739.SH</v>
          </cell>
          <cell r="B2240" t="str">
            <v>成大生物</v>
          </cell>
          <cell r="C2240">
            <v>19.8</v>
          </cell>
          <cell r="D2240">
            <v>48.6</v>
          </cell>
          <cell r="E2240">
            <v>-0.144</v>
          </cell>
          <cell r="F2240">
            <v>0.913621262458481</v>
          </cell>
          <cell r="G2240">
            <v>17.171926910299</v>
          </cell>
          <cell r="H2240">
            <v>33.5259</v>
          </cell>
          <cell r="I2240">
            <v>2.1298</v>
          </cell>
          <cell r="J2240">
            <v>3.9135</v>
          </cell>
          <cell r="K2240">
            <v>-46.1561</v>
          </cell>
          <cell r="L2240" t="str">
            <v>医药生物-生物制品-疫苗</v>
          </cell>
          <cell r="M2240" t="str">
            <v>生物疫苗</v>
          </cell>
          <cell r="N2240" t="str">
            <v>地方国资改革</v>
          </cell>
        </row>
        <row r="2241">
          <cell r="A2241" t="str">
            <v>688358.SH</v>
          </cell>
          <cell r="B2241" t="str">
            <v>祥生医疗</v>
          </cell>
          <cell r="C2241">
            <v>9.52</v>
          </cell>
          <cell r="D2241">
            <v>33.99</v>
          </cell>
          <cell r="E2241">
            <v>-0.147</v>
          </cell>
          <cell r="F2241">
            <v>61.0900473933649</v>
          </cell>
          <cell r="G2241">
            <v>73.2972241232227</v>
          </cell>
          <cell r="H2241">
            <v>38.2955</v>
          </cell>
          <cell r="I2241">
            <v>2.9923</v>
          </cell>
          <cell r="J2241">
            <v>8.7044</v>
          </cell>
          <cell r="K2241">
            <v>9.0542</v>
          </cell>
          <cell r="L2241" t="str">
            <v>医药生物-医疗器械-医疗设备</v>
          </cell>
          <cell r="M2241" t="str">
            <v>医疗器械,智能医疗</v>
          </cell>
        </row>
        <row r="2242">
          <cell r="A2242" t="str">
            <v>300844.SZ</v>
          </cell>
          <cell r="B2242" t="str">
            <v>山水比德</v>
          </cell>
          <cell r="C2242">
            <v>4.39</v>
          </cell>
          <cell r="D2242">
            <v>27.16</v>
          </cell>
          <cell r="E2242">
            <v>-0.147</v>
          </cell>
          <cell r="F2242">
            <v>-20.5412324008045</v>
          </cell>
          <cell r="G2242">
            <v>23.8800511976595</v>
          </cell>
          <cell r="H2242">
            <v>-6.9646</v>
          </cell>
          <cell r="I2242">
            <v>1.9398</v>
          </cell>
          <cell r="J2242">
            <v>19.3517</v>
          </cell>
          <cell r="K2242">
            <v>-25438.8043</v>
          </cell>
          <cell r="L2242" t="str">
            <v>建筑装饰-建筑装饰-工程咨询服务</v>
          </cell>
          <cell r="M2242" t="str">
            <v>元宇宙,园林开发</v>
          </cell>
          <cell r="N2242" t="str">
            <v>新型城镇化,恒大</v>
          </cell>
        </row>
        <row r="2243">
          <cell r="A2243" t="str">
            <v>600548.SH</v>
          </cell>
          <cell r="B2243" t="str">
            <v>深高速</v>
          </cell>
          <cell r="C2243">
            <v>124.12</v>
          </cell>
          <cell r="D2243">
            <v>8.66</v>
          </cell>
          <cell r="E2243">
            <v>0.464</v>
          </cell>
          <cell r="F2243">
            <v>1.64319248826291</v>
          </cell>
          <cell r="G2243">
            <v>14.0845070422535</v>
          </cell>
          <cell r="H2243">
            <v>11.4397</v>
          </cell>
          <cell r="I2243">
            <v>0.9501</v>
          </cell>
          <cell r="J2243">
            <v>58.2746</v>
          </cell>
          <cell r="K2243">
            <v>-24.2114</v>
          </cell>
          <cell r="L2243" t="str">
            <v>交通运输-公路铁路运输-高速公路</v>
          </cell>
          <cell r="M2243" t="str">
            <v>无感支付,风电,汽车拆解</v>
          </cell>
          <cell r="N2243" t="str">
            <v>地方国资改革,百度</v>
          </cell>
        </row>
        <row r="2244">
          <cell r="A2244" t="str">
            <v>300238.SZ</v>
          </cell>
          <cell r="B2244" t="str">
            <v>冠昊生物</v>
          </cell>
          <cell r="C2244">
            <v>35.47</v>
          </cell>
          <cell r="D2244">
            <v>13.38</v>
          </cell>
          <cell r="E2244">
            <v>-0.149</v>
          </cell>
          <cell r="F2244">
            <v>9.49263502454991</v>
          </cell>
          <cell r="G2244">
            <v>30.0327332242225</v>
          </cell>
          <cell r="H2244">
            <v>40.7238</v>
          </cell>
          <cell r="I2244">
            <v>4.4062</v>
          </cell>
          <cell r="J2244">
            <v>30.5993</v>
          </cell>
          <cell r="K2244">
            <v>19.3591</v>
          </cell>
          <cell r="L2244" t="str">
            <v>医药生物-医疗器械-医疗耗材</v>
          </cell>
          <cell r="M2244" t="str">
            <v>干细胞,医美,医疗器械,脑科学,创新药,生物医药,生物疫苗,人脑工程,细胞免疫治疗,人工角膜,眼科医疗,口罩,化妆护肤品</v>
          </cell>
          <cell r="N2244" t="str">
            <v>医保目录,流感,银屑病</v>
          </cell>
        </row>
        <row r="2245">
          <cell r="A2245" t="str">
            <v>002016.SZ</v>
          </cell>
          <cell r="B2245" t="str">
            <v>世荣兆业</v>
          </cell>
          <cell r="C2245">
            <v>45.88</v>
          </cell>
          <cell r="D2245">
            <v>6.68</v>
          </cell>
          <cell r="E2245">
            <v>-0.15</v>
          </cell>
          <cell r="F2245">
            <v>21.897810218978</v>
          </cell>
          <cell r="G2245">
            <v>46.8978102189781</v>
          </cell>
          <cell r="H2245">
            <v>21.6838</v>
          </cell>
          <cell r="I2245">
            <v>1.1384</v>
          </cell>
          <cell r="J2245">
            <v>28.3906</v>
          </cell>
          <cell r="K2245">
            <v>-24.3884</v>
          </cell>
          <cell r="L2245" t="str">
            <v>房地产-房地产开发-住宅开发</v>
          </cell>
        </row>
        <row r="2245">
          <cell r="N2245" t="str">
            <v>土地增值</v>
          </cell>
        </row>
        <row r="2246">
          <cell r="A2246" t="str">
            <v>601811.SH</v>
          </cell>
          <cell r="B2246" t="str">
            <v>新华文轩</v>
          </cell>
          <cell r="C2246">
            <v>71.03</v>
          </cell>
          <cell r="D2246">
            <v>8.97</v>
          </cell>
          <cell r="E2246">
            <v>0</v>
          </cell>
          <cell r="F2246">
            <v>11.4285714285714</v>
          </cell>
          <cell r="G2246">
            <v>23.7267080745341</v>
          </cell>
          <cell r="H2246">
            <v>16.3562</v>
          </cell>
          <cell r="I2246">
            <v>0.9509</v>
          </cell>
          <cell r="J2246">
            <v>40.9488</v>
          </cell>
          <cell r="K2246">
            <v>8.1466</v>
          </cell>
          <cell r="L2246" t="str">
            <v>传媒-传媒-出版</v>
          </cell>
          <cell r="M2246" t="str">
            <v>平面媒体,区块链应用,知识产权保护,区块链,文化传媒,电子商务</v>
          </cell>
          <cell r="N2246" t="str">
            <v>地方国资改革</v>
          </cell>
        </row>
        <row r="2247">
          <cell r="A2247" t="str">
            <v>300869.SZ</v>
          </cell>
          <cell r="B2247" t="str">
            <v>康泰医学</v>
          </cell>
          <cell r="C2247">
            <v>40.5</v>
          </cell>
          <cell r="D2247">
            <v>26.41</v>
          </cell>
          <cell r="E2247">
            <v>-0.151</v>
          </cell>
          <cell r="F2247">
            <v>5.64</v>
          </cell>
          <cell r="G2247">
            <v>26.32</v>
          </cell>
          <cell r="H2247">
            <v>36.1879</v>
          </cell>
          <cell r="I2247">
            <v>5.605</v>
          </cell>
          <cell r="J2247">
            <v>33.9239</v>
          </cell>
          <cell r="K2247">
            <v>-36.1503</v>
          </cell>
          <cell r="L2247" t="str">
            <v>医药生物-医疗器械-医疗设备</v>
          </cell>
          <cell r="M2247" t="str">
            <v>互联网医疗,体外诊断,养老,医学影像,医疗器械</v>
          </cell>
          <cell r="N2247" t="str">
            <v>新冠检测,三胎</v>
          </cell>
        </row>
        <row r="2248">
          <cell r="A2248" t="str">
            <v>601688.SH</v>
          </cell>
          <cell r="B2248" t="str">
            <v>华泰证券</v>
          </cell>
          <cell r="C2248">
            <v>968.12</v>
          </cell>
          <cell r="D2248">
            <v>13.24</v>
          </cell>
          <cell r="E2248">
            <v>-0.151</v>
          </cell>
          <cell r="F2248">
            <v>5.83533173461231</v>
          </cell>
          <cell r="G2248">
            <v>21.1031175059951</v>
          </cell>
          <cell r="H2248">
            <v>13.5679</v>
          </cell>
          <cell r="I2248">
            <v>0.8551</v>
          </cell>
          <cell r="J2248">
            <v>81.1705</v>
          </cell>
          <cell r="K2248">
            <v>-33.0822</v>
          </cell>
          <cell r="L2248" t="str">
            <v>非银金融-证券-证券Ⅲ</v>
          </cell>
          <cell r="M2248" t="str">
            <v>互联网券商,互联网金融</v>
          </cell>
          <cell r="N2248" t="str">
            <v>地方国资改革,阿里巴巴</v>
          </cell>
        </row>
        <row r="2249">
          <cell r="A2249" t="str">
            <v>003039.SZ</v>
          </cell>
          <cell r="B2249" t="str">
            <v>顺控发展</v>
          </cell>
          <cell r="C2249">
            <v>24.36</v>
          </cell>
          <cell r="D2249">
            <v>19.88</v>
          </cell>
          <cell r="E2249">
            <v>-0.151</v>
          </cell>
          <cell r="F2249">
            <v>30.1643423034112</v>
          </cell>
          <cell r="G2249">
            <v>70.9552805604661</v>
          </cell>
          <cell r="H2249">
            <v>61.964</v>
          </cell>
          <cell r="I2249">
            <v>5.3644</v>
          </cell>
          <cell r="J2249">
            <v>33.7717</v>
          </cell>
          <cell r="K2249">
            <v>-12.1534</v>
          </cell>
          <cell r="L2249" t="str">
            <v>环保-环保-水务及水治理</v>
          </cell>
          <cell r="M2249" t="str">
            <v>绿色电力,垃圾发电</v>
          </cell>
          <cell r="N2249" t="str">
            <v>地方国资改革</v>
          </cell>
        </row>
        <row r="2250">
          <cell r="A2250" t="str">
            <v>002728.SZ</v>
          </cell>
          <cell r="B2250" t="str">
            <v>特一药业</v>
          </cell>
          <cell r="C2250">
            <v>19.88</v>
          </cell>
          <cell r="D2250">
            <v>13.06</v>
          </cell>
          <cell r="E2250">
            <v>-0.153</v>
          </cell>
          <cell r="F2250">
            <v>17.1300448430493</v>
          </cell>
          <cell r="G2250">
            <v>42.2421524663677</v>
          </cell>
          <cell r="H2250">
            <v>15.8475</v>
          </cell>
          <cell r="I2250">
            <v>2.3095</v>
          </cell>
          <cell r="J2250">
            <v>34.7937</v>
          </cell>
          <cell r="K2250">
            <v>9.5925</v>
          </cell>
          <cell r="L2250" t="str">
            <v>医药生物-中药-中药Ⅲ</v>
          </cell>
          <cell r="M2250" t="str">
            <v>医美,仿制药一致性评价,NMN,中医药,幽门螺杆菌</v>
          </cell>
        </row>
        <row r="2251">
          <cell r="A2251" t="str">
            <v>002588.SZ</v>
          </cell>
          <cell r="B2251" t="str">
            <v>史丹利</v>
          </cell>
          <cell r="C2251">
            <v>51.95</v>
          </cell>
          <cell r="D2251">
            <v>6.53</v>
          </cell>
          <cell r="E2251">
            <v>-0.153</v>
          </cell>
          <cell r="F2251">
            <v>21.6014897579143</v>
          </cell>
          <cell r="G2251">
            <v>47.1135940409683</v>
          </cell>
          <cell r="H2251">
            <v>12.6236</v>
          </cell>
          <cell r="I2251">
            <v>1.456</v>
          </cell>
          <cell r="J2251">
            <v>40.4653</v>
          </cell>
          <cell r="K2251">
            <v>46.9978</v>
          </cell>
          <cell r="L2251" t="str">
            <v>基础化工-化学制品-复合肥</v>
          </cell>
          <cell r="M2251" t="str">
            <v>生态农业,玉米,磷化工,化肥</v>
          </cell>
          <cell r="N2251" t="str">
            <v>农村电商,数字乡村,乡村振兴</v>
          </cell>
        </row>
        <row r="2252">
          <cell r="A2252" t="str">
            <v>002144.SZ</v>
          </cell>
          <cell r="B2252" t="str">
            <v>宏达高科</v>
          </cell>
          <cell r="C2252">
            <v>13.85</v>
          </cell>
          <cell r="D2252">
            <v>10.04</v>
          </cell>
          <cell r="E2252">
            <v>2.659</v>
          </cell>
          <cell r="F2252">
            <v>8.30636461704422</v>
          </cell>
          <cell r="G2252">
            <v>45.1995685005393</v>
          </cell>
          <cell r="H2252">
            <v>28.5213</v>
          </cell>
          <cell r="I2252">
            <v>0.9516</v>
          </cell>
          <cell r="J2252">
            <v>9.3473</v>
          </cell>
          <cell r="K2252">
            <v>-35.0683</v>
          </cell>
          <cell r="L2252" t="str">
            <v>纺织服装-纺织制造-其他纺织</v>
          </cell>
          <cell r="M2252" t="str">
            <v>医疗器械,新能源汽车,互联网金融</v>
          </cell>
          <cell r="N2252" t="str">
            <v>比亚迪</v>
          </cell>
        </row>
        <row r="2253">
          <cell r="A2253" t="str">
            <v>603669.SH</v>
          </cell>
          <cell r="B2253" t="str">
            <v>灵康药业</v>
          </cell>
          <cell r="C2253">
            <v>45.73</v>
          </cell>
          <cell r="D2253">
            <v>6.34</v>
          </cell>
          <cell r="E2253">
            <v>-0.158</v>
          </cell>
          <cell r="F2253">
            <v>17.4074074074073</v>
          </cell>
          <cell r="G2253">
            <v>44.2592592592592</v>
          </cell>
          <cell r="H2253">
            <v>55.601</v>
          </cell>
          <cell r="I2253">
            <v>3.3232</v>
          </cell>
          <cell r="J2253">
            <v>40.3381</v>
          </cell>
          <cell r="K2253">
            <v>-41.4358</v>
          </cell>
          <cell r="L2253" t="str">
            <v>医药生物-化学制药-化学制剂</v>
          </cell>
          <cell r="M2253" t="str">
            <v>生物医药</v>
          </cell>
          <cell r="N2253" t="str">
            <v>医保目录,民营医院</v>
          </cell>
        </row>
        <row r="2254">
          <cell r="A2254" t="str">
            <v>300640.SZ</v>
          </cell>
          <cell r="B2254" t="str">
            <v>德艺文创</v>
          </cell>
          <cell r="C2254">
            <v>12.08</v>
          </cell>
          <cell r="D2254">
            <v>6.29</v>
          </cell>
          <cell r="E2254">
            <v>-0.159</v>
          </cell>
          <cell r="F2254">
            <v>23.3333333333333</v>
          </cell>
          <cell r="G2254">
            <v>31.3725490196078</v>
          </cell>
          <cell r="H2254">
            <v>59.4526</v>
          </cell>
          <cell r="I2254">
            <v>2.8915</v>
          </cell>
          <cell r="J2254">
            <v>19.5998</v>
          </cell>
          <cell r="K2254">
            <v>0.3035</v>
          </cell>
          <cell r="L2254" t="str">
            <v>轻工制造-家用轻工-其他家用轻工</v>
          </cell>
          <cell r="M2254" t="str">
            <v>盲盒,虚拟现实</v>
          </cell>
        </row>
        <row r="2255">
          <cell r="A2255" t="str">
            <v>300625.SZ</v>
          </cell>
          <cell r="B2255" t="str">
            <v>三雄极光</v>
          </cell>
          <cell r="C2255">
            <v>17.3</v>
          </cell>
          <cell r="D2255">
            <v>12.56</v>
          </cell>
          <cell r="E2255">
            <v>-0.159</v>
          </cell>
          <cell r="F2255">
            <v>21.5876089060987</v>
          </cell>
          <cell r="G2255">
            <v>27.9767666989351</v>
          </cell>
          <cell r="H2255">
            <v>37.8465</v>
          </cell>
          <cell r="I2255">
            <v>1.5606</v>
          </cell>
          <cell r="J2255">
            <v>29.7737</v>
          </cell>
          <cell r="K2255">
            <v>156.5204</v>
          </cell>
          <cell r="L2255" t="str">
            <v>电子-光学光电子-LED</v>
          </cell>
          <cell r="M2255" t="str">
            <v>节能照明,电子商务,跨境电商</v>
          </cell>
          <cell r="N2255" t="str">
            <v>智慧灯杆,恒大</v>
          </cell>
        </row>
        <row r="2256">
          <cell r="A2256" t="str">
            <v>002065.SZ</v>
          </cell>
          <cell r="B2256" t="str">
            <v>东华软件</v>
          </cell>
          <cell r="C2256">
            <v>182.67</v>
          </cell>
          <cell r="D2256">
            <v>6.29</v>
          </cell>
          <cell r="E2256">
            <v>-0.159</v>
          </cell>
          <cell r="F2256">
            <v>13.9492753623188</v>
          </cell>
          <cell r="G2256">
            <v>21.195652173913</v>
          </cell>
          <cell r="H2256">
            <v>42.3304</v>
          </cell>
          <cell r="I2256">
            <v>1.825</v>
          </cell>
          <cell r="J2256">
            <v>46.4994</v>
          </cell>
          <cell r="K2256">
            <v>5.3237</v>
          </cell>
          <cell r="L2256" t="str">
            <v>计算机-计算机应用-IT服务</v>
          </cell>
          <cell r="M2256" t="str">
            <v>数据中心,传感器,虚拟现实,大数据,车联网,智能医疗,无人驾驶,电子信息,DRG/DIP,区块链,水利,IPV6,人脸识别,区块链底层,元宇宙,电子政务,互联网金融,跨境支付（CIPS）,互联网医疗,人工智能,网络安全,云计算</v>
          </cell>
          <cell r="N2256" t="str">
            <v>方舱医院,华为鲲鹏,腾讯,数字乡村,智慧城市,京东,华为欧拉,国产软件,冬奥会,华为,军民融合</v>
          </cell>
        </row>
        <row r="2257">
          <cell r="A2257" t="str">
            <v>300464.SZ</v>
          </cell>
          <cell r="B2257" t="str">
            <v>星徽股份</v>
          </cell>
          <cell r="C2257">
            <v>19.34</v>
          </cell>
          <cell r="D2257">
            <v>6.2</v>
          </cell>
          <cell r="E2257">
            <v>-0.161</v>
          </cell>
          <cell r="F2257">
            <v>19.0019193857965</v>
          </cell>
          <cell r="G2257">
            <v>47.6007677543186</v>
          </cell>
          <cell r="H2257">
            <v>-21.3006</v>
          </cell>
          <cell r="I2257">
            <v>5.3013</v>
          </cell>
          <cell r="J2257">
            <v>82.0286</v>
          </cell>
          <cell r="K2257">
            <v>-174.4294</v>
          </cell>
          <cell r="L2257" t="str">
            <v>商贸零售-互联网电商-互联网电商Ⅲ</v>
          </cell>
          <cell r="M2257" t="str">
            <v>电子商务,无线耳机,跨境电商</v>
          </cell>
          <cell r="N2257" t="str">
            <v>工业4.0</v>
          </cell>
        </row>
        <row r="2258">
          <cell r="A2258" t="str">
            <v>600232.SH</v>
          </cell>
          <cell r="B2258" t="str">
            <v>金鹰股份</v>
          </cell>
          <cell r="C2258">
            <v>22.58</v>
          </cell>
          <cell r="D2258">
            <v>6.19</v>
          </cell>
          <cell r="E2258">
            <v>-0.161</v>
          </cell>
          <cell r="F2258">
            <v>27.892561983471</v>
          </cell>
          <cell r="G2258">
            <v>49.793388429752</v>
          </cell>
          <cell r="H2258">
            <v>43.7297</v>
          </cell>
          <cell r="I2258">
            <v>2.1342</v>
          </cell>
          <cell r="J2258">
            <v>34.268</v>
          </cell>
          <cell r="K2258">
            <v>413.9532</v>
          </cell>
          <cell r="L2258" t="str">
            <v>机械设备-专用设备-纺织服装设备</v>
          </cell>
          <cell r="M2258" t="str">
            <v>正极材料,锂电池,工业大麻</v>
          </cell>
          <cell r="N2258" t="str">
            <v>循环经济</v>
          </cell>
        </row>
        <row r="2259">
          <cell r="A2259" t="str">
            <v>300641.SZ</v>
          </cell>
          <cell r="B2259" t="str">
            <v>正丹股份</v>
          </cell>
          <cell r="C2259">
            <v>30.21</v>
          </cell>
          <cell r="D2259">
            <v>6.17</v>
          </cell>
          <cell r="E2259">
            <v>-0.162</v>
          </cell>
          <cell r="F2259">
            <v>32.9741379310344</v>
          </cell>
          <cell r="G2259">
            <v>49.1379310344827</v>
          </cell>
          <cell r="H2259">
            <v>24.0522</v>
          </cell>
          <cell r="I2259">
            <v>2.0303</v>
          </cell>
          <cell r="J2259">
            <v>31.4675</v>
          </cell>
          <cell r="K2259">
            <v>-9.0323</v>
          </cell>
          <cell r="L2259" t="str">
            <v>基础化工-化学制品-其他化学制品</v>
          </cell>
          <cell r="M2259" t="str">
            <v>新材料</v>
          </cell>
        </row>
        <row r="2260">
          <cell r="A2260" t="str">
            <v>834475.BJ</v>
          </cell>
          <cell r="B2260" t="str">
            <v>三友科技</v>
          </cell>
          <cell r="C2260">
            <v>1.74</v>
          </cell>
          <cell r="D2260">
            <v>6.17</v>
          </cell>
          <cell r="E2260">
            <v>-0.162</v>
          </cell>
          <cell r="F2260">
            <v>7.30434782608695</v>
          </cell>
          <cell r="G2260">
            <v>27.3043478260869</v>
          </cell>
          <cell r="H2260">
            <v>18.1869</v>
          </cell>
          <cell r="I2260">
            <v>1.9172</v>
          </cell>
          <cell r="J2260">
            <v>34.8481</v>
          </cell>
          <cell r="K2260">
            <v>12.6702</v>
          </cell>
          <cell r="L2260" t="str">
            <v>机械设备-专用设备-其他专用设备</v>
          </cell>
        </row>
        <row r="2261">
          <cell r="A2261" t="str">
            <v>300895.SZ</v>
          </cell>
          <cell r="B2261" t="str">
            <v>铜牛信息</v>
          </cell>
          <cell r="C2261">
            <v>18.29</v>
          </cell>
          <cell r="D2261">
            <v>30.41</v>
          </cell>
          <cell r="E2261">
            <v>-0.164</v>
          </cell>
          <cell r="F2261">
            <v>30.0077730275947</v>
          </cell>
          <cell r="G2261">
            <v>38.8262728254956</v>
          </cell>
          <cell r="H2261">
            <v>108.8223</v>
          </cell>
          <cell r="I2261">
            <v>3.3214</v>
          </cell>
          <cell r="J2261">
            <v>22.3444</v>
          </cell>
          <cell r="K2261">
            <v>1.8093</v>
          </cell>
          <cell r="L2261" t="str">
            <v>计算机-计算机应用-IT服务</v>
          </cell>
          <cell r="M2261" t="str">
            <v>物联网,数据中心,核电,数字孪生,SAAS,量子科技,网络安全,云计算</v>
          </cell>
          <cell r="N2261" t="str">
            <v>国资云,地方国资改革,冬奥会,数字经济,东数西算（算力）</v>
          </cell>
        </row>
        <row r="2262">
          <cell r="A2262" t="str">
            <v>603377.SH</v>
          </cell>
          <cell r="B2262" t="str">
            <v>东方时尚</v>
          </cell>
          <cell r="C2262">
            <v>44.4</v>
          </cell>
          <cell r="D2262">
            <v>6.1</v>
          </cell>
          <cell r="E2262">
            <v>-0.164</v>
          </cell>
          <cell r="F2262">
            <v>10.7078039927404</v>
          </cell>
          <cell r="G2262">
            <v>33.2123411978221</v>
          </cell>
          <cell r="H2262">
            <v>140.5917</v>
          </cell>
          <cell r="I2262">
            <v>2.073</v>
          </cell>
          <cell r="J2262">
            <v>52.69</v>
          </cell>
          <cell r="K2262">
            <v>-80.1226</v>
          </cell>
          <cell r="L2262" t="str">
            <v>社会服务-教育-教育Ⅲ</v>
          </cell>
          <cell r="M2262" t="str">
            <v>虚拟现实,职业教育,驾驶培训</v>
          </cell>
        </row>
        <row r="2263">
          <cell r="A2263" t="str">
            <v>002758.SZ</v>
          </cell>
          <cell r="B2263" t="str">
            <v>浙农股份</v>
          </cell>
          <cell r="C2263">
            <v>24.04</v>
          </cell>
          <cell r="D2263">
            <v>12.19</v>
          </cell>
          <cell r="E2263">
            <v>-0.164</v>
          </cell>
          <cell r="F2263">
            <v>6.74255691768826</v>
          </cell>
          <cell r="G2263">
            <v>39.5796847635726</v>
          </cell>
          <cell r="H2263">
            <v>10.9464</v>
          </cell>
          <cell r="I2263">
            <v>1.6512</v>
          </cell>
          <cell r="J2263">
            <v>65.3943</v>
          </cell>
          <cell r="K2263">
            <v>74.1538</v>
          </cell>
          <cell r="L2263" t="str">
            <v>交运设备-汽车服务-汽车服务Ⅲ</v>
          </cell>
          <cell r="M2263" t="str">
            <v>大数据,农业种植,供销社,中医药,钾肥,粮食,冷链物流,生态农业,土壤修复,医药电商,电子商务,化肥</v>
          </cell>
          <cell r="N2263" t="str">
            <v>农业信息化,农村金融,三农,数字乡村,乡村振兴,农村电商,俄乌冲突</v>
          </cell>
        </row>
        <row r="2264">
          <cell r="A2264" t="str">
            <v>870204.BJ</v>
          </cell>
          <cell r="B2264" t="str">
            <v>沪江材料</v>
          </cell>
          <cell r="C2264">
            <v>1.97</v>
          </cell>
          <cell r="D2264">
            <v>12.13</v>
          </cell>
          <cell r="E2264">
            <v>-0.165</v>
          </cell>
          <cell r="F2264">
            <v>-13.6449928808753</v>
          </cell>
          <cell r="G2264">
            <v>17.9639297342188</v>
          </cell>
          <cell r="H2264">
            <v>24.2164</v>
          </cell>
          <cell r="I2264">
            <v>1.3998</v>
          </cell>
          <cell r="J2264">
            <v>21.1108</v>
          </cell>
          <cell r="K2264">
            <v>-57.872</v>
          </cell>
          <cell r="L2264" t="str">
            <v>轻工制造-包装印刷-包装</v>
          </cell>
        </row>
        <row r="2265">
          <cell r="A2265" t="str">
            <v>300949.SZ</v>
          </cell>
          <cell r="B2265" t="str">
            <v>奥雅股份</v>
          </cell>
          <cell r="C2265">
            <v>6.16</v>
          </cell>
          <cell r="D2265">
            <v>36.23</v>
          </cell>
          <cell r="E2265">
            <v>-0.165</v>
          </cell>
          <cell r="F2265">
            <v>-2.23961144090665</v>
          </cell>
          <cell r="G2265">
            <v>44.1985968699406</v>
          </cell>
          <cell r="H2265">
            <v>-13.7277</v>
          </cell>
          <cell r="I2265">
            <v>1.877</v>
          </cell>
          <cell r="J2265">
            <v>16.8375</v>
          </cell>
          <cell r="K2265">
            <v>-562.4667</v>
          </cell>
          <cell r="L2265" t="str">
            <v>建筑装饰-建筑装饰-装饰园林</v>
          </cell>
          <cell r="M2265" t="str">
            <v>元宇宙,NFT,旅游,大数据</v>
          </cell>
          <cell r="N2265" t="str">
            <v>新型城镇化,露营经济,腾讯,智慧城市</v>
          </cell>
        </row>
        <row r="2266">
          <cell r="A2266" t="str">
            <v>600908.SH</v>
          </cell>
          <cell r="B2266" t="str">
            <v>无锡银行</v>
          </cell>
          <cell r="C2266">
            <v>105.47</v>
          </cell>
          <cell r="D2266">
            <v>5.98</v>
          </cell>
          <cell r="E2266">
            <v>-0.167</v>
          </cell>
          <cell r="F2266">
            <v>12.8301886792452</v>
          </cell>
          <cell r="G2266">
            <v>18.6792452830188</v>
          </cell>
          <cell r="H2266">
            <v>6.263</v>
          </cell>
          <cell r="I2266">
            <v>0.8162</v>
          </cell>
          <cell r="J2266">
            <v>92.1338</v>
          </cell>
          <cell r="K2266">
            <v>22.5172</v>
          </cell>
          <cell r="L2266" t="str">
            <v>银行-银行-农商行</v>
          </cell>
          <cell r="M2266" t="str">
            <v>村镇银行</v>
          </cell>
        </row>
        <row r="2267">
          <cell r="A2267" t="str">
            <v>300923.SZ</v>
          </cell>
          <cell r="B2267" t="str">
            <v>研奥股份</v>
          </cell>
          <cell r="C2267">
            <v>7.43</v>
          </cell>
          <cell r="D2267">
            <v>23.82</v>
          </cell>
          <cell r="E2267">
            <v>-0.168</v>
          </cell>
          <cell r="F2267">
            <v>21.1597151576805</v>
          </cell>
          <cell r="G2267">
            <v>40.1831129196337</v>
          </cell>
          <cell r="H2267">
            <v>42.6083</v>
          </cell>
          <cell r="I2267">
            <v>1.643</v>
          </cell>
          <cell r="J2267">
            <v>15.4248</v>
          </cell>
          <cell r="K2267">
            <v>-16.9574</v>
          </cell>
          <cell r="L2267" t="str">
            <v>交运设备-非汽车交运-轨交设备</v>
          </cell>
          <cell r="M2267" t="str">
            <v>储能,轨道交通,高铁,电子纸</v>
          </cell>
        </row>
        <row r="2268">
          <cell r="A2268" t="str">
            <v>600836.SH</v>
          </cell>
          <cell r="B2268" t="str">
            <v>上海易连</v>
          </cell>
          <cell r="C2268">
            <v>39.1</v>
          </cell>
          <cell r="D2268">
            <v>5.9</v>
          </cell>
          <cell r="E2268">
            <v>-0.169</v>
          </cell>
          <cell r="F2268">
            <v>14.5631067961165</v>
          </cell>
          <cell r="G2268">
            <v>49.5145631067961</v>
          </cell>
          <cell r="H2268">
            <v>-74.5876</v>
          </cell>
          <cell r="I2268">
            <v>3.3297</v>
          </cell>
          <cell r="J2268">
            <v>43.7953</v>
          </cell>
          <cell r="K2268">
            <v>-69.2122</v>
          </cell>
          <cell r="L2268" t="str">
            <v>轻工制造-包装印刷-印刷</v>
          </cell>
          <cell r="M2268" t="str">
            <v>物联网,柔性屏,造纸转暖,中医药</v>
          </cell>
          <cell r="N2268" t="str">
            <v>碳交易,迪士尼</v>
          </cell>
        </row>
        <row r="2269">
          <cell r="A2269" t="str">
            <v>603567.SH</v>
          </cell>
          <cell r="B2269" t="str">
            <v>珍宝岛</v>
          </cell>
          <cell r="C2269">
            <v>110.4</v>
          </cell>
          <cell r="D2269">
            <v>11.72</v>
          </cell>
          <cell r="E2269">
            <v>-0.17</v>
          </cell>
          <cell r="F2269">
            <v>-4.43574690150031</v>
          </cell>
          <cell r="G2269">
            <v>24.7390737116764</v>
          </cell>
          <cell r="H2269">
            <v>17.4699</v>
          </cell>
          <cell r="I2269">
            <v>1.5331</v>
          </cell>
          <cell r="J2269">
            <v>38.8352</v>
          </cell>
          <cell r="K2269">
            <v>1.7209</v>
          </cell>
          <cell r="L2269" t="str">
            <v>医药生物-中药-中药Ⅲ</v>
          </cell>
          <cell r="M2269" t="str">
            <v>抗癌,仿制药一致性评价,抗肿瘤,仿制药,创新药,中医药,生物医药,口罩</v>
          </cell>
          <cell r="N2269" t="str">
            <v>流感</v>
          </cell>
        </row>
        <row r="2270">
          <cell r="A2270" t="str">
            <v>300399.SZ</v>
          </cell>
          <cell r="B2270" t="str">
            <v>天利科技</v>
          </cell>
          <cell r="C2270">
            <v>22.93</v>
          </cell>
          <cell r="D2270">
            <v>11.78</v>
          </cell>
          <cell r="E2270">
            <v>-0.17</v>
          </cell>
          <cell r="F2270">
            <v>36.9767441860465</v>
          </cell>
          <cell r="G2270">
            <v>44.5348837209302</v>
          </cell>
          <cell r="H2270">
            <v>545.8572</v>
          </cell>
          <cell r="I2270">
            <v>4.9141</v>
          </cell>
          <cell r="J2270">
            <v>24.1852</v>
          </cell>
          <cell r="K2270">
            <v>130.9157</v>
          </cell>
          <cell r="L2270" t="str">
            <v>计算机-计算机应用-IT服务</v>
          </cell>
          <cell r="M2270" t="str">
            <v>富媒体,互联网保险,互联网金融</v>
          </cell>
          <cell r="N2270" t="str">
            <v>地方国资改革</v>
          </cell>
        </row>
        <row r="2271">
          <cell r="A2271" t="str">
            <v>603511.SH</v>
          </cell>
          <cell r="B2271" t="str">
            <v>爱慕股份</v>
          </cell>
          <cell r="C2271">
            <v>9.57</v>
          </cell>
          <cell r="D2271">
            <v>17.58</v>
          </cell>
          <cell r="E2271">
            <v>-0.17</v>
          </cell>
          <cell r="F2271">
            <v>2.5072886297376</v>
          </cell>
          <cell r="G2271">
            <v>26.2973760932944</v>
          </cell>
          <cell r="H2271">
            <v>13.5155</v>
          </cell>
          <cell r="I2271">
            <v>1.5624</v>
          </cell>
          <cell r="J2271">
            <v>12.8352</v>
          </cell>
          <cell r="K2271">
            <v>1.0336</v>
          </cell>
          <cell r="L2271" t="str">
            <v>纺织服装-服装家纺-鞋帽及其他</v>
          </cell>
          <cell r="M2271" t="str">
            <v>网络直播,电子商务,化妆护肤品</v>
          </cell>
          <cell r="N2271" t="str">
            <v>三胎,新零售</v>
          </cell>
        </row>
        <row r="2272">
          <cell r="A2272" t="str">
            <v>600053.SH</v>
          </cell>
          <cell r="B2272" t="str">
            <v>九鼎投资</v>
          </cell>
          <cell r="C2272">
            <v>76.61</v>
          </cell>
          <cell r="D2272">
            <v>17.67</v>
          </cell>
          <cell r="E2272">
            <v>-0.17</v>
          </cell>
          <cell r="F2272">
            <v>38.8059701492537</v>
          </cell>
          <cell r="G2272">
            <v>52.5530243519245</v>
          </cell>
          <cell r="H2272">
            <v>43.1516</v>
          </cell>
          <cell r="I2272">
            <v>2.7517</v>
          </cell>
          <cell r="J2272">
            <v>15.7473</v>
          </cell>
          <cell r="K2272">
            <v>102.0471</v>
          </cell>
          <cell r="L2272" t="str">
            <v>非银金融-保险及其他-多元金融</v>
          </cell>
          <cell r="M2272" t="str">
            <v>跨境电商</v>
          </cell>
          <cell r="N2272" t="str">
            <v>PPP</v>
          </cell>
        </row>
        <row r="2273">
          <cell r="A2273" t="str">
            <v>600620.SH</v>
          </cell>
          <cell r="B2273" t="str">
            <v>天宸股份</v>
          </cell>
          <cell r="C2273">
            <v>80.34</v>
          </cell>
          <cell r="D2273">
            <v>11.7</v>
          </cell>
          <cell r="E2273">
            <v>-0.171</v>
          </cell>
          <cell r="F2273">
            <v>37.9716981132075</v>
          </cell>
          <cell r="G2273">
            <v>55.0707547169811</v>
          </cell>
          <cell r="H2273">
            <v>-82.8786</v>
          </cell>
          <cell r="I2273">
            <v>3.3473</v>
          </cell>
          <cell r="J2273">
            <v>18.6692</v>
          </cell>
          <cell r="K2273">
            <v>-673.6253</v>
          </cell>
          <cell r="L2273" t="str">
            <v>综合-综合-综合Ⅲ</v>
          </cell>
          <cell r="M2273" t="str">
            <v>HJT电池,养老,光伏,智能物流</v>
          </cell>
          <cell r="N2273" t="str">
            <v>民营医院</v>
          </cell>
        </row>
        <row r="2274">
          <cell r="A2274" t="str">
            <v>300059.SZ</v>
          </cell>
          <cell r="B2274" t="str">
            <v>东方财富</v>
          </cell>
          <cell r="C2274">
            <v>2544.85</v>
          </cell>
          <cell r="D2274">
            <v>22.95</v>
          </cell>
          <cell r="E2274">
            <v>-0.174</v>
          </cell>
          <cell r="F2274">
            <v>10.6024096385542</v>
          </cell>
          <cell r="G2274">
            <v>29.3975903614457</v>
          </cell>
          <cell r="H2274">
            <v>34.1229</v>
          </cell>
          <cell r="I2274">
            <v>4.9613</v>
          </cell>
          <cell r="J2274">
            <v>70.6151</v>
          </cell>
          <cell r="K2274">
            <v>13.6349</v>
          </cell>
          <cell r="L2274" t="str">
            <v>非银金融-证券-证券Ⅲ</v>
          </cell>
          <cell r="M2274" t="str">
            <v>互联网金融,金融信息服务,金融科技,区块链,小额贷款,互联网券商,互联网保险</v>
          </cell>
        </row>
        <row r="2275">
          <cell r="A2275" t="str">
            <v>600831.SH</v>
          </cell>
          <cell r="B2275" t="str">
            <v>广电网络</v>
          </cell>
          <cell r="C2275">
            <v>40.43</v>
          </cell>
          <cell r="D2275">
            <v>5.69</v>
          </cell>
          <cell r="E2275">
            <v>-0.175</v>
          </cell>
          <cell r="F2275">
            <v>8.58778625954198</v>
          </cell>
          <cell r="G2275">
            <v>23.854961832061</v>
          </cell>
          <cell r="H2275">
            <v>85.6076</v>
          </cell>
          <cell r="I2275">
            <v>1.0689</v>
          </cell>
          <cell r="J2275">
            <v>62.8285</v>
          </cell>
          <cell r="K2275">
            <v>-32.1953</v>
          </cell>
          <cell r="L2275" t="str">
            <v>传媒-传媒-有线电视网络</v>
          </cell>
          <cell r="M2275" t="str">
            <v>数据中心,互联网金融,5G,广播电视,超清视频,网络电视,数字电视,文化传媒,智能终端,新媒体,云计算,知识产权保护,大数据</v>
          </cell>
          <cell r="N2275" t="str">
            <v>新基建,PPP,腾讯,数字乡村,智慧城市,三网融合,微信,地方国资改革,农村电商,华为</v>
          </cell>
        </row>
        <row r="2276">
          <cell r="A2276" t="str">
            <v>600720.SH</v>
          </cell>
          <cell r="B2276" t="str">
            <v>祁连山</v>
          </cell>
          <cell r="C2276">
            <v>88.09</v>
          </cell>
          <cell r="D2276">
            <v>11.35</v>
          </cell>
          <cell r="E2276">
            <v>-0.176</v>
          </cell>
          <cell r="F2276">
            <v>10.7317073170731</v>
          </cell>
          <cell r="G2276">
            <v>61.4634146341463</v>
          </cell>
          <cell r="H2276">
            <v>785.6195</v>
          </cell>
          <cell r="I2276">
            <v>1.0691</v>
          </cell>
          <cell r="J2276">
            <v>26.622</v>
          </cell>
          <cell r="K2276">
            <v>-94.0128</v>
          </cell>
          <cell r="L2276" t="str">
            <v>建筑材料-建筑材料-水泥</v>
          </cell>
          <cell r="M2276" t="str">
            <v>水泥,工程建材</v>
          </cell>
          <cell r="N2276" t="str">
            <v>循环经济,一带一路,中材系,地方国资改革,央企国资改革</v>
          </cell>
        </row>
        <row r="2277">
          <cell r="A2277" t="str">
            <v>600984.SH</v>
          </cell>
          <cell r="B2277" t="str">
            <v>建设机械</v>
          </cell>
          <cell r="C2277">
            <v>65.92</v>
          </cell>
          <cell r="D2277">
            <v>5.63</v>
          </cell>
          <cell r="E2277">
            <v>-0.177</v>
          </cell>
          <cell r="F2277">
            <v>11.9113149847101</v>
          </cell>
          <cell r="G2277">
            <v>35.2140672477066</v>
          </cell>
          <cell r="H2277">
            <v>-32.8067</v>
          </cell>
          <cell r="I2277">
            <v>1.1708</v>
          </cell>
          <cell r="J2277">
            <v>64.2933</v>
          </cell>
          <cell r="K2277">
            <v>-181.913</v>
          </cell>
          <cell r="L2277" t="str">
            <v>机械设备-专用设备-工程机械</v>
          </cell>
        </row>
        <row r="2277">
          <cell r="N2277" t="str">
            <v>地方国资改革,一带一路</v>
          </cell>
        </row>
        <row r="2278">
          <cell r="A2278" t="str">
            <v>838163.BJ</v>
          </cell>
          <cell r="B2278" t="str">
            <v>方大股份</v>
          </cell>
          <cell r="C2278">
            <v>3.37</v>
          </cell>
          <cell r="D2278">
            <v>5.59</v>
          </cell>
          <cell r="E2278">
            <v>-0.179</v>
          </cell>
          <cell r="F2278">
            <v>6.47619047619047</v>
          </cell>
          <cell r="G2278">
            <v>16.7619047619047</v>
          </cell>
          <cell r="H2278">
            <v>17.5344</v>
          </cell>
          <cell r="I2278">
            <v>1.8209</v>
          </cell>
          <cell r="J2278">
            <v>12.3851</v>
          </cell>
          <cell r="K2278">
            <v>32.8377</v>
          </cell>
          <cell r="L2278" t="str">
            <v>轻工制造-包装印刷-包装</v>
          </cell>
        </row>
        <row r="2279">
          <cell r="A2279" t="str">
            <v>605577.SH</v>
          </cell>
          <cell r="B2279" t="str">
            <v>龙版传媒</v>
          </cell>
          <cell r="C2279">
            <v>4.9</v>
          </cell>
          <cell r="D2279">
            <v>11.03</v>
          </cell>
          <cell r="E2279">
            <v>-0.181</v>
          </cell>
          <cell r="F2279">
            <v>11.5267947421637</v>
          </cell>
          <cell r="G2279">
            <v>59.6562184024266</v>
          </cell>
          <cell r="H2279">
            <v>8.8244</v>
          </cell>
          <cell r="I2279">
            <v>1.5764</v>
          </cell>
          <cell r="J2279">
            <v>38.4136</v>
          </cell>
          <cell r="K2279">
            <v>5.0557</v>
          </cell>
          <cell r="L2279" t="str">
            <v>传媒-传媒-出版</v>
          </cell>
          <cell r="M2279" t="str">
            <v>在线教育,知识产权保护,文化传媒</v>
          </cell>
          <cell r="N2279" t="str">
            <v>地方国资改革</v>
          </cell>
        </row>
        <row r="2280">
          <cell r="A2280" t="str">
            <v>600854.SH</v>
          </cell>
          <cell r="B2280" t="str">
            <v>春兰股份</v>
          </cell>
          <cell r="C2280">
            <v>28.73</v>
          </cell>
          <cell r="D2280">
            <v>5.53</v>
          </cell>
          <cell r="E2280">
            <v>-0.181</v>
          </cell>
          <cell r="F2280">
            <v>-6.19168787107717</v>
          </cell>
          <cell r="G2280">
            <v>32.4851569126378</v>
          </cell>
          <cell r="H2280">
            <v>23.0989</v>
          </cell>
          <cell r="I2280">
            <v>1.3371</v>
          </cell>
          <cell r="J2280">
            <v>17.9649</v>
          </cell>
          <cell r="K2280">
            <v>504.3919</v>
          </cell>
          <cell r="L2280" t="str">
            <v>家用电器-白色家电-空调</v>
          </cell>
          <cell r="M2280" t="str">
            <v>物业管理,家用电器,超超临界发电</v>
          </cell>
        </row>
        <row r="2281">
          <cell r="A2281" t="str">
            <v>600111.SH</v>
          </cell>
          <cell r="B2281" t="str">
            <v>北方稀土</v>
          </cell>
          <cell r="C2281">
            <v>1198.91</v>
          </cell>
          <cell r="D2281">
            <v>33</v>
          </cell>
          <cell r="E2281">
            <v>-0.182</v>
          </cell>
          <cell r="F2281">
            <v>19.8910081743869</v>
          </cell>
          <cell r="G2281">
            <v>53.7329700272479</v>
          </cell>
          <cell r="H2281">
            <v>19.2364</v>
          </cell>
          <cell r="I2281">
            <v>7.088</v>
          </cell>
          <cell r="J2281">
            <v>39.7474</v>
          </cell>
          <cell r="K2281">
            <v>88.5102</v>
          </cell>
          <cell r="L2281" t="str">
            <v>有色金属-小金属-稀土</v>
          </cell>
          <cell r="M2281" t="str">
            <v>小金属,稀土永磁,稀有金属,新材料</v>
          </cell>
          <cell r="N2281" t="str">
            <v>地方国资改革,稀缺资源</v>
          </cell>
        </row>
        <row r="2282">
          <cell r="A2282" t="str">
            <v>600559.SH</v>
          </cell>
          <cell r="B2282" t="str">
            <v>老白干酒</v>
          </cell>
          <cell r="C2282">
            <v>245.77</v>
          </cell>
          <cell r="D2282">
            <v>27.39</v>
          </cell>
          <cell r="E2282">
            <v>-0.182</v>
          </cell>
          <cell r="F2282">
            <v>44.6145723336853</v>
          </cell>
          <cell r="G2282">
            <v>58.0253431890179</v>
          </cell>
          <cell r="H2282">
            <v>23.5506</v>
          </cell>
          <cell r="I2282">
            <v>6.2799</v>
          </cell>
          <cell r="J2282">
            <v>53.3676</v>
          </cell>
          <cell r="K2282">
            <v>373.716</v>
          </cell>
          <cell r="L2282" t="str">
            <v>食品饮料-饮料制造-白酒</v>
          </cell>
          <cell r="M2282" t="str">
            <v>白酒</v>
          </cell>
          <cell r="N2282" t="str">
            <v>地方国资改革</v>
          </cell>
        </row>
        <row r="2283">
          <cell r="A2283" t="str">
            <v>603798.SH</v>
          </cell>
          <cell r="B2283" t="str">
            <v>康普顿</v>
          </cell>
          <cell r="C2283">
            <v>21.98</v>
          </cell>
          <cell r="D2283">
            <v>10.99</v>
          </cell>
          <cell r="E2283">
            <v>-0.182</v>
          </cell>
          <cell r="F2283">
            <v>21.6515386318352</v>
          </cell>
          <cell r="G2283">
            <v>30.174894841709</v>
          </cell>
          <cell r="H2283">
            <v>17.929</v>
          </cell>
          <cell r="I2283">
            <v>1.9622</v>
          </cell>
          <cell r="J2283">
            <v>13.9436</v>
          </cell>
          <cell r="K2283">
            <v>-39.2989</v>
          </cell>
          <cell r="L2283" t="str">
            <v>石油石化-石油加工贸易-石油加工</v>
          </cell>
          <cell r="M2283" t="str">
            <v>氢能源,尾气治理,车用尿素</v>
          </cell>
        </row>
        <row r="2284">
          <cell r="A2284" t="str">
            <v>300737.SZ</v>
          </cell>
          <cell r="B2284" t="str">
            <v>科顺股份</v>
          </cell>
          <cell r="C2284">
            <v>97.63</v>
          </cell>
          <cell r="D2284">
            <v>10.99</v>
          </cell>
          <cell r="E2284">
            <v>-0.182</v>
          </cell>
          <cell r="F2284">
            <v>1.66512488436632</v>
          </cell>
          <cell r="G2284">
            <v>41.7206290471785</v>
          </cell>
          <cell r="H2284">
            <v>32.7562</v>
          </cell>
          <cell r="I2284">
            <v>2.3716</v>
          </cell>
          <cell r="J2284">
            <v>54.9441</v>
          </cell>
          <cell r="K2284">
            <v>-40.8212</v>
          </cell>
          <cell r="L2284" t="str">
            <v>建筑材料-建筑材料-其他建材</v>
          </cell>
          <cell r="M2284" t="str">
            <v>水利</v>
          </cell>
          <cell r="N2284" t="str">
            <v>新型城镇化</v>
          </cell>
        </row>
        <row r="2285">
          <cell r="A2285" t="str">
            <v>300519.SZ</v>
          </cell>
          <cell r="B2285" t="str">
            <v>新光药业</v>
          </cell>
          <cell r="C2285">
            <v>18.67</v>
          </cell>
          <cell r="D2285">
            <v>16.36</v>
          </cell>
          <cell r="E2285">
            <v>-0.183</v>
          </cell>
          <cell r="F2285">
            <v>12.3626373626373</v>
          </cell>
          <cell r="G2285">
            <v>31.4560439560439</v>
          </cell>
          <cell r="H2285">
            <v>15.2829</v>
          </cell>
          <cell r="I2285">
            <v>2.9436</v>
          </cell>
          <cell r="J2285">
            <v>9.1769</v>
          </cell>
          <cell r="K2285">
            <v>9.8456</v>
          </cell>
          <cell r="L2285" t="str">
            <v>医药生物-中药-中药Ⅲ</v>
          </cell>
          <cell r="M2285" t="str">
            <v>保健品,村镇银行,中医药,小额贷款</v>
          </cell>
          <cell r="N2285" t="str">
            <v>医保目录,流感</v>
          </cell>
        </row>
        <row r="2286">
          <cell r="A2286" t="str">
            <v>002668.SZ</v>
          </cell>
          <cell r="B2286" t="str">
            <v>ST奥马</v>
          </cell>
          <cell r="C2286">
            <v>58.43</v>
          </cell>
          <cell r="D2286">
            <v>5.39</v>
          </cell>
          <cell r="E2286">
            <v>-0.185</v>
          </cell>
          <cell r="F2286">
            <v>31.7848410757946</v>
          </cell>
          <cell r="G2286">
            <v>45.4767726161369</v>
          </cell>
          <cell r="H2286">
            <v>18.7538</v>
          </cell>
          <cell r="I2286">
            <v>10.0196</v>
          </cell>
          <cell r="J2286">
            <v>78.0057</v>
          </cell>
          <cell r="K2286">
            <v>115.3866</v>
          </cell>
          <cell r="L2286" t="str">
            <v>家用电器-白色家电-冰洗</v>
          </cell>
          <cell r="M2286" t="str">
            <v>家用电器,跨境电商</v>
          </cell>
        </row>
        <row r="2287">
          <cell r="A2287" t="str">
            <v>603021.SH</v>
          </cell>
          <cell r="B2287" t="str">
            <v>山东华鹏</v>
          </cell>
          <cell r="C2287">
            <v>17.21</v>
          </cell>
          <cell r="D2287">
            <v>5.38</v>
          </cell>
          <cell r="E2287">
            <v>-0.186</v>
          </cell>
          <cell r="F2287">
            <v>12.7882599580712</v>
          </cell>
          <cell r="G2287">
            <v>31.6561844863731</v>
          </cell>
          <cell r="H2287">
            <v>-11.0533</v>
          </cell>
          <cell r="I2287">
            <v>1.992</v>
          </cell>
          <cell r="J2287">
            <v>67.7913</v>
          </cell>
          <cell r="K2287">
            <v>-2143.8769</v>
          </cell>
          <cell r="L2287" t="str">
            <v>轻工制造-家用轻工-其他家用轻工</v>
          </cell>
          <cell r="M2287" t="str">
            <v>新材料,地理信息,玻璃</v>
          </cell>
          <cell r="N2287" t="str">
            <v>地方国资改革</v>
          </cell>
        </row>
        <row r="2288">
          <cell r="A2288" t="str">
            <v>603277.SH</v>
          </cell>
          <cell r="B2288" t="str">
            <v>银都股份</v>
          </cell>
          <cell r="C2288">
            <v>88.95</v>
          </cell>
          <cell r="D2288">
            <v>21.48</v>
          </cell>
          <cell r="E2288">
            <v>-0.186</v>
          </cell>
          <cell r="F2288">
            <v>42.5348374253483</v>
          </cell>
          <cell r="G2288">
            <v>55.4744525547445</v>
          </cell>
          <cell r="H2288">
            <v>18.2071</v>
          </cell>
          <cell r="I2288">
            <v>3.7364</v>
          </cell>
          <cell r="J2288">
            <v>29.5656</v>
          </cell>
          <cell r="K2288">
            <v>43.4067</v>
          </cell>
          <cell r="L2288" t="str">
            <v>机械设备-通用设备-制冷空调设备</v>
          </cell>
        </row>
        <row r="2288">
          <cell r="N2288" t="str">
            <v>室外经济</v>
          </cell>
        </row>
        <row r="2289">
          <cell r="A2289" t="str">
            <v>002772.SZ</v>
          </cell>
          <cell r="B2289" t="str">
            <v>众兴菌业</v>
          </cell>
          <cell r="C2289">
            <v>29.93</v>
          </cell>
          <cell r="D2289">
            <v>7.43</v>
          </cell>
          <cell r="E2289">
            <v>0.135</v>
          </cell>
          <cell r="F2289">
            <v>19.4533762057877</v>
          </cell>
          <cell r="G2289">
            <v>28.6173633440514</v>
          </cell>
          <cell r="H2289">
            <v>53.4356</v>
          </cell>
          <cell r="I2289">
            <v>0.9524</v>
          </cell>
          <cell r="J2289">
            <v>51.5236</v>
          </cell>
          <cell r="K2289">
            <v>-67.3854</v>
          </cell>
          <cell r="L2289" t="str">
            <v>农林牧渔-种植业与林业-其他种植业</v>
          </cell>
          <cell r="M2289" t="str">
            <v>农业种植</v>
          </cell>
          <cell r="N2289" t="str">
            <v>乡村振兴</v>
          </cell>
        </row>
        <row r="2290">
          <cell r="A2290" t="str">
            <v>002478.SZ</v>
          </cell>
          <cell r="B2290" t="str">
            <v>常宝股份</v>
          </cell>
          <cell r="C2290">
            <v>31.13</v>
          </cell>
          <cell r="D2290">
            <v>5.35</v>
          </cell>
          <cell r="E2290">
            <v>-0.187</v>
          </cell>
          <cell r="F2290">
            <v>43.4316353887399</v>
          </cell>
          <cell r="G2290">
            <v>94.9061662198391</v>
          </cell>
          <cell r="H2290">
            <v>31.0136</v>
          </cell>
          <cell r="I2290">
            <v>1.1267</v>
          </cell>
          <cell r="J2290">
            <v>37.3984</v>
          </cell>
          <cell r="K2290">
            <v>204.075</v>
          </cell>
          <cell r="L2290" t="str">
            <v>黑色金属-钢铁-特钢</v>
          </cell>
          <cell r="M2290" t="str">
            <v>天然气,核电,页岩气,地下管网,超超临界发电,天然气管道,特钢</v>
          </cell>
          <cell r="N2290" t="str">
            <v>西气东输</v>
          </cell>
        </row>
        <row r="2291">
          <cell r="A2291" t="str">
            <v>836675.BJ</v>
          </cell>
          <cell r="B2291" t="str">
            <v>秉扬科技</v>
          </cell>
          <cell r="C2291">
            <v>4.14</v>
          </cell>
          <cell r="D2291">
            <v>5.3</v>
          </cell>
          <cell r="E2291">
            <v>-0.188</v>
          </cell>
          <cell r="F2291">
            <v>-1.11940298507463</v>
          </cell>
          <cell r="G2291">
            <v>22.0149253731343</v>
          </cell>
          <cell r="H2291">
            <v>13.6446</v>
          </cell>
          <cell r="I2291">
            <v>1.712</v>
          </cell>
          <cell r="J2291">
            <v>26.6288</v>
          </cell>
          <cell r="K2291">
            <v>0.1929</v>
          </cell>
          <cell r="L2291" t="str">
            <v>基础化工-非金属材料-非金属材料Ⅲ</v>
          </cell>
        </row>
        <row r="2292">
          <cell r="A2292" t="str">
            <v>832419.BJ</v>
          </cell>
          <cell r="B2292" t="str">
            <v>路斯股份</v>
          </cell>
          <cell r="C2292">
            <v>2.34</v>
          </cell>
          <cell r="D2292">
            <v>5.26</v>
          </cell>
          <cell r="E2292">
            <v>-0.19</v>
          </cell>
          <cell r="F2292">
            <v>3.13725490196078</v>
          </cell>
          <cell r="G2292">
            <v>20.1960784313725</v>
          </cell>
          <cell r="H2292">
            <v>26.9845</v>
          </cell>
          <cell r="I2292">
            <v>1.411</v>
          </cell>
          <cell r="J2292">
            <v>19.7016</v>
          </cell>
          <cell r="K2292">
            <v>-25.6749</v>
          </cell>
          <cell r="L2292" t="str">
            <v>农林牧渔-农产品加工-饲料</v>
          </cell>
        </row>
        <row r="2293">
          <cell r="A2293" t="str">
            <v>603416.SH</v>
          </cell>
          <cell r="B2293" t="str">
            <v>信捷电气</v>
          </cell>
          <cell r="C2293">
            <v>66.06</v>
          </cell>
          <cell r="D2293">
            <v>47</v>
          </cell>
          <cell r="E2293">
            <v>-0.191</v>
          </cell>
          <cell r="F2293">
            <v>82.0999612553274</v>
          </cell>
          <cell r="G2293">
            <v>105.346764819837</v>
          </cell>
          <cell r="H2293">
            <v>24.3501</v>
          </cell>
          <cell r="I2293">
            <v>3.5234</v>
          </cell>
          <cell r="J2293">
            <v>24.7357</v>
          </cell>
          <cell r="K2293">
            <v>-15.6152</v>
          </cell>
          <cell r="L2293" t="str">
            <v>机械设备-自动化设备-机器人</v>
          </cell>
          <cell r="M2293" t="str">
            <v>机器人,机器视觉</v>
          </cell>
          <cell r="N2293" t="str">
            <v>工业4.0</v>
          </cell>
        </row>
        <row r="2294">
          <cell r="A2294" t="str">
            <v>603360.SH</v>
          </cell>
          <cell r="B2294" t="str">
            <v>百傲化学</v>
          </cell>
          <cell r="C2294">
            <v>40.17</v>
          </cell>
          <cell r="D2294">
            <v>15.7</v>
          </cell>
          <cell r="E2294">
            <v>-0.191</v>
          </cell>
          <cell r="F2294">
            <v>12.625538020086</v>
          </cell>
          <cell r="G2294">
            <v>27.3314203730272</v>
          </cell>
          <cell r="H2294">
            <v>10.3223</v>
          </cell>
          <cell r="I2294">
            <v>3.534</v>
          </cell>
          <cell r="J2294">
            <v>37.5913</v>
          </cell>
          <cell r="K2294">
            <v>89.9732</v>
          </cell>
          <cell r="L2294" t="str">
            <v>基础化工-化学制品-农药</v>
          </cell>
          <cell r="M2294" t="str">
            <v>消毒剂</v>
          </cell>
        </row>
        <row r="2295">
          <cell r="A2295" t="str">
            <v>300520.SZ</v>
          </cell>
          <cell r="B2295" t="str">
            <v>科大国创</v>
          </cell>
          <cell r="C2295">
            <v>45.74</v>
          </cell>
          <cell r="D2295">
            <v>20.89</v>
          </cell>
          <cell r="E2295">
            <v>-0.191</v>
          </cell>
          <cell r="F2295">
            <v>54.0470724788157</v>
          </cell>
          <cell r="G2295">
            <v>67.7630875487342</v>
          </cell>
          <cell r="H2295">
            <v>54.495</v>
          </cell>
          <cell r="I2295">
            <v>3.4053</v>
          </cell>
          <cell r="J2295">
            <v>57.0039</v>
          </cell>
          <cell r="K2295">
            <v>7.7939</v>
          </cell>
          <cell r="L2295" t="str">
            <v>计算机-计算机应用-软件开发</v>
          </cell>
          <cell r="M2295" t="str">
            <v>5G,智能物流,储能,区块链,量子科技,锂电池,新能源汽车,大数据</v>
          </cell>
          <cell r="N2295" t="str">
            <v>军工,疫情监测,比亚迪,智慧城市,国产软件,华为</v>
          </cell>
        </row>
        <row r="2296">
          <cell r="A2296" t="str">
            <v>300013.SZ</v>
          </cell>
          <cell r="B2296" t="str">
            <v>新宁物流</v>
          </cell>
          <cell r="C2296">
            <v>23.15</v>
          </cell>
          <cell r="D2296">
            <v>5.19</v>
          </cell>
          <cell r="E2296">
            <v>-0.192</v>
          </cell>
          <cell r="F2296">
            <v>-12.331081081081</v>
          </cell>
          <cell r="G2296">
            <v>49.6621621621621</v>
          </cell>
          <cell r="H2296">
            <v>-362.8362</v>
          </cell>
          <cell r="I2296">
            <v>125.2069</v>
          </cell>
          <cell r="J2296">
            <v>94.0488</v>
          </cell>
          <cell r="K2296">
            <v>186.8047</v>
          </cell>
          <cell r="L2296" t="str">
            <v>交通运输-物流-物流Ⅲ</v>
          </cell>
          <cell r="M2296" t="str">
            <v>物联网,卫星导航,车联网,跨境电商,智能物流,冷链物流,快递</v>
          </cell>
          <cell r="N2296" t="str">
            <v>双十一,京东,统一大市场</v>
          </cell>
        </row>
        <row r="2297">
          <cell r="A2297" t="str">
            <v>000544.SZ</v>
          </cell>
          <cell r="B2297" t="str">
            <v>中原环保</v>
          </cell>
          <cell r="C2297">
            <v>63.26</v>
          </cell>
          <cell r="D2297">
            <v>6.49</v>
          </cell>
          <cell r="E2297">
            <v>-0.46</v>
          </cell>
          <cell r="F2297">
            <v>18.2149362477231</v>
          </cell>
          <cell r="G2297">
            <v>69.2167577413479</v>
          </cell>
          <cell r="H2297">
            <v>12.284</v>
          </cell>
          <cell r="I2297">
            <v>0.9528</v>
          </cell>
          <cell r="J2297">
            <v>66.1967</v>
          </cell>
          <cell r="K2297">
            <v>-13.964</v>
          </cell>
          <cell r="L2297" t="str">
            <v>环保-环保-水务及水治理</v>
          </cell>
          <cell r="M2297" t="str">
            <v>固废处理,垃圾分类,节能环保,绿色电力,水利,污水处理</v>
          </cell>
          <cell r="N2297" t="str">
            <v>地方国资改革,PPP</v>
          </cell>
        </row>
        <row r="2298">
          <cell r="A2298" t="str">
            <v>600768.SH</v>
          </cell>
          <cell r="B2298" t="str">
            <v>宁波富邦</v>
          </cell>
          <cell r="C2298">
            <v>13.86</v>
          </cell>
          <cell r="D2298">
            <v>10.36</v>
          </cell>
          <cell r="E2298">
            <v>-0.193</v>
          </cell>
          <cell r="F2298">
            <v>33.5051546391752</v>
          </cell>
          <cell r="G2298">
            <v>41.7525773195876</v>
          </cell>
          <cell r="H2298">
            <v>-199.3001</v>
          </cell>
          <cell r="I2298">
            <v>6.2699</v>
          </cell>
          <cell r="J2298">
            <v>26.0261</v>
          </cell>
          <cell r="K2298">
            <v>-131.1233</v>
          </cell>
          <cell r="L2298" t="str">
            <v>有色金属-工业金属-铝</v>
          </cell>
          <cell r="M2298" t="str">
            <v>铝材加工,有色铝</v>
          </cell>
        </row>
        <row r="2299">
          <cell r="A2299" t="str">
            <v>300958.SZ</v>
          </cell>
          <cell r="B2299" t="str">
            <v>建工修复</v>
          </cell>
          <cell r="C2299">
            <v>15.79</v>
          </cell>
          <cell r="D2299">
            <v>20.52</v>
          </cell>
          <cell r="E2299">
            <v>-0.195</v>
          </cell>
          <cell r="F2299">
            <v>17.4921271113655</v>
          </cell>
          <cell r="G2299">
            <v>38.9922702547953</v>
          </cell>
          <cell r="H2299">
            <v>47.0133</v>
          </cell>
          <cell r="I2299">
            <v>2.7503</v>
          </cell>
          <cell r="J2299">
            <v>58.7247</v>
          </cell>
          <cell r="K2299">
            <v>-4.9603</v>
          </cell>
          <cell r="L2299" t="str">
            <v>环保-环保-综合环境治理</v>
          </cell>
          <cell r="M2299" t="str">
            <v>污水处理,节能环保,土壤修复</v>
          </cell>
          <cell r="N2299" t="str">
            <v>地方国资改革,新型城镇化</v>
          </cell>
        </row>
        <row r="2300">
          <cell r="A2300" t="str">
            <v>000038.SZ</v>
          </cell>
          <cell r="B2300" t="str">
            <v>*ST大通</v>
          </cell>
          <cell r="C2300">
            <v>12.73</v>
          </cell>
          <cell r="D2300">
            <v>5.08</v>
          </cell>
          <cell r="E2300">
            <v>-0.197</v>
          </cell>
          <cell r="F2300">
            <v>-35.5329949238578</v>
          </cell>
          <cell r="G2300">
            <v>44.9238578680203</v>
          </cell>
          <cell r="H2300">
            <v>22.6995</v>
          </cell>
          <cell r="I2300">
            <v>1.17</v>
          </cell>
          <cell r="J2300">
            <v>18.844</v>
          </cell>
          <cell r="K2300">
            <v>77.9709</v>
          </cell>
          <cell r="L2300" t="str">
            <v>综合-综合-综合Ⅲ</v>
          </cell>
          <cell r="M2300" t="str">
            <v>区块链,工业大麻,人工智能,文化传媒,广告营销,化妆护肤品</v>
          </cell>
          <cell r="N2300" t="str">
            <v>抖音</v>
          </cell>
        </row>
        <row r="2301">
          <cell r="A2301" t="str">
            <v>600143.SH</v>
          </cell>
          <cell r="B2301" t="str">
            <v>金发科技</v>
          </cell>
          <cell r="C2301">
            <v>261.48</v>
          </cell>
          <cell r="D2301">
            <v>10.16</v>
          </cell>
          <cell r="E2301">
            <v>-0.197</v>
          </cell>
          <cell r="F2301">
            <v>31.7769130998703</v>
          </cell>
          <cell r="G2301">
            <v>43.8391699092088</v>
          </cell>
          <cell r="H2301">
            <v>15.526</v>
          </cell>
          <cell r="I2301">
            <v>1.6963</v>
          </cell>
          <cell r="J2301">
            <v>66.924</v>
          </cell>
          <cell r="K2301">
            <v>-44.9286</v>
          </cell>
          <cell r="L2301" t="str">
            <v>基础化工-化工合成材料-改性塑料</v>
          </cell>
          <cell r="M2301" t="str">
            <v>小额再贷款,医疗器械,可降解塑料,5G,线型,氢能源,小额贷款,新能源汽车,聚丙烯,新材料,碳纤维,口罩</v>
          </cell>
          <cell r="N2301" t="str">
            <v>特斯拉,国家科技大会</v>
          </cell>
        </row>
        <row r="2302">
          <cell r="A2302" t="str">
            <v>002840.SZ</v>
          </cell>
          <cell r="B2302" t="str">
            <v>华统股份</v>
          </cell>
          <cell r="C2302">
            <v>92.9</v>
          </cell>
          <cell r="D2302">
            <v>20.09</v>
          </cell>
          <cell r="E2302">
            <v>-0.199</v>
          </cell>
          <cell r="F2302">
            <v>36.6666666666666</v>
          </cell>
          <cell r="G2302">
            <v>71.156462585034</v>
          </cell>
          <cell r="H2302">
            <v>-34.634</v>
          </cell>
          <cell r="I2302">
            <v>7.7384</v>
          </cell>
          <cell r="J2302">
            <v>70.469</v>
          </cell>
          <cell r="K2302">
            <v>-213.4672</v>
          </cell>
          <cell r="L2302" t="str">
            <v>食品饮料-食品加工制造-肉制品</v>
          </cell>
          <cell r="M2302" t="str">
            <v>猪肉,养鸡,光伏,饲料</v>
          </cell>
          <cell r="N2302" t="str">
            <v>碳中和</v>
          </cell>
        </row>
        <row r="2303">
          <cell r="A2303" t="str">
            <v>601016.SH</v>
          </cell>
          <cell r="B2303" t="str">
            <v>节能风电</v>
          </cell>
          <cell r="C2303">
            <v>224.48</v>
          </cell>
          <cell r="D2303">
            <v>5.01</v>
          </cell>
          <cell r="E2303">
            <v>-0.199</v>
          </cell>
          <cell r="F2303">
            <v>34.8586810228802</v>
          </cell>
          <cell r="G2303">
            <v>63.6608344549125</v>
          </cell>
          <cell r="H2303">
            <v>14.8778</v>
          </cell>
          <cell r="I2303">
            <v>2.2408</v>
          </cell>
          <cell r="J2303">
            <v>69.9596</v>
          </cell>
          <cell r="K2303">
            <v>10.3679</v>
          </cell>
          <cell r="L2303" t="str">
            <v>公用事业-电力-新能源发电</v>
          </cell>
          <cell r="M2303" t="str">
            <v>海上风电,风电,绿色电力</v>
          </cell>
          <cell r="N2303" t="str">
            <v>地方国资改革,央企国资改革</v>
          </cell>
        </row>
        <row r="2304">
          <cell r="A2304" t="str">
            <v>839680.BJ</v>
          </cell>
          <cell r="B2304" t="str">
            <v>广道高新</v>
          </cell>
          <cell r="C2304">
            <v>3.74</v>
          </cell>
          <cell r="D2304">
            <v>9.82</v>
          </cell>
          <cell r="E2304">
            <v>-0.203</v>
          </cell>
          <cell r="F2304">
            <v>-16.6312929790304</v>
          </cell>
          <cell r="G2304">
            <v>25.0445708464216</v>
          </cell>
          <cell r="H2304">
            <v>-16.3619</v>
          </cell>
          <cell r="I2304">
            <v>1.1649</v>
          </cell>
          <cell r="J2304">
            <v>11.6945</v>
          </cell>
          <cell r="K2304">
            <v>-1334.1634</v>
          </cell>
          <cell r="L2304" t="str">
            <v>计算机-计算机应用-软件开发</v>
          </cell>
          <cell r="M2304" t="str">
            <v>大数据</v>
          </cell>
        </row>
        <row r="2305">
          <cell r="A2305" t="str">
            <v>002718.SZ</v>
          </cell>
          <cell r="B2305" t="str">
            <v>友邦吊顶</v>
          </cell>
          <cell r="C2305">
            <v>9.09</v>
          </cell>
          <cell r="D2305">
            <v>14.78</v>
          </cell>
          <cell r="E2305">
            <v>-0.203</v>
          </cell>
          <cell r="F2305">
            <v>30.2202643171806</v>
          </cell>
          <cell r="G2305">
            <v>56.1233480176211</v>
          </cell>
          <cell r="H2305">
            <v>22.9834</v>
          </cell>
          <cell r="I2305">
            <v>1.9489</v>
          </cell>
          <cell r="J2305">
            <v>45.129</v>
          </cell>
          <cell r="K2305">
            <v>115.0487</v>
          </cell>
          <cell r="L2305" t="str">
            <v>建筑材料-建筑材料-其他建材</v>
          </cell>
          <cell r="M2305" t="str">
            <v>精装修,智能家居</v>
          </cell>
          <cell r="N2305" t="str">
            <v>恒大,网红经济</v>
          </cell>
        </row>
        <row r="2306">
          <cell r="A2306" t="str">
            <v>300792.SZ</v>
          </cell>
          <cell r="B2306" t="str">
            <v>壹网壹创</v>
          </cell>
          <cell r="C2306">
            <v>33.24</v>
          </cell>
          <cell r="D2306">
            <v>29.34</v>
          </cell>
          <cell r="E2306">
            <v>-0.204</v>
          </cell>
          <cell r="F2306">
            <v>7.31528895391367</v>
          </cell>
          <cell r="G2306">
            <v>40.4901243599122</v>
          </cell>
          <cell r="H2306">
            <v>33.7441</v>
          </cell>
          <cell r="I2306">
            <v>2.6213</v>
          </cell>
          <cell r="J2306">
            <v>17.9721</v>
          </cell>
          <cell r="K2306">
            <v>-2.3792</v>
          </cell>
          <cell r="L2306" t="str">
            <v>商贸零售-互联网电商-互联网电商Ⅲ</v>
          </cell>
          <cell r="M2306" t="str">
            <v>电子商务</v>
          </cell>
          <cell r="N2306" t="str">
            <v>阿里巴巴,拼多多,抖音,京东</v>
          </cell>
        </row>
        <row r="2307">
          <cell r="A2307" t="str">
            <v>603811.SH</v>
          </cell>
          <cell r="B2307" t="str">
            <v>诚意药业</v>
          </cell>
          <cell r="C2307">
            <v>34.34</v>
          </cell>
          <cell r="D2307">
            <v>14.69</v>
          </cell>
          <cell r="E2307">
            <v>-0.204</v>
          </cell>
          <cell r="F2307">
            <v>4.40653873489693</v>
          </cell>
          <cell r="G2307">
            <v>21.2508884150675</v>
          </cell>
          <cell r="H2307">
            <v>29.6879</v>
          </cell>
          <cell r="I2307">
            <v>3.3883</v>
          </cell>
          <cell r="J2307">
            <v>26.5878</v>
          </cell>
          <cell r="K2307">
            <v>-36.9095</v>
          </cell>
          <cell r="L2307" t="str">
            <v>医药生物-化学制药-化学制剂</v>
          </cell>
          <cell r="M2307" t="str">
            <v>抗癌,抗肿瘤,中医药,肝炎,医疗器械</v>
          </cell>
          <cell r="N2307" t="str">
            <v>超级真菌,新冠治疗</v>
          </cell>
        </row>
        <row r="2308">
          <cell r="A2308" t="str">
            <v>002759.SZ</v>
          </cell>
          <cell r="B2308" t="str">
            <v>天际股份</v>
          </cell>
          <cell r="C2308">
            <v>97.39</v>
          </cell>
          <cell r="D2308">
            <v>24.22</v>
          </cell>
          <cell r="E2308">
            <v>-0.206</v>
          </cell>
          <cell r="F2308">
            <v>24.2051282051281</v>
          </cell>
          <cell r="G2308">
            <v>57.2820512820512</v>
          </cell>
          <cell r="H2308">
            <v>6.0248</v>
          </cell>
          <cell r="I2308">
            <v>2.6957</v>
          </cell>
          <cell r="J2308">
            <v>22.991</v>
          </cell>
          <cell r="K2308">
            <v>765.1393</v>
          </cell>
          <cell r="L2308" t="str">
            <v>电力设备-电力设备-电池</v>
          </cell>
          <cell r="M2308" t="str">
            <v>电解液,锂电池,六氟磷酸锂,家用电器</v>
          </cell>
          <cell r="N2308" t="str">
            <v>比亚迪</v>
          </cell>
        </row>
        <row r="2309">
          <cell r="A2309" t="str">
            <v>000766.SZ</v>
          </cell>
          <cell r="B2309" t="str">
            <v>通化金马</v>
          </cell>
          <cell r="C2309">
            <v>40.61</v>
          </cell>
          <cell r="D2309">
            <v>4.84</v>
          </cell>
          <cell r="E2309">
            <v>-0.206</v>
          </cell>
          <cell r="F2309">
            <v>19.5061728395061</v>
          </cell>
          <cell r="G2309">
            <v>40.9876543209876</v>
          </cell>
          <cell r="H2309">
            <v>202.0443</v>
          </cell>
          <cell r="I2309">
            <v>2.0229</v>
          </cell>
          <cell r="J2309">
            <v>49.4072</v>
          </cell>
          <cell r="K2309">
            <v>42.1878</v>
          </cell>
          <cell r="L2309" t="str">
            <v>医药生物-化学制药-化学制剂</v>
          </cell>
          <cell r="M2309" t="str">
            <v>抗癌,工业大麻,中医药,肝炎,阿尔茨海默,抗肝癌</v>
          </cell>
          <cell r="N2309" t="str">
            <v>医保目录,民营医院,医疗改革</v>
          </cell>
        </row>
        <row r="2310">
          <cell r="A2310" t="str">
            <v>601995.SH</v>
          </cell>
          <cell r="B2310" t="str">
            <v>中金公司</v>
          </cell>
          <cell r="C2310">
            <v>403.36</v>
          </cell>
          <cell r="D2310">
            <v>43.39</v>
          </cell>
          <cell r="E2310">
            <v>-0.207</v>
          </cell>
          <cell r="F2310">
            <v>19.4329755023396</v>
          </cell>
          <cell r="G2310">
            <v>34.599504541701</v>
          </cell>
          <cell r="H2310">
            <v>31.5376</v>
          </cell>
          <cell r="I2310">
            <v>2.7106</v>
          </cell>
          <cell r="J2310">
            <v>86.4907</v>
          </cell>
          <cell r="K2310">
            <v>-11.4851</v>
          </cell>
          <cell r="L2310" t="str">
            <v>非银金融-证券-证券Ⅲ</v>
          </cell>
          <cell r="M2310" t="str">
            <v>金融科技</v>
          </cell>
          <cell r="N2310" t="str">
            <v>央企国资改革</v>
          </cell>
        </row>
        <row r="2311">
          <cell r="A2311" t="str">
            <v>300494.SZ</v>
          </cell>
          <cell r="B2311" t="str">
            <v>盛天网络</v>
          </cell>
          <cell r="C2311">
            <v>30.01</v>
          </cell>
          <cell r="D2311">
            <v>14.2</v>
          </cell>
          <cell r="E2311">
            <v>-0.211</v>
          </cell>
          <cell r="F2311">
            <v>12.7879269261318</v>
          </cell>
          <cell r="G2311">
            <v>25.8141382049245</v>
          </cell>
          <cell r="H2311">
            <v>18.3715</v>
          </cell>
          <cell r="I2311">
            <v>2.8482</v>
          </cell>
          <cell r="J2311">
            <v>31.546</v>
          </cell>
          <cell r="K2311">
            <v>36.2123</v>
          </cell>
          <cell r="L2311" t="str">
            <v>传媒-传媒-游戏</v>
          </cell>
          <cell r="M2311" t="str">
            <v>电子竞技,手机游戏,元宇宙,VPN,文化传媒,广告营销,网络游戏,云游戏,云计算,大数据</v>
          </cell>
          <cell r="N2311" t="str">
            <v>快手,东数西算（算力）</v>
          </cell>
        </row>
        <row r="2312">
          <cell r="A2312" t="str">
            <v>871970.BJ</v>
          </cell>
          <cell r="B2312" t="str">
            <v>大禹生物</v>
          </cell>
          <cell r="C2312">
            <v>1.57</v>
          </cell>
          <cell r="D2312">
            <v>9.46</v>
          </cell>
          <cell r="E2312">
            <v>-0.211</v>
          </cell>
          <cell r="F2312">
            <v>-27.7862595419847</v>
          </cell>
          <cell r="G2312">
            <v>53.9694656488549</v>
          </cell>
          <cell r="H2312">
            <v>15.0998</v>
          </cell>
          <cell r="I2312">
            <v>2.4824</v>
          </cell>
        </row>
        <row r="2312">
          <cell r="L2312" t="str">
            <v>基础化工-化学制品-食品及饲料添加剂</v>
          </cell>
        </row>
        <row r="2313">
          <cell r="A2313" t="str">
            <v>600126.SH</v>
          </cell>
          <cell r="B2313" t="str">
            <v>杭钢股份</v>
          </cell>
          <cell r="C2313">
            <v>159.07</v>
          </cell>
          <cell r="D2313">
            <v>4.71</v>
          </cell>
          <cell r="E2313">
            <v>-0.212</v>
          </cell>
          <cell r="F2313">
            <v>7.53424657534246</v>
          </cell>
          <cell r="G2313">
            <v>26.255707762557</v>
          </cell>
          <cell r="H2313">
            <v>10.1745</v>
          </cell>
          <cell r="I2313">
            <v>0.7596</v>
          </cell>
          <cell r="J2313">
            <v>32.6497</v>
          </cell>
          <cell r="K2313">
            <v>10.2116</v>
          </cell>
          <cell r="L2313" t="str">
            <v>黑色金属-钢铁-普钢</v>
          </cell>
          <cell r="M2313" t="str">
            <v>数据中心,节能环保,汽车拆解,互联网钢铁,污水处理,云计算,特钢</v>
          </cell>
          <cell r="N2313" t="str">
            <v>地方国资改革,阿里巴巴,杭州亚运会</v>
          </cell>
        </row>
        <row r="2314">
          <cell r="A2314" t="str">
            <v>605300.SH</v>
          </cell>
          <cell r="B2314" t="str">
            <v>佳禾食品</v>
          </cell>
          <cell r="C2314">
            <v>8.13</v>
          </cell>
          <cell r="D2314">
            <v>14.12</v>
          </cell>
          <cell r="E2314">
            <v>-0.212</v>
          </cell>
          <cell r="F2314">
            <v>7.13201820940819</v>
          </cell>
          <cell r="G2314">
            <v>35.5083459787557</v>
          </cell>
          <cell r="H2314">
            <v>81.9761</v>
          </cell>
          <cell r="I2314">
            <v>2.8651</v>
          </cell>
          <cell r="J2314">
            <v>15.9576</v>
          </cell>
          <cell r="K2314">
            <v>-69.5276</v>
          </cell>
          <cell r="L2314" t="str">
            <v>食品饮料-食品加工制造-乳品</v>
          </cell>
          <cell r="M2314" t="str">
            <v>代糖</v>
          </cell>
          <cell r="N2314" t="str">
            <v>大消费</v>
          </cell>
        </row>
        <row r="2315">
          <cell r="A2315" t="str">
            <v>002292.SZ</v>
          </cell>
          <cell r="B2315" t="str">
            <v>奥飞娱乐</v>
          </cell>
          <cell r="C2315">
            <v>45.64</v>
          </cell>
          <cell r="D2315">
            <v>4.68</v>
          </cell>
          <cell r="E2315">
            <v>-0.213</v>
          </cell>
          <cell r="F2315">
            <v>23.8095238095238</v>
          </cell>
          <cell r="G2315">
            <v>70.8994708994709</v>
          </cell>
          <cell r="H2315">
            <v>-56.4908</v>
          </cell>
          <cell r="I2315">
            <v>2.1641</v>
          </cell>
          <cell r="J2315">
            <v>40.9218</v>
          </cell>
          <cell r="K2315">
            <v>-212.2126</v>
          </cell>
          <cell r="L2315" t="str">
            <v>传媒-传媒-影视院线</v>
          </cell>
          <cell r="M2315" t="str">
            <v>旅游,智能穿戴,虚拟现实,文化传媒,虚拟数字人,影视娱乐,机器人,手机游戏,增强现实,网络游戏,盲盒,网络直播,幼儿教育,服务机器人,元宇宙,动漫,IP,人工智能,NFT,智能手表</v>
          </cell>
          <cell r="N2315" t="str">
            <v>王者荣耀,三胎</v>
          </cell>
        </row>
        <row r="2316">
          <cell r="A2316" t="str">
            <v>002621.SZ</v>
          </cell>
          <cell r="B2316" t="str">
            <v>美吉姆</v>
          </cell>
          <cell r="C2316">
            <v>37.24</v>
          </cell>
          <cell r="D2316">
            <v>4.67</v>
          </cell>
          <cell r="E2316">
            <v>-0.214</v>
          </cell>
          <cell r="F2316">
            <v>28.6501377410468</v>
          </cell>
          <cell r="G2316">
            <v>57.0247933884297</v>
          </cell>
          <cell r="H2316">
            <v>-82.2087</v>
          </cell>
          <cell r="I2316">
            <v>4.3654</v>
          </cell>
          <cell r="J2316">
            <v>42.5747</v>
          </cell>
          <cell r="K2316">
            <v>-253.826</v>
          </cell>
          <cell r="L2316" t="str">
            <v>社会服务-教育-教育Ⅲ</v>
          </cell>
          <cell r="M2316" t="str">
            <v>在线教育,幼儿教育,托育服务</v>
          </cell>
          <cell r="N2316" t="str">
            <v>三胎</v>
          </cell>
        </row>
        <row r="2317">
          <cell r="A2317" t="str">
            <v>300559.SZ</v>
          </cell>
          <cell r="B2317" t="str">
            <v>佳发教育</v>
          </cell>
          <cell r="C2317">
            <v>27.63</v>
          </cell>
          <cell r="D2317">
            <v>9.25</v>
          </cell>
          <cell r="E2317">
            <v>-0.216</v>
          </cell>
          <cell r="F2317">
            <v>14.7642679900744</v>
          </cell>
          <cell r="G2317">
            <v>67.6178660049627</v>
          </cell>
          <cell r="H2317">
            <v>61.0702</v>
          </cell>
          <cell r="I2317">
            <v>3.623</v>
          </cell>
          <cell r="J2317">
            <v>14.3907</v>
          </cell>
          <cell r="K2317">
            <v>209.1534</v>
          </cell>
          <cell r="L2317" t="str">
            <v>计算机-计算机应用-软件开发</v>
          </cell>
          <cell r="M2317" t="str">
            <v>在线教育,边缘计算</v>
          </cell>
          <cell r="N2317" t="str">
            <v>国产软件</v>
          </cell>
        </row>
        <row r="2318">
          <cell r="A2318" t="str">
            <v>600999.SH</v>
          </cell>
          <cell r="B2318" t="str">
            <v>招商证券</v>
          </cell>
          <cell r="C2318">
            <v>1027.21</v>
          </cell>
          <cell r="D2318">
            <v>13.84</v>
          </cell>
          <cell r="E2318">
            <v>-0.216</v>
          </cell>
          <cell r="F2318">
            <v>17.5870858113848</v>
          </cell>
          <cell r="G2318">
            <v>33.305012744265</v>
          </cell>
          <cell r="H2318">
            <v>20.2012</v>
          </cell>
          <cell r="I2318">
            <v>1.2206</v>
          </cell>
          <cell r="J2318">
            <v>81.9129</v>
          </cell>
          <cell r="K2318">
            <v>-42.9869</v>
          </cell>
          <cell r="L2318" t="str">
            <v>非银金融-证券-证券Ⅲ</v>
          </cell>
        </row>
        <row r="2318">
          <cell r="N2318" t="str">
            <v>地方国资改革,央企国资改革,招商系</v>
          </cell>
        </row>
        <row r="2319">
          <cell r="A2319" t="str">
            <v>002341.SZ</v>
          </cell>
          <cell r="B2319" t="str">
            <v>新纶新材</v>
          </cell>
          <cell r="C2319">
            <v>44.1</v>
          </cell>
          <cell r="D2319">
            <v>4.61</v>
          </cell>
          <cell r="E2319">
            <v>-0.217</v>
          </cell>
          <cell r="F2319">
            <v>56.8027210884353</v>
          </cell>
          <cell r="G2319">
            <v>90.1360544217687</v>
          </cell>
          <cell r="H2319">
            <v>-14.7247</v>
          </cell>
          <cell r="I2319">
            <v>2.3086</v>
          </cell>
          <cell r="J2319">
            <v>63.4291</v>
          </cell>
          <cell r="K2319">
            <v>-1352.283</v>
          </cell>
          <cell r="L2319" t="str">
            <v>基础化工-化工合成材料-膜材料</v>
          </cell>
          <cell r="M2319" t="str">
            <v>生物安全,OLED材料,PM2.5,无线耳机,无线充电,现代服务业,空气净化,新材料,膜材料,OLED,有机硅,锂电池,口罩</v>
          </cell>
          <cell r="N2319" t="str">
            <v>宁德时代,比亚迪,苹果,富士康,华为</v>
          </cell>
        </row>
        <row r="2320">
          <cell r="A2320" t="str">
            <v>300170.SZ</v>
          </cell>
          <cell r="B2320" t="str">
            <v>汉得信息</v>
          </cell>
          <cell r="C2320">
            <v>75.12</v>
          </cell>
          <cell r="D2320">
            <v>9.16</v>
          </cell>
          <cell r="E2320">
            <v>-0.218</v>
          </cell>
          <cell r="F2320">
            <v>32.561505065123</v>
          </cell>
          <cell r="G2320">
            <v>41.3892908827785</v>
          </cell>
          <cell r="H2320">
            <v>5.8509</v>
          </cell>
          <cell r="I2320">
            <v>2.2981</v>
          </cell>
          <cell r="J2320">
            <v>30.3102</v>
          </cell>
          <cell r="K2320">
            <v>1858.572</v>
          </cell>
          <cell r="L2320" t="str">
            <v>计算机-计算机应用-IT服务</v>
          </cell>
          <cell r="M2320" t="str">
            <v>数据中心,供应链金融,在线教育,区块链,C2M,云计算,工业互联网,大数据</v>
          </cell>
          <cell r="N2320" t="str">
            <v>国产替代,腾讯,百度,国产软件,华为,大数据反恐</v>
          </cell>
        </row>
        <row r="2321">
          <cell r="A2321" t="str">
            <v>300091.SZ</v>
          </cell>
          <cell r="B2321" t="str">
            <v>金通灵</v>
          </cell>
          <cell r="C2321">
            <v>49.01</v>
          </cell>
          <cell r="D2321">
            <v>4.58</v>
          </cell>
          <cell r="E2321">
            <v>-0.218</v>
          </cell>
          <cell r="F2321">
            <v>38.5359951603145</v>
          </cell>
          <cell r="G2321">
            <v>49.7277676950998</v>
          </cell>
          <cell r="H2321">
            <v>715.4705</v>
          </cell>
          <cell r="I2321">
            <v>2.0828</v>
          </cell>
          <cell r="J2321">
            <v>52.1032</v>
          </cell>
          <cell r="K2321">
            <v>-91.9513</v>
          </cell>
          <cell r="L2321" t="str">
            <v>机械设备-通用设备-其他通用设备</v>
          </cell>
          <cell r="M2321" t="str">
            <v>核电,余热发电,燃料电池,储能,氢能源,高端装备,生物质能,无人机,污水处理,超超临界发电</v>
          </cell>
          <cell r="N2321" t="str">
            <v>乡村振兴,地方国资改革,军工,农村环境治理,航天军工</v>
          </cell>
        </row>
        <row r="2322">
          <cell r="A2322" t="str">
            <v>300251.SZ</v>
          </cell>
          <cell r="B2322" t="str">
            <v>光线传媒</v>
          </cell>
          <cell r="C2322">
            <v>253.64</v>
          </cell>
          <cell r="D2322">
            <v>9.1</v>
          </cell>
          <cell r="E2322">
            <v>-0.219</v>
          </cell>
          <cell r="F2322">
            <v>44.215530903328</v>
          </cell>
          <cell r="G2322">
            <v>58.7955625990491</v>
          </cell>
          <cell r="H2322">
            <v>89.476</v>
          </cell>
          <cell r="I2322">
            <v>2.7894</v>
          </cell>
          <cell r="J2322">
            <v>8.3561</v>
          </cell>
          <cell r="K2322">
            <v>-62.4135</v>
          </cell>
          <cell r="L2322" t="str">
            <v>传媒-传媒-影视院线</v>
          </cell>
          <cell r="M2322" t="str">
            <v>影视娱乐,网络直播,虚拟现实,文化传媒,动漫,IP</v>
          </cell>
          <cell r="N2322" t="str">
            <v>阿里巴巴,美团股,京东金融</v>
          </cell>
        </row>
        <row r="2323">
          <cell r="A2323" t="str">
            <v>601658.SH</v>
          </cell>
          <cell r="B2323" t="str">
            <v>邮储银行</v>
          </cell>
          <cell r="C2323">
            <v>514.12</v>
          </cell>
          <cell r="D2323">
            <v>4.56</v>
          </cell>
          <cell r="E2323">
            <v>-0.219</v>
          </cell>
          <cell r="F2323">
            <v>-10.458312060637</v>
          </cell>
          <cell r="G2323">
            <v>18.7055727918941</v>
          </cell>
          <cell r="H2323">
            <v>4.2166</v>
          </cell>
          <cell r="I2323">
            <v>0.644</v>
          </cell>
          <cell r="J2323">
            <v>93.6453</v>
          </cell>
          <cell r="K2323">
            <v>17.8105</v>
          </cell>
          <cell r="L2323" t="str">
            <v>银行-银行-国有大型银行</v>
          </cell>
        </row>
        <row r="2324">
          <cell r="A2324" t="str">
            <v>002812.SZ</v>
          </cell>
          <cell r="B2324" t="str">
            <v>恩捷股份</v>
          </cell>
          <cell r="C2324">
            <v>1580.1</v>
          </cell>
          <cell r="D2324">
            <v>212.92</v>
          </cell>
          <cell r="E2324">
            <v>-0.22</v>
          </cell>
          <cell r="F2324">
            <v>28.1902234063234</v>
          </cell>
          <cell r="G2324">
            <v>63.0493908646464</v>
          </cell>
          <cell r="H2324">
            <v>51.8755</v>
          </cell>
          <cell r="I2324">
            <v>12.9309</v>
          </cell>
          <cell r="J2324">
            <v>44.4727</v>
          </cell>
          <cell r="K2324">
            <v>111.9239</v>
          </cell>
          <cell r="L2324" t="str">
            <v>电力设备-电力设备-电池</v>
          </cell>
          <cell r="M2324" t="str">
            <v>锂电隔膜,锂电池,新能源汽车,烟草</v>
          </cell>
          <cell r="N2324" t="str">
            <v>专精特新</v>
          </cell>
        </row>
        <row r="2325">
          <cell r="A2325" t="str">
            <v>603600.SH</v>
          </cell>
          <cell r="B2325" t="str">
            <v>永艺股份</v>
          </cell>
          <cell r="C2325">
            <v>27.38</v>
          </cell>
          <cell r="D2325">
            <v>9.05</v>
          </cell>
          <cell r="E2325">
            <v>-0.221</v>
          </cell>
          <cell r="F2325">
            <v>27.2855133614627</v>
          </cell>
          <cell r="G2325">
            <v>43.8818565400843</v>
          </cell>
          <cell r="H2325">
            <v>14.4834</v>
          </cell>
          <cell r="I2325">
            <v>1.8304</v>
          </cell>
          <cell r="J2325">
            <v>49.4622</v>
          </cell>
          <cell r="K2325">
            <v>-13.5514</v>
          </cell>
          <cell r="L2325" t="str">
            <v>轻工制造-家用轻工-家具</v>
          </cell>
          <cell r="M2325" t="str">
            <v>电子商务,智能制造</v>
          </cell>
          <cell r="N2325" t="str">
            <v>抖音小店,工业4.0,抖音,健康中国</v>
          </cell>
        </row>
        <row r="2326">
          <cell r="A2326" t="str">
            <v>600573.SH</v>
          </cell>
          <cell r="B2326" t="str">
            <v>惠泉啤酒</v>
          </cell>
          <cell r="C2326">
            <v>22.58</v>
          </cell>
          <cell r="D2326">
            <v>9.03</v>
          </cell>
          <cell r="E2326">
            <v>-0.221</v>
          </cell>
          <cell r="F2326">
            <v>1.43787912828578</v>
          </cell>
          <cell r="G2326">
            <v>29.3192541002021</v>
          </cell>
          <cell r="H2326">
            <v>-329.1795</v>
          </cell>
          <cell r="I2326">
            <v>1.9137</v>
          </cell>
          <cell r="J2326">
            <v>10.8461</v>
          </cell>
          <cell r="K2326">
            <v>56.7975</v>
          </cell>
          <cell r="L2326" t="str">
            <v>食品饮料-饮料制造-啤酒</v>
          </cell>
          <cell r="M2326" t="str">
            <v>啤酒</v>
          </cell>
          <cell r="N2326" t="str">
            <v>地方国资改革,厄尔尼诺,大消费,世界杯</v>
          </cell>
        </row>
        <row r="2327">
          <cell r="A2327" t="str">
            <v>300580.SZ</v>
          </cell>
          <cell r="B2327" t="str">
            <v>贝斯特</v>
          </cell>
          <cell r="C2327">
            <v>41.56</v>
          </cell>
          <cell r="D2327">
            <v>22.28</v>
          </cell>
          <cell r="E2327">
            <v>-0.224</v>
          </cell>
          <cell r="F2327">
            <v>66.5171898355754</v>
          </cell>
          <cell r="G2327">
            <v>85.5007473841554</v>
          </cell>
          <cell r="H2327">
            <v>29.5086</v>
          </cell>
          <cell r="I2327">
            <v>2.4133</v>
          </cell>
          <cell r="J2327">
            <v>33.365</v>
          </cell>
          <cell r="K2327">
            <v>-37.2466</v>
          </cell>
          <cell r="L2327" t="str">
            <v>交运设备-汽车零部件-汽车零部件Ⅲ</v>
          </cell>
          <cell r="M2327" t="str">
            <v>集成电路,机器人,燃料电池,工业机器人,航空航天,轨道交通,新能源汽车</v>
          </cell>
          <cell r="N2327" t="str">
            <v>比亚迪,工业4.0,华为汽车,特斯拉</v>
          </cell>
        </row>
        <row r="2328">
          <cell r="A2328" t="str">
            <v>300498.SZ</v>
          </cell>
          <cell r="B2328" t="str">
            <v>温氏股份</v>
          </cell>
          <cell r="C2328">
            <v>1181.87</v>
          </cell>
          <cell r="D2328">
            <v>22.15</v>
          </cell>
          <cell r="E2328">
            <v>-0.225</v>
          </cell>
          <cell r="F2328">
            <v>11.8122160524987</v>
          </cell>
          <cell r="G2328">
            <v>46.6935890964159</v>
          </cell>
          <cell r="H2328">
            <v>-9.6325</v>
          </cell>
          <cell r="I2328">
            <v>5.1795</v>
          </cell>
          <cell r="J2328">
            <v>66.4774</v>
          </cell>
          <cell r="K2328">
            <v>-792.3939</v>
          </cell>
          <cell r="L2328" t="str">
            <v>农林牧渔-养殖业-畜禽养殖</v>
          </cell>
          <cell r="M2328" t="str">
            <v>乳业,猪肉,养鸡,预制菜</v>
          </cell>
          <cell r="N2328" t="str">
            <v>家庭农场</v>
          </cell>
        </row>
        <row r="2329">
          <cell r="A2329" t="str">
            <v>688009.SH</v>
          </cell>
          <cell r="B2329" t="str">
            <v>中国通号</v>
          </cell>
          <cell r="C2329">
            <v>89.54</v>
          </cell>
          <cell r="D2329">
            <v>4.44</v>
          </cell>
          <cell r="E2329">
            <v>-0.225</v>
          </cell>
          <cell r="F2329">
            <v>12.4050632911392</v>
          </cell>
          <cell r="G2329">
            <v>18.7341772151898</v>
          </cell>
          <cell r="H2329">
            <v>18.1395</v>
          </cell>
          <cell r="I2329">
            <v>1.1356</v>
          </cell>
          <cell r="J2329">
            <v>57.6752</v>
          </cell>
          <cell r="K2329">
            <v>10.5366</v>
          </cell>
          <cell r="L2329" t="str">
            <v>交运设备-非汽车交运-轨交设备</v>
          </cell>
          <cell r="M2329" t="str">
            <v>高铁,轨道交通</v>
          </cell>
          <cell r="N2329" t="str">
            <v>地方国资改革,央企国资改革,华为,中铁系</v>
          </cell>
        </row>
        <row r="2330">
          <cell r="A2330" t="str">
            <v>833873.BJ</v>
          </cell>
          <cell r="B2330" t="str">
            <v>中设咨询</v>
          </cell>
          <cell r="C2330">
            <v>3.85</v>
          </cell>
          <cell r="D2330">
            <v>4.44</v>
          </cell>
          <cell r="E2330">
            <v>-0.225</v>
          </cell>
          <cell r="F2330">
            <v>-4.31034482758619</v>
          </cell>
          <cell r="G2330">
            <v>19.3965517241379</v>
          </cell>
          <cell r="H2330">
            <v>-10.0334</v>
          </cell>
          <cell r="I2330">
            <v>1.5251</v>
          </cell>
          <cell r="J2330">
            <v>13.1948</v>
          </cell>
          <cell r="K2330">
            <v>15.8866</v>
          </cell>
          <cell r="L2330" t="str">
            <v>建筑装饰-建筑装饰-工程咨询服务</v>
          </cell>
        </row>
        <row r="2331">
          <cell r="A2331" t="str">
            <v>603095.SH</v>
          </cell>
          <cell r="B2331" t="str">
            <v>越剑智能</v>
          </cell>
          <cell r="C2331">
            <v>8.28</v>
          </cell>
          <cell r="D2331">
            <v>22.13</v>
          </cell>
          <cell r="E2331">
            <v>-0.225</v>
          </cell>
          <cell r="F2331">
            <v>2.88238028823801</v>
          </cell>
          <cell r="G2331">
            <v>16.4109716410971</v>
          </cell>
          <cell r="H2331">
            <v>14.8361</v>
          </cell>
          <cell r="I2331">
            <v>1.2854</v>
          </cell>
          <cell r="J2331">
            <v>32.7874</v>
          </cell>
          <cell r="K2331">
            <v>-4.9135</v>
          </cell>
          <cell r="L2331" t="str">
            <v>机械设备-专用设备-纺织服装设备</v>
          </cell>
          <cell r="M2331" t="str">
            <v>高端装备,机器人,机器视觉</v>
          </cell>
        </row>
        <row r="2332">
          <cell r="A2332" t="str">
            <v>300815.SZ</v>
          </cell>
          <cell r="B2332" t="str">
            <v>玉禾田</v>
          </cell>
          <cell r="C2332">
            <v>24.65</v>
          </cell>
          <cell r="D2332">
            <v>17.62</v>
          </cell>
          <cell r="E2332">
            <v>-0.227</v>
          </cell>
          <cell r="F2332">
            <v>16.5343915343915</v>
          </cell>
          <cell r="G2332">
            <v>32.1428571428571</v>
          </cell>
          <cell r="H2332">
            <v>11.3546</v>
          </cell>
          <cell r="I2332">
            <v>1.9448</v>
          </cell>
          <cell r="J2332">
            <v>41.221</v>
          </cell>
          <cell r="K2332">
            <v>-14.3261</v>
          </cell>
          <cell r="L2332" t="str">
            <v>环保-环保-固废治理</v>
          </cell>
          <cell r="M2332" t="str">
            <v>垃圾分类,医疗废物处理</v>
          </cell>
          <cell r="N2332" t="str">
            <v>PPP</v>
          </cell>
        </row>
        <row r="2333">
          <cell r="A2333" t="str">
            <v>300146.SZ</v>
          </cell>
          <cell r="B2333" t="str">
            <v>汤臣倍健</v>
          </cell>
          <cell r="C2333">
            <v>178.56</v>
          </cell>
          <cell r="D2333">
            <v>17.58</v>
          </cell>
          <cell r="E2333">
            <v>-0.227</v>
          </cell>
          <cell r="F2333">
            <v>-4.40456769983688</v>
          </cell>
          <cell r="G2333">
            <v>26.8080478520935</v>
          </cell>
          <cell r="H2333">
            <v>14.2574</v>
          </cell>
          <cell r="I2333">
            <v>2.8813</v>
          </cell>
          <cell r="J2333">
            <v>22.5514</v>
          </cell>
          <cell r="K2333">
            <v>-18.7791</v>
          </cell>
          <cell r="L2333" t="str">
            <v>食品饮料-食品加工制造-其他食品</v>
          </cell>
          <cell r="M2333" t="str">
            <v>保健品,智能医疗,基因测序,医药电商,维生素</v>
          </cell>
          <cell r="N2333" t="str">
            <v>迪士尼</v>
          </cell>
        </row>
        <row r="2334">
          <cell r="A2334" t="str">
            <v>688687.SH</v>
          </cell>
          <cell r="B2334" t="str">
            <v>凯因科技</v>
          </cell>
          <cell r="C2334">
            <v>20.41</v>
          </cell>
          <cell r="D2334">
            <v>17.58</v>
          </cell>
          <cell r="E2334">
            <v>-0.227</v>
          </cell>
          <cell r="F2334">
            <v>11.4068441064638</v>
          </cell>
          <cell r="G2334">
            <v>22.9404309252217</v>
          </cell>
          <cell r="H2334">
            <v>30.168</v>
          </cell>
          <cell r="I2334">
            <v>1.7563</v>
          </cell>
          <cell r="J2334">
            <v>19.9866</v>
          </cell>
          <cell r="K2334">
            <v>18.767</v>
          </cell>
          <cell r="L2334" t="str">
            <v>医药生物-生物制品-其他生物制品</v>
          </cell>
          <cell r="M2334" t="str">
            <v>肝炎,生物医药</v>
          </cell>
          <cell r="N2334" t="str">
            <v>新冠治疗</v>
          </cell>
        </row>
        <row r="2335">
          <cell r="A2335" t="str">
            <v>600386.SH</v>
          </cell>
          <cell r="B2335" t="str">
            <v>北巴传媒</v>
          </cell>
          <cell r="C2335">
            <v>35.48</v>
          </cell>
          <cell r="D2335">
            <v>4.4</v>
          </cell>
          <cell r="E2335">
            <v>-0.227</v>
          </cell>
          <cell r="F2335">
            <v>32.9305135951661</v>
          </cell>
          <cell r="G2335">
            <v>45.9214501510574</v>
          </cell>
          <cell r="H2335">
            <v>123.5318</v>
          </cell>
          <cell r="I2335">
            <v>1.9468</v>
          </cell>
          <cell r="J2335">
            <v>52.9919</v>
          </cell>
          <cell r="K2335">
            <v>-59.0126</v>
          </cell>
          <cell r="L2335" t="str">
            <v>交运设备-汽车服务-汽车服务Ⅲ</v>
          </cell>
          <cell r="M2335" t="str">
            <v>LNG汽车,驾驶培训,汽车拆解,新能源,动力电池回收,文化传媒,智能交通,广告营销,新能源汽车,充电桩</v>
          </cell>
          <cell r="N2335" t="str">
            <v>地方国资改革</v>
          </cell>
        </row>
        <row r="2336">
          <cell r="A2336" t="str">
            <v>300365.SZ</v>
          </cell>
          <cell r="B2336" t="str">
            <v>恒华科技</v>
          </cell>
          <cell r="C2336">
            <v>30.43</v>
          </cell>
          <cell r="D2336">
            <v>8.74</v>
          </cell>
          <cell r="E2336">
            <v>-0.228</v>
          </cell>
          <cell r="F2336">
            <v>49.9142367066895</v>
          </cell>
          <cell r="G2336">
            <v>58.8336192109776</v>
          </cell>
          <cell r="H2336">
            <v>-72.4186</v>
          </cell>
          <cell r="I2336">
            <v>2.4409</v>
          </cell>
          <cell r="J2336">
            <v>20.2852</v>
          </cell>
          <cell r="K2336">
            <v>-269.9646</v>
          </cell>
          <cell r="L2336" t="str">
            <v>计算机-计算机应用-软件开发</v>
          </cell>
          <cell r="M2336" t="str">
            <v>职业教育,数据中心,燃料电池,氢能源,特高压,光伏建筑一体化,电力物联网,柔性直流输电,水利,虚拟电厂,养老,智能交通,智能电网,云计算,电子信息</v>
          </cell>
          <cell r="N2336" t="str">
            <v>碳中和,电力改革,国产软件,冬奥会,数字经济</v>
          </cell>
        </row>
        <row r="2337">
          <cell r="A2337" t="str">
            <v>000631.SZ</v>
          </cell>
          <cell r="B2337" t="str">
            <v>顺发恒业</v>
          </cell>
          <cell r="C2337">
            <v>105.57</v>
          </cell>
          <cell r="D2337">
            <v>4.34</v>
          </cell>
          <cell r="E2337">
            <v>-0.23</v>
          </cell>
          <cell r="F2337">
            <v>42.2950819672131</v>
          </cell>
          <cell r="G2337">
            <v>115.737704918032</v>
          </cell>
          <cell r="H2337">
            <v>63.3605</v>
          </cell>
          <cell r="I2337">
            <v>1.689</v>
          </cell>
          <cell r="J2337">
            <v>33.0923</v>
          </cell>
          <cell r="K2337">
            <v>60.3299</v>
          </cell>
          <cell r="L2337" t="str">
            <v>综合-综合-综合Ⅲ</v>
          </cell>
          <cell r="M2337" t="str">
            <v>风电,物业管理</v>
          </cell>
        </row>
        <row r="2338">
          <cell r="A2338" t="str">
            <v>600495.SH</v>
          </cell>
          <cell r="B2338" t="str">
            <v>晋西车轴</v>
          </cell>
          <cell r="C2338">
            <v>52.44</v>
          </cell>
          <cell r="D2338">
            <v>4.34</v>
          </cell>
          <cell r="E2338">
            <v>-0.23</v>
          </cell>
          <cell r="F2338">
            <v>37.3417721518987</v>
          </cell>
          <cell r="G2338">
            <v>58.5443037974683</v>
          </cell>
          <cell r="H2338">
            <v>-39.0556</v>
          </cell>
          <cell r="I2338">
            <v>1.6384</v>
          </cell>
          <cell r="J2338">
            <v>16.3913</v>
          </cell>
          <cell r="K2338">
            <v>0.9523</v>
          </cell>
          <cell r="L2338" t="str">
            <v>交运设备-非汽车交运-轨交设备</v>
          </cell>
          <cell r="M2338" t="str">
            <v>高铁,铁路基建,高端装备,轨道交通,污水处理</v>
          </cell>
          <cell r="N2338" t="str">
            <v>地方国资改革,央企国资改革,中兵系,一带一路</v>
          </cell>
        </row>
        <row r="2339">
          <cell r="A2339" t="str">
            <v>002683.SZ</v>
          </cell>
          <cell r="B2339" t="str">
            <v>广东宏大</v>
          </cell>
          <cell r="C2339">
            <v>225.34</v>
          </cell>
          <cell r="D2339">
            <v>34.33</v>
          </cell>
          <cell r="E2339">
            <v>-0.233</v>
          </cell>
          <cell r="F2339">
            <v>76.6855378281008</v>
          </cell>
          <cell r="G2339">
            <v>94.3901183736489</v>
          </cell>
          <cell r="H2339">
            <v>156.2172</v>
          </cell>
          <cell r="I2339">
            <v>4.5535</v>
          </cell>
          <cell r="J2339">
            <v>51.4847</v>
          </cell>
          <cell r="K2339">
            <v>-44.2687</v>
          </cell>
          <cell r="L2339" t="str">
            <v>基础化工-化学制品-民爆用品</v>
          </cell>
          <cell r="M2339" t="str">
            <v>涉矿,民爆</v>
          </cell>
          <cell r="N2339" t="str">
            <v>军工,军民融合,国家科技大会</v>
          </cell>
        </row>
        <row r="2340">
          <cell r="A2340" t="str">
            <v>603590.SH</v>
          </cell>
          <cell r="B2340" t="str">
            <v>康辰药业</v>
          </cell>
          <cell r="C2340">
            <v>41.14</v>
          </cell>
          <cell r="D2340">
            <v>25.71</v>
          </cell>
          <cell r="E2340">
            <v>-0.233</v>
          </cell>
          <cell r="F2340">
            <v>13.2599118942731</v>
          </cell>
          <cell r="G2340">
            <v>43.1277533039647</v>
          </cell>
          <cell r="H2340">
            <v>25.0713</v>
          </cell>
          <cell r="I2340">
            <v>1.4253</v>
          </cell>
          <cell r="J2340">
            <v>5.9018</v>
          </cell>
          <cell r="K2340">
            <v>-27.8874</v>
          </cell>
          <cell r="L2340" t="str">
            <v>医药生物-生物制品-其他生物制品</v>
          </cell>
          <cell r="M2340" t="str">
            <v>知识产权保护,创新药</v>
          </cell>
          <cell r="N2340" t="str">
            <v>猴痘,专精特新</v>
          </cell>
        </row>
        <row r="2341">
          <cell r="A2341" t="str">
            <v>601900.SH</v>
          </cell>
          <cell r="B2341" t="str">
            <v>南方传媒</v>
          </cell>
          <cell r="C2341">
            <v>69.07</v>
          </cell>
          <cell r="D2341">
            <v>7.71</v>
          </cell>
          <cell r="E2341">
            <v>0.13</v>
          </cell>
          <cell r="F2341">
            <v>8.74471086036671</v>
          </cell>
          <cell r="G2341">
            <v>21.1565585331452</v>
          </cell>
          <cell r="H2341">
            <v>13.2679</v>
          </cell>
          <cell r="I2341">
            <v>0.954</v>
          </cell>
          <cell r="J2341">
            <v>45.4251</v>
          </cell>
          <cell r="K2341">
            <v>-17.836</v>
          </cell>
          <cell r="L2341" t="str">
            <v>传媒-传媒-出版</v>
          </cell>
          <cell r="M2341" t="str">
            <v>平面媒体,数字阅读,文化传媒</v>
          </cell>
          <cell r="N2341" t="str">
            <v>地方国资改革</v>
          </cell>
        </row>
        <row r="2342">
          <cell r="A2342" t="str">
            <v>000626.SZ</v>
          </cell>
          <cell r="B2342" t="str">
            <v>远大控股</v>
          </cell>
          <cell r="C2342">
            <v>63.16</v>
          </cell>
          <cell r="D2342">
            <v>12.67</v>
          </cell>
          <cell r="E2342">
            <v>-0.236</v>
          </cell>
          <cell r="F2342">
            <v>3.85245901639344</v>
          </cell>
          <cell r="G2342">
            <v>32.2950819672131</v>
          </cell>
          <cell r="H2342">
            <v>144.5838</v>
          </cell>
          <cell r="I2342">
            <v>2.2302</v>
          </cell>
          <cell r="J2342">
            <v>63.3481</v>
          </cell>
          <cell r="K2342">
            <v>-81.1457</v>
          </cell>
          <cell r="L2342" t="str">
            <v>商贸零售-贸易-贸易Ⅲ</v>
          </cell>
          <cell r="M2342" t="str">
            <v>生态农业,棕榈油</v>
          </cell>
        </row>
        <row r="2343">
          <cell r="A2343" t="str">
            <v>000599.SZ</v>
          </cell>
          <cell r="B2343" t="str">
            <v>青岛双星</v>
          </cell>
          <cell r="C2343">
            <v>34.22</v>
          </cell>
          <cell r="D2343">
            <v>4.19</v>
          </cell>
          <cell r="E2343">
            <v>-0.238</v>
          </cell>
          <cell r="F2343">
            <v>30.9375</v>
          </cell>
          <cell r="G2343">
            <v>93.75</v>
          </cell>
          <cell r="H2343">
            <v>-5.8529</v>
          </cell>
          <cell r="I2343">
            <v>1.2144</v>
          </cell>
          <cell r="J2343">
            <v>73.0127</v>
          </cell>
          <cell r="K2343">
            <v>-400.2635</v>
          </cell>
          <cell r="L2343" t="str">
            <v>交运设备-汽车零部件-汽车零部件Ⅲ</v>
          </cell>
          <cell r="M2343" t="str">
            <v>石墨烯,机器人,橡胶</v>
          </cell>
          <cell r="N2343" t="str">
            <v>比亚迪,地方国资改革,军工,工业4.0,军民融合</v>
          </cell>
        </row>
        <row r="2344">
          <cell r="A2344" t="str">
            <v>002201.SZ</v>
          </cell>
          <cell r="B2344" t="str">
            <v>正威新材</v>
          </cell>
          <cell r="C2344">
            <v>109.24</v>
          </cell>
          <cell r="D2344">
            <v>16.8</v>
          </cell>
          <cell r="E2344">
            <v>-0.238</v>
          </cell>
          <cell r="F2344">
            <v>109.383067746818</v>
          </cell>
          <cell r="G2344">
            <v>146.621561417253</v>
          </cell>
          <cell r="H2344">
            <v>266.0212</v>
          </cell>
          <cell r="I2344">
            <v>10.6732</v>
          </cell>
          <cell r="J2344">
            <v>57.3454</v>
          </cell>
          <cell r="K2344">
            <v>-10.9422</v>
          </cell>
          <cell r="L2344" t="str">
            <v>建筑材料-建筑材料-玻璃玻纤</v>
          </cell>
          <cell r="M2344" t="str">
            <v>特种玻璃,风电,玻璃纤维,芯片,新材料,航空航天,轨道交通</v>
          </cell>
          <cell r="N2344" t="str">
            <v>智慧灯杆</v>
          </cell>
        </row>
        <row r="2345">
          <cell r="A2345" t="str">
            <v>300599.SZ</v>
          </cell>
          <cell r="B2345" t="str">
            <v>雄塑科技</v>
          </cell>
          <cell r="C2345">
            <v>17.28</v>
          </cell>
          <cell r="D2345">
            <v>8.35</v>
          </cell>
          <cell r="E2345">
            <v>-0.239</v>
          </cell>
          <cell r="F2345">
            <v>7.46460746460746</v>
          </cell>
          <cell r="G2345">
            <v>21.7503217503217</v>
          </cell>
          <cell r="H2345">
            <v>101.3897</v>
          </cell>
          <cell r="I2345">
            <v>1.3126</v>
          </cell>
          <cell r="J2345">
            <v>18.981</v>
          </cell>
          <cell r="K2345">
            <v>-83.1774</v>
          </cell>
          <cell r="L2345" t="str">
            <v>建筑材料-建筑材料-管材</v>
          </cell>
          <cell r="M2345" t="str">
            <v>石墨烯,水利,地下管网</v>
          </cell>
        </row>
        <row r="2346">
          <cell r="A2346" t="str">
            <v>601169.SH</v>
          </cell>
          <cell r="B2346" t="str">
            <v>北京银行</v>
          </cell>
          <cell r="C2346">
            <v>877.43</v>
          </cell>
          <cell r="D2346">
            <v>4.15</v>
          </cell>
          <cell r="E2346">
            <v>-0.24</v>
          </cell>
          <cell r="F2346">
            <v>-0.360144057623041</v>
          </cell>
          <cell r="G2346">
            <v>4.56182472989196</v>
          </cell>
          <cell r="H2346">
            <v>2.9833</v>
          </cell>
          <cell r="I2346">
            <v>0.3921</v>
          </cell>
          <cell r="J2346">
            <v>90.3285</v>
          </cell>
          <cell r="K2346">
            <v>6.5961</v>
          </cell>
          <cell r="L2346" t="str">
            <v>银行-银行-城商行</v>
          </cell>
          <cell r="M2346" t="str">
            <v>村镇银行</v>
          </cell>
        </row>
        <row r="2347">
          <cell r="A2347" t="str">
            <v>002031.SZ</v>
          </cell>
          <cell r="B2347" t="str">
            <v>巨轮智能</v>
          </cell>
          <cell r="C2347">
            <v>77.43</v>
          </cell>
          <cell r="D2347">
            <v>4.16</v>
          </cell>
          <cell r="E2347">
            <v>-0.24</v>
          </cell>
          <cell r="F2347">
            <v>150.602409638554</v>
          </cell>
          <cell r="G2347">
            <v>211.44578313253</v>
          </cell>
          <cell r="H2347">
            <v>552.4941</v>
          </cell>
          <cell r="I2347">
            <v>3.7682</v>
          </cell>
          <cell r="J2347">
            <v>45.8136</v>
          </cell>
          <cell r="K2347">
            <v>-36.808</v>
          </cell>
          <cell r="L2347" t="str">
            <v>机械设备-专用设备-其他专用设备</v>
          </cell>
          <cell r="M2347" t="str">
            <v>核电,机器人,工业母机,工业机器人,人工智能,高端装备,冷链物流,汽车制造,航空发动机,减速器</v>
          </cell>
          <cell r="N2347" t="str">
            <v>工业4.0,新基建</v>
          </cell>
        </row>
        <row r="2348">
          <cell r="A2348" t="str">
            <v>000591.SZ</v>
          </cell>
          <cell r="B2348" t="str">
            <v>太阳能</v>
          </cell>
          <cell r="C2348">
            <v>250.49</v>
          </cell>
          <cell r="D2348">
            <v>8.33</v>
          </cell>
          <cell r="E2348">
            <v>-0.24</v>
          </cell>
          <cell r="F2348">
            <v>30.1562499999999</v>
          </cell>
          <cell r="G2348">
            <v>47.34375</v>
          </cell>
          <cell r="H2348">
            <v>23.9462</v>
          </cell>
          <cell r="I2348">
            <v>1.6529</v>
          </cell>
          <cell r="J2348">
            <v>62.8606</v>
          </cell>
          <cell r="K2348">
            <v>-7.7646</v>
          </cell>
          <cell r="L2348" t="str">
            <v>公用事业-电力-新能源发电</v>
          </cell>
          <cell r="M2348" t="str">
            <v>能源互联网,光伏,太阳能,绿色电力,光伏建筑一体化,虚拟电厂</v>
          </cell>
          <cell r="N2348" t="str">
            <v>地方国资改革,碳中和,央企国资改革,碳交易</v>
          </cell>
        </row>
        <row r="2349">
          <cell r="A2349" t="str">
            <v>688163.SH</v>
          </cell>
          <cell r="B2349" t="str">
            <v>赛伦生物</v>
          </cell>
          <cell r="C2349">
            <v>6.15</v>
          </cell>
          <cell r="D2349">
            <v>24.85</v>
          </cell>
          <cell r="E2349">
            <v>-0.241</v>
          </cell>
          <cell r="F2349">
            <v>14.4633809304468</v>
          </cell>
          <cell r="G2349">
            <v>30.6310456011054</v>
          </cell>
          <cell r="H2349">
            <v>169.7782</v>
          </cell>
          <cell r="I2349">
            <v>2.3246</v>
          </cell>
          <cell r="J2349">
            <v>2.4507</v>
          </cell>
          <cell r="K2349">
            <v>15.8694</v>
          </cell>
          <cell r="L2349" t="str">
            <v>医药生物-生物制品-血液制品</v>
          </cell>
          <cell r="M2349" t="str">
            <v>生物医药</v>
          </cell>
          <cell r="N2349" t="str">
            <v>新冠治疗</v>
          </cell>
        </row>
        <row r="2350">
          <cell r="A2350" t="str">
            <v>002515.SZ</v>
          </cell>
          <cell r="B2350" t="str">
            <v>金字火腿</v>
          </cell>
          <cell r="C2350">
            <v>36.81</v>
          </cell>
          <cell r="D2350">
            <v>4.14</v>
          </cell>
          <cell r="E2350">
            <v>-0.241</v>
          </cell>
          <cell r="F2350">
            <v>7.53246753246752</v>
          </cell>
          <cell r="G2350">
            <v>24.4155844155844</v>
          </cell>
          <cell r="H2350">
            <v>45.7474</v>
          </cell>
          <cell r="I2350">
            <v>2.9717</v>
          </cell>
          <cell r="J2350">
            <v>13.6163</v>
          </cell>
          <cell r="K2350">
            <v>-63.191</v>
          </cell>
          <cell r="L2350" t="str">
            <v>食品饮料-食品加工制造-肉制品</v>
          </cell>
          <cell r="M2350" t="str">
            <v>人造肉,涉矿,预制菜</v>
          </cell>
          <cell r="N2350" t="str">
            <v>收入改革,网红经济</v>
          </cell>
        </row>
        <row r="2351">
          <cell r="A2351" t="str">
            <v>300217.SZ</v>
          </cell>
          <cell r="B2351" t="str">
            <v>东方电热</v>
          </cell>
          <cell r="C2351">
            <v>82.57</v>
          </cell>
          <cell r="D2351">
            <v>8.27</v>
          </cell>
          <cell r="E2351">
            <v>-0.241</v>
          </cell>
          <cell r="F2351">
            <v>127.197802197802</v>
          </cell>
          <cell r="G2351">
            <v>147.527472527472</v>
          </cell>
          <cell r="H2351">
            <v>51.5892</v>
          </cell>
          <cell r="I2351">
            <v>4.1719</v>
          </cell>
          <cell r="J2351">
            <v>50.4651</v>
          </cell>
          <cell r="K2351">
            <v>130.338</v>
          </cell>
          <cell r="L2351" t="str">
            <v>家用电器-白色家电-其他白色家电</v>
          </cell>
          <cell r="M2351" t="str">
            <v>海工装备,汽车热管理,油气装备,光伏,5G,油气开采,储能,新能源,家用电器,大飞机,锂电池,新能源汽车,多晶硅</v>
          </cell>
          <cell r="N2351" t="str">
            <v>军工,比亚迪,航天军工</v>
          </cell>
        </row>
        <row r="2352">
          <cell r="A2352" t="str">
            <v>603719.SH</v>
          </cell>
          <cell r="B2352" t="str">
            <v>良品铺子</v>
          </cell>
          <cell r="C2352">
            <v>55.28</v>
          </cell>
          <cell r="D2352">
            <v>24.71</v>
          </cell>
          <cell r="E2352">
            <v>-0.242</v>
          </cell>
          <cell r="F2352">
            <v>11.7694952053555</v>
          </cell>
          <cell r="G2352">
            <v>35.0642301429346</v>
          </cell>
          <cell r="H2352">
            <v>26.6188</v>
          </cell>
          <cell r="I2352">
            <v>4.4261</v>
          </cell>
          <cell r="J2352">
            <v>50.8016</v>
          </cell>
          <cell r="K2352">
            <v>-8.8573</v>
          </cell>
          <cell r="L2352" t="str">
            <v>食品饮料-食品加工制造-休闲食品</v>
          </cell>
          <cell r="M2352" t="str">
            <v>电子商务</v>
          </cell>
          <cell r="N2352" t="str">
            <v>大消费,网红经济,新零售</v>
          </cell>
        </row>
        <row r="2353">
          <cell r="A2353" t="str">
            <v>000055.SZ</v>
          </cell>
          <cell r="B2353" t="str">
            <v>方大集团</v>
          </cell>
          <cell r="C2353">
            <v>33.53</v>
          </cell>
          <cell r="D2353">
            <v>4.95</v>
          </cell>
          <cell r="E2353">
            <v>0</v>
          </cell>
          <cell r="F2353">
            <v>31.2997347480106</v>
          </cell>
          <cell r="G2353">
            <v>67.3740053050397</v>
          </cell>
          <cell r="H2353">
            <v>30.2771</v>
          </cell>
          <cell r="I2353">
            <v>0.9547</v>
          </cell>
          <cell r="J2353">
            <v>53.1486</v>
          </cell>
          <cell r="K2353">
            <v>-41.6102</v>
          </cell>
          <cell r="L2353" t="str">
            <v>建筑材料-建筑材料-其他建材</v>
          </cell>
          <cell r="M2353" t="str">
            <v>装配式建筑,光伏,建筑节能,绿色电力,绿色建筑,光伏建筑一体化,节能照明,新材料,新能源,轨道交通</v>
          </cell>
          <cell r="N2353" t="str">
            <v>APEC会议</v>
          </cell>
        </row>
        <row r="2354">
          <cell r="A2354" t="str">
            <v>002969.SZ</v>
          </cell>
          <cell r="B2354" t="str">
            <v>嘉美包装</v>
          </cell>
          <cell r="C2354">
            <v>18.17</v>
          </cell>
          <cell r="D2354">
            <v>4.09</v>
          </cell>
          <cell r="E2354">
            <v>-0.244</v>
          </cell>
          <cell r="F2354">
            <v>13.0146449295385</v>
          </cell>
          <cell r="G2354">
            <v>33.185962973197</v>
          </cell>
          <cell r="H2354">
            <v>167.7637</v>
          </cell>
          <cell r="I2354">
            <v>1.7344</v>
          </cell>
          <cell r="J2354">
            <v>47.1444</v>
          </cell>
          <cell r="K2354">
            <v>-88.0502</v>
          </cell>
          <cell r="L2354" t="str">
            <v>轻工制造-包装印刷-包装</v>
          </cell>
          <cell r="M2354" t="str">
            <v>食品包装,电子商务</v>
          </cell>
        </row>
        <row r="2355">
          <cell r="A2355" t="str">
            <v>000156.SZ</v>
          </cell>
          <cell r="B2355" t="str">
            <v>华数传媒</v>
          </cell>
          <cell r="C2355">
            <v>115.34</v>
          </cell>
          <cell r="D2355">
            <v>7.37</v>
          </cell>
          <cell r="E2355">
            <v>0.683</v>
          </cell>
          <cell r="F2355">
            <v>2.93296089385474</v>
          </cell>
          <cell r="G2355">
            <v>14.6648044692737</v>
          </cell>
          <cell r="H2355">
            <v>22.4794</v>
          </cell>
          <cell r="I2355">
            <v>0.9564</v>
          </cell>
          <cell r="J2355">
            <v>41.043</v>
          </cell>
          <cell r="K2355">
            <v>11.2144</v>
          </cell>
          <cell r="L2355" t="str">
            <v>传媒-传媒-有线电视网络</v>
          </cell>
          <cell r="M2355" t="str">
            <v>物联网,5G,超清视频,5G运营商,网络电视,虚拟现实,智能电视,文化传媒,大数据</v>
          </cell>
          <cell r="N2355" t="str">
            <v>杭州亚运会,三网融合,智慧城市,蚂蚁金服,地方国资改革,数字经济</v>
          </cell>
        </row>
        <row r="2356">
          <cell r="A2356" t="str">
            <v>600365.SH</v>
          </cell>
          <cell r="B2356" t="str">
            <v>ST通葡</v>
          </cell>
          <cell r="C2356">
            <v>16.2</v>
          </cell>
          <cell r="D2356">
            <v>4.05</v>
          </cell>
          <cell r="E2356">
            <v>-0.246</v>
          </cell>
          <cell r="F2356">
            <v>-11.5720524017467</v>
          </cell>
          <cell r="G2356">
            <v>22.0524017467248</v>
          </cell>
          <cell r="H2356">
            <v>-108.0587</v>
          </cell>
          <cell r="I2356">
            <v>4.7734</v>
          </cell>
          <cell r="J2356">
            <v>53.4457</v>
          </cell>
          <cell r="K2356">
            <v>-763.3233</v>
          </cell>
          <cell r="L2356" t="str">
            <v>商贸零售-互联网电商-互联网电商Ⅲ</v>
          </cell>
          <cell r="M2356" t="str">
            <v>电子商务,白酒</v>
          </cell>
          <cell r="N2356" t="str">
            <v>健康中国</v>
          </cell>
        </row>
        <row r="2357">
          <cell r="A2357" t="str">
            <v>002767.SZ</v>
          </cell>
          <cell r="B2357" t="str">
            <v>先锋电子</v>
          </cell>
          <cell r="C2357">
            <v>15.77</v>
          </cell>
          <cell r="D2357">
            <v>12.12</v>
          </cell>
          <cell r="E2357">
            <v>-0.247</v>
          </cell>
          <cell r="F2357">
            <v>39.2623233367804</v>
          </cell>
          <cell r="G2357">
            <v>58.9107204412271</v>
          </cell>
          <cell r="H2357">
            <v>201.5214</v>
          </cell>
          <cell r="I2357">
            <v>2.3522</v>
          </cell>
          <cell r="J2357">
            <v>22.3522</v>
          </cell>
          <cell r="K2357">
            <v>59.5464</v>
          </cell>
          <cell r="L2357" t="str">
            <v>机械设备-仪器仪表-仪器仪表Ⅲ</v>
          </cell>
          <cell r="M2357" t="str">
            <v>物联网</v>
          </cell>
          <cell r="N2357" t="str">
            <v>智慧城市</v>
          </cell>
        </row>
        <row r="2358">
          <cell r="A2358" t="str">
            <v>603200.SH</v>
          </cell>
          <cell r="B2358" t="str">
            <v>上海洗霸</v>
          </cell>
          <cell r="C2358">
            <v>27.8</v>
          </cell>
          <cell r="D2358">
            <v>16.08</v>
          </cell>
          <cell r="E2358">
            <v>-0.248</v>
          </cell>
          <cell r="F2358">
            <v>24.8053993250891</v>
          </cell>
          <cell r="G2358">
            <v>59.812148449946</v>
          </cell>
          <cell r="H2358">
            <v>27.5394</v>
          </cell>
          <cell r="I2358">
            <v>3.1714</v>
          </cell>
          <cell r="J2358">
            <v>27.1379</v>
          </cell>
          <cell r="K2358">
            <v>27.0597</v>
          </cell>
          <cell r="L2358" t="str">
            <v>环保-环保-水务及水治理</v>
          </cell>
          <cell r="M2358" t="str">
            <v>污水处理,消毒剂</v>
          </cell>
          <cell r="N2358" t="str">
            <v>方舱医院</v>
          </cell>
        </row>
        <row r="2359">
          <cell r="A2359" t="str">
            <v>300195.SZ</v>
          </cell>
          <cell r="B2359" t="str">
            <v>长荣股份</v>
          </cell>
          <cell r="C2359">
            <v>19.28</v>
          </cell>
          <cell r="D2359">
            <v>6.15</v>
          </cell>
          <cell r="E2359">
            <v>-0.324</v>
          </cell>
          <cell r="F2359">
            <v>35.1648351648351</v>
          </cell>
          <cell r="G2359">
            <v>41.9780219780219</v>
          </cell>
          <cell r="H2359">
            <v>50.2138</v>
          </cell>
          <cell r="I2359">
            <v>0.9574</v>
          </cell>
          <cell r="J2359">
            <v>58.1111</v>
          </cell>
          <cell r="K2359">
            <v>-68.4233</v>
          </cell>
          <cell r="L2359" t="str">
            <v>机械设备-专用设备-印刷包装机械</v>
          </cell>
          <cell r="M2359" t="str">
            <v>柔性屏,医疗器械,机器人,工业机器人,口罩,区块链,高端装备,烟草,C2M,锂电池,工业互联网,云印刷</v>
          </cell>
          <cell r="N2359" t="str">
            <v>工业4.0</v>
          </cell>
        </row>
        <row r="2360">
          <cell r="A2360" t="str">
            <v>002898.SZ</v>
          </cell>
          <cell r="B2360" t="str">
            <v>赛隆药业</v>
          </cell>
          <cell r="C2360">
            <v>12.05</v>
          </cell>
          <cell r="D2360">
            <v>11.93</v>
          </cell>
          <cell r="E2360">
            <v>-0.251</v>
          </cell>
          <cell r="F2360">
            <v>19.2999999999999</v>
          </cell>
          <cell r="G2360">
            <v>44.5</v>
          </cell>
          <cell r="H2360">
            <v>409.8183</v>
          </cell>
          <cell r="I2360">
            <v>3.7166</v>
          </cell>
          <cell r="J2360">
            <v>35.1958</v>
          </cell>
          <cell r="K2360">
            <v>-37.9285</v>
          </cell>
          <cell r="L2360" t="str">
            <v>医药生物-化学制药-化学制剂</v>
          </cell>
          <cell r="M2360" t="str">
            <v>肝炎,幽门螺杆菌,仿制药一致性评价</v>
          </cell>
        </row>
        <row r="2361">
          <cell r="A2361" t="str">
            <v>600724.SH</v>
          </cell>
          <cell r="B2361" t="str">
            <v>宁波富达</v>
          </cell>
          <cell r="C2361">
            <v>57.08</v>
          </cell>
          <cell r="D2361">
            <v>3.95</v>
          </cell>
          <cell r="E2361">
            <v>-0.253</v>
          </cell>
          <cell r="F2361">
            <v>1.28205128205128</v>
          </cell>
          <cell r="G2361">
            <v>27.9487179487179</v>
          </cell>
          <cell r="H2361">
            <v>19.5935</v>
          </cell>
          <cell r="I2361">
            <v>1.8605</v>
          </cell>
          <cell r="J2361">
            <v>16.0594</v>
          </cell>
          <cell r="K2361">
            <v>-11.3672</v>
          </cell>
          <cell r="L2361" t="str">
            <v>建筑材料-建筑材料-水泥</v>
          </cell>
          <cell r="M2361" t="str">
            <v>物业管理,水泥</v>
          </cell>
          <cell r="N2361" t="str">
            <v>地方国资改革</v>
          </cell>
        </row>
        <row r="2362">
          <cell r="A2362" t="str">
            <v>002163.SZ</v>
          </cell>
          <cell r="B2362" t="str">
            <v>海南发展</v>
          </cell>
          <cell r="C2362">
            <v>94.98</v>
          </cell>
          <cell r="D2362">
            <v>11.82</v>
          </cell>
          <cell r="E2362">
            <v>-0.253</v>
          </cell>
          <cell r="F2362">
            <v>1.02564102564103</v>
          </cell>
          <cell r="G2362">
            <v>39.1452991452991</v>
          </cell>
          <cell r="H2362">
            <v>-58.6664</v>
          </cell>
          <cell r="I2362">
            <v>11.6293</v>
          </cell>
          <cell r="J2362">
            <v>80.9132</v>
          </cell>
          <cell r="K2362">
            <v>-307.4795</v>
          </cell>
          <cell r="L2362" t="str">
            <v>建筑装饰-建筑装饰-装饰园林</v>
          </cell>
          <cell r="M2362" t="str">
            <v>特种玻璃,光伏,免税店,工业用地,低辐射玻璃（Low-E）,光伏玻璃,玻璃</v>
          </cell>
          <cell r="N2362" t="str">
            <v>地方国资改革</v>
          </cell>
        </row>
        <row r="2363">
          <cell r="A2363" t="str">
            <v>601608.SH</v>
          </cell>
          <cell r="B2363" t="str">
            <v>中信重工</v>
          </cell>
          <cell r="C2363">
            <v>171.41</v>
          </cell>
          <cell r="D2363">
            <v>3.95</v>
          </cell>
          <cell r="E2363">
            <v>-0.253</v>
          </cell>
          <cell r="F2363">
            <v>27.0096463022508</v>
          </cell>
          <cell r="G2363">
            <v>45.3376205787781</v>
          </cell>
          <cell r="H2363">
            <v>54.8348</v>
          </cell>
          <cell r="I2363">
            <v>2.2513</v>
          </cell>
          <cell r="J2363">
            <v>60.361</v>
          </cell>
          <cell r="K2363">
            <v>23.4797</v>
          </cell>
          <cell r="L2363" t="str">
            <v>机械设备-专用设备-能源及重型设备</v>
          </cell>
          <cell r="M2363" t="str">
            <v>消防装备,机器人,超级电容,风电,节能环保,高端装备,F5G,节能减排</v>
          </cell>
          <cell r="N2363" t="str">
            <v>工业4.0,军工,央企国资改革,一带一路</v>
          </cell>
        </row>
        <row r="2364">
          <cell r="A2364" t="str">
            <v>603968.SH</v>
          </cell>
          <cell r="B2364" t="str">
            <v>醋化股份</v>
          </cell>
          <cell r="C2364">
            <v>48.34</v>
          </cell>
          <cell r="D2364">
            <v>23.64</v>
          </cell>
          <cell r="E2364">
            <v>-0.253</v>
          </cell>
          <cell r="F2364">
            <v>58.5513078470825</v>
          </cell>
          <cell r="G2364">
            <v>72.0321931589537</v>
          </cell>
          <cell r="H2364">
            <v>11.3441</v>
          </cell>
          <cell r="I2364">
            <v>2.5416</v>
          </cell>
          <cell r="J2364">
            <v>37.117</v>
          </cell>
          <cell r="K2364">
            <v>104.3905</v>
          </cell>
          <cell r="L2364" t="str">
            <v>基础化工-化学制品-食品及饲料添加剂</v>
          </cell>
          <cell r="M2364" t="str">
            <v>醋酸,代糖</v>
          </cell>
        </row>
        <row r="2365">
          <cell r="A2365" t="str">
            <v>002481.SZ</v>
          </cell>
          <cell r="B2365" t="str">
            <v>双塔食品</v>
          </cell>
          <cell r="C2365">
            <v>86.09</v>
          </cell>
          <cell r="D2365">
            <v>7.83</v>
          </cell>
          <cell r="E2365">
            <v>-0.255</v>
          </cell>
          <cell r="F2365">
            <v>7.26027397260274</v>
          </cell>
          <cell r="G2365">
            <v>45.8904109589041</v>
          </cell>
          <cell r="H2365">
            <v>47.0854</v>
          </cell>
          <cell r="I2365">
            <v>3.4873</v>
          </cell>
          <cell r="J2365">
            <v>27.6229</v>
          </cell>
          <cell r="K2365">
            <v>-48.305</v>
          </cell>
          <cell r="L2365" t="str">
            <v>农林牧渔-农产品加工-其他农产品加工</v>
          </cell>
          <cell r="M2365" t="str">
            <v>人造肉,海底捞,燃料乙醇,预制菜</v>
          </cell>
          <cell r="N2365" t="str">
            <v>地方国资改革</v>
          </cell>
        </row>
        <row r="2366">
          <cell r="A2366" t="str">
            <v>002203.SZ</v>
          </cell>
          <cell r="B2366" t="str">
            <v>海亮股份</v>
          </cell>
          <cell r="C2366">
            <v>226.06</v>
          </cell>
          <cell r="D2366">
            <v>11.75</v>
          </cell>
          <cell r="E2366">
            <v>-0.255</v>
          </cell>
          <cell r="F2366">
            <v>42.3379769836462</v>
          </cell>
          <cell r="G2366">
            <v>55.2998182919442</v>
          </cell>
          <cell r="H2366">
            <v>18.4955</v>
          </cell>
          <cell r="I2366">
            <v>2.1503</v>
          </cell>
          <cell r="J2366">
            <v>65.2829</v>
          </cell>
          <cell r="K2366">
            <v>15.0694</v>
          </cell>
          <cell r="L2366" t="str">
            <v>有色金属-工业金属-铜</v>
          </cell>
          <cell r="M2366" t="str">
            <v>钒电池,钴,金属铜,小金属,铜冶炼,稀有金属,海水淡化,涉矿</v>
          </cell>
          <cell r="N2366" t="str">
            <v>特斯拉,工业4.0,海洋经济</v>
          </cell>
        </row>
        <row r="2367">
          <cell r="A2367" t="str">
            <v>002692.SZ</v>
          </cell>
          <cell r="B2367" t="str">
            <v>ST远程</v>
          </cell>
          <cell r="C2367">
            <v>26.79</v>
          </cell>
          <cell r="D2367">
            <v>3.88</v>
          </cell>
          <cell r="E2367">
            <v>-0.257</v>
          </cell>
          <cell r="F2367">
            <v>14.792899408284</v>
          </cell>
          <cell r="G2367">
            <v>26.0355029585798</v>
          </cell>
          <cell r="H2367">
            <v>43.4039</v>
          </cell>
          <cell r="I2367">
            <v>2.7247</v>
          </cell>
          <cell r="J2367">
            <v>58.3323</v>
          </cell>
          <cell r="K2367">
            <v>2561.2556</v>
          </cell>
          <cell r="L2367" t="str">
            <v>电力设备-电力设备-线缆部件及其他</v>
          </cell>
          <cell r="M2367" t="str">
            <v>智能电网,电缆,核电</v>
          </cell>
          <cell r="N2367" t="str">
            <v>地方国资改革</v>
          </cell>
        </row>
        <row r="2368">
          <cell r="A2368" t="str">
            <v>300948.SZ</v>
          </cell>
          <cell r="B2368" t="str">
            <v>冠中生态</v>
          </cell>
          <cell r="C2368">
            <v>10.73</v>
          </cell>
          <cell r="D2368">
            <v>15.4</v>
          </cell>
          <cell r="E2368">
            <v>-0.259</v>
          </cell>
          <cell r="F2368">
            <v>9.18114143920595</v>
          </cell>
          <cell r="G2368">
            <v>40.9783764622474</v>
          </cell>
          <cell r="H2368">
            <v>160.2335</v>
          </cell>
          <cell r="I2368">
            <v>2.6985</v>
          </cell>
          <cell r="J2368">
            <v>28.353</v>
          </cell>
          <cell r="K2368">
            <v>-60.7884</v>
          </cell>
          <cell r="L2368" t="str">
            <v>环保-环保-综合环境治理</v>
          </cell>
          <cell r="M2368" t="str">
            <v>节能环保,土壤修复,风沙治理</v>
          </cell>
          <cell r="N2368" t="str">
            <v>碳中和</v>
          </cell>
        </row>
        <row r="2369">
          <cell r="A2369" t="str">
            <v>000422.SZ</v>
          </cell>
          <cell r="B2369" t="str">
            <v>湖北宜化</v>
          </cell>
          <cell r="C2369">
            <v>173.1</v>
          </cell>
          <cell r="D2369">
            <v>19.28</v>
          </cell>
          <cell r="E2369">
            <v>-0.259</v>
          </cell>
          <cell r="F2369">
            <v>21.4105793450881</v>
          </cell>
          <cell r="G2369">
            <v>52.1410579345088</v>
          </cell>
          <cell r="H2369">
            <v>6.7797</v>
          </cell>
          <cell r="I2369">
            <v>5.686</v>
          </cell>
          <cell r="J2369">
            <v>78.5074</v>
          </cell>
          <cell r="K2369">
            <v>200.6458</v>
          </cell>
          <cell r="L2369" t="str">
            <v>基础化工-化学制品-磷肥及磷化工</v>
          </cell>
          <cell r="M2369" t="str">
            <v>天然气,己二酸,可降解塑料,烧碱,尿素,煤炭,片碱,六氟磷酸锂,涉矿,磷化工,煤化工,PVC,甲醛,煤头尿素,化肥</v>
          </cell>
          <cell r="N2369" t="str">
            <v>地方国资改革,宁德时代</v>
          </cell>
        </row>
        <row r="2370">
          <cell r="A2370" t="str">
            <v>688468.SH</v>
          </cell>
          <cell r="B2370" t="str">
            <v>科美诊断</v>
          </cell>
          <cell r="C2370">
            <v>31.23</v>
          </cell>
          <cell r="D2370">
            <v>11.44</v>
          </cell>
          <cell r="E2370">
            <v>-0.262</v>
          </cell>
          <cell r="F2370">
            <v>15.5555555555555</v>
          </cell>
          <cell r="G2370">
            <v>35.3535353535353</v>
          </cell>
          <cell r="H2370">
            <v>29.326</v>
          </cell>
          <cell r="I2370">
            <v>3.4719</v>
          </cell>
          <cell r="J2370">
            <v>10.1578</v>
          </cell>
          <cell r="K2370">
            <v>2.5389</v>
          </cell>
          <cell r="L2370" t="str">
            <v>医药生物-医疗器械-体外诊断</v>
          </cell>
          <cell r="M2370" t="str">
            <v>医疗器械,体外诊断,抗肿瘤</v>
          </cell>
          <cell r="N2370" t="str">
            <v>新冠检测</v>
          </cell>
        </row>
        <row r="2371">
          <cell r="A2371" t="str">
            <v>601003.SH</v>
          </cell>
          <cell r="B2371" t="str">
            <v>柳钢股份</v>
          </cell>
          <cell r="C2371">
            <v>96.87</v>
          </cell>
          <cell r="D2371">
            <v>3.78</v>
          </cell>
          <cell r="E2371">
            <v>-0.264</v>
          </cell>
          <cell r="F2371">
            <v>-22.1260815822002</v>
          </cell>
          <cell r="G2371">
            <v>27.8945199835187</v>
          </cell>
          <cell r="H2371">
            <v>-4.7319</v>
          </cell>
          <cell r="I2371">
            <v>0.8029</v>
          </cell>
          <cell r="J2371">
            <v>65.4988</v>
          </cell>
          <cell r="K2371">
            <v>-177.1198</v>
          </cell>
          <cell r="L2371" t="str">
            <v>黑色金属-钢铁-普钢</v>
          </cell>
        </row>
        <row r="2371">
          <cell r="N2371" t="str">
            <v>地方国资改革</v>
          </cell>
        </row>
        <row r="2372">
          <cell r="A2372" t="str">
            <v>600510.SH</v>
          </cell>
          <cell r="B2372" t="str">
            <v>黑牡丹</v>
          </cell>
          <cell r="C2372">
            <v>76.6</v>
          </cell>
          <cell r="D2372">
            <v>7.53</v>
          </cell>
          <cell r="E2372">
            <v>-0.265</v>
          </cell>
          <cell r="F2372">
            <v>-6.45962732919255</v>
          </cell>
          <cell r="G2372">
            <v>37.7639751552794</v>
          </cell>
          <cell r="H2372">
            <v>67.4045</v>
          </cell>
          <cell r="I2372">
            <v>0.8274</v>
          </cell>
          <cell r="J2372">
            <v>70.2072</v>
          </cell>
          <cell r="K2372">
            <v>-86.1308</v>
          </cell>
          <cell r="L2372" t="str">
            <v>房地产-房地产开发-住宅开发</v>
          </cell>
          <cell r="M2372" t="str">
            <v>装配式建筑,数据中心,超级电容,保障房,智能交通,OLED</v>
          </cell>
          <cell r="N2372" t="str">
            <v>新基建,蔚来汽车,PPP,新型城镇化,地方国资改革,金改</v>
          </cell>
        </row>
        <row r="2373">
          <cell r="A2373" t="str">
            <v>002722.SZ</v>
          </cell>
          <cell r="B2373" t="str">
            <v>物产金轮</v>
          </cell>
          <cell r="C2373">
            <v>26.3</v>
          </cell>
          <cell r="D2373">
            <v>14.99</v>
          </cell>
          <cell r="E2373">
            <v>-0.266</v>
          </cell>
          <cell r="F2373">
            <v>26.2847514743049</v>
          </cell>
          <cell r="G2373">
            <v>52.3167649536647</v>
          </cell>
          <cell r="H2373">
            <v>18.0319</v>
          </cell>
          <cell r="I2373">
            <v>1.3157</v>
          </cell>
          <cell r="J2373">
            <v>32.1858</v>
          </cell>
          <cell r="K2373">
            <v>-5.6734</v>
          </cell>
          <cell r="L2373" t="str">
            <v>机械设备-专用设备-纺织服装设备</v>
          </cell>
          <cell r="M2373" t="str">
            <v>燃料电池,氢能源,区块链,高端装备,电子商务</v>
          </cell>
          <cell r="N2373" t="str">
            <v>地方国资改革</v>
          </cell>
        </row>
        <row r="2374">
          <cell r="A2374" t="str">
            <v>000581.SZ</v>
          </cell>
          <cell r="B2374" t="str">
            <v>威孚高科</v>
          </cell>
          <cell r="C2374">
            <v>156.36</v>
          </cell>
          <cell r="D2374">
            <v>19.14</v>
          </cell>
          <cell r="E2374">
            <v>-0.364</v>
          </cell>
          <cell r="F2374">
            <v>6.86767169179229</v>
          </cell>
          <cell r="G2374">
            <v>12.6744835287548</v>
          </cell>
          <cell r="H2374">
            <v>6.5528</v>
          </cell>
          <cell r="I2374">
            <v>0.9583</v>
          </cell>
          <cell r="J2374">
            <v>29.1237</v>
          </cell>
          <cell r="K2374">
            <v>-14.5169</v>
          </cell>
          <cell r="L2374" t="str">
            <v>交运设备-汽车零部件-汽车零部件Ⅲ</v>
          </cell>
          <cell r="M2374" t="str">
            <v>集成电路,废气处理,电机电控,氢能源,燃料电池,PM2.5,节能环保,汽车芯片,尾气治理,芯片,节能减排,新能源汽车,汽车热管理</v>
          </cell>
          <cell r="N2374" t="str">
            <v>地方国资改革,国六标准、国六排放、国六,油品升级</v>
          </cell>
        </row>
        <row r="2375">
          <cell r="A2375" t="str">
            <v>002885.SZ</v>
          </cell>
          <cell r="B2375" t="str">
            <v>京泉华</v>
          </cell>
          <cell r="C2375">
            <v>41.58</v>
          </cell>
          <cell r="D2375">
            <v>37.54</v>
          </cell>
          <cell r="E2375">
            <v>-0.266</v>
          </cell>
          <cell r="F2375">
            <v>168.142857142857</v>
          </cell>
          <cell r="G2375">
            <v>248.642857142857</v>
          </cell>
          <cell r="H2375">
            <v>61.5193</v>
          </cell>
          <cell r="I2375">
            <v>8.0465</v>
          </cell>
          <cell r="J2375">
            <v>57.6824</v>
          </cell>
          <cell r="K2375">
            <v>254.5236</v>
          </cell>
          <cell r="L2375" t="str">
            <v>电子-其他电子-其他电子Ⅲ</v>
          </cell>
          <cell r="M2375" t="str">
            <v>汽车电子,氮化镓,第三代半导体,光伏,5G,储能,OLED设备制造,无线充电,OLED,新能源汽车,充电桩</v>
          </cell>
          <cell r="N2375" t="str">
            <v>比亚迪,小米,富士康,华为,华为汽车</v>
          </cell>
        </row>
        <row r="2376">
          <cell r="A2376" t="str">
            <v>300266.SZ</v>
          </cell>
          <cell r="B2376" t="str">
            <v>兴源环境</v>
          </cell>
          <cell r="C2376">
            <v>57.96</v>
          </cell>
          <cell r="D2376">
            <v>3.73</v>
          </cell>
          <cell r="E2376">
            <v>-0.267</v>
          </cell>
          <cell r="F2376">
            <v>20.7119741100323</v>
          </cell>
          <cell r="G2376">
            <v>49.5145631067961</v>
          </cell>
          <cell r="H2376">
            <v>-58.4706</v>
          </cell>
          <cell r="I2376">
            <v>3.2095</v>
          </cell>
          <cell r="J2376">
            <v>81.3181</v>
          </cell>
          <cell r="K2376">
            <v>-5.2925</v>
          </cell>
          <cell r="L2376" t="str">
            <v>环保-环保-综合环境治理</v>
          </cell>
          <cell r="M2376" t="str">
            <v>固废处理,储能,节能环保,水利,土壤修复,污水处理</v>
          </cell>
          <cell r="N2376" t="str">
            <v>PPP,美丽中国,乡村振兴</v>
          </cell>
        </row>
        <row r="2377">
          <cell r="A2377" t="str">
            <v>600918.SH</v>
          </cell>
          <cell r="B2377" t="str">
            <v>中泰证券</v>
          </cell>
          <cell r="C2377">
            <v>194.64</v>
          </cell>
          <cell r="D2377">
            <v>7.46</v>
          </cell>
          <cell r="E2377">
            <v>-0.267</v>
          </cell>
          <cell r="F2377">
            <v>4.96693400872379</v>
          </cell>
          <cell r="G2377">
            <v>21.6687772618544</v>
          </cell>
          <cell r="H2377">
            <v>59.0839</v>
          </cell>
          <cell r="I2377">
            <v>1.459</v>
          </cell>
          <cell r="J2377">
            <v>82.0254</v>
          </cell>
          <cell r="K2377">
            <v>-66.9888</v>
          </cell>
          <cell r="L2377" t="str">
            <v>非银金融-证券-证券Ⅲ</v>
          </cell>
        </row>
        <row r="2377">
          <cell r="N2377" t="str">
            <v>地方国资改革</v>
          </cell>
        </row>
        <row r="2378">
          <cell r="A2378" t="str">
            <v>300292.SZ</v>
          </cell>
          <cell r="B2378" t="str">
            <v>吴通控股</v>
          </cell>
          <cell r="C2378">
            <v>41.12</v>
          </cell>
          <cell r="D2378">
            <v>3.71</v>
          </cell>
          <cell r="E2378">
            <v>-0.269</v>
          </cell>
          <cell r="F2378">
            <v>15.2173913043478</v>
          </cell>
          <cell r="G2378">
            <v>19.8757763975155</v>
          </cell>
          <cell r="H2378">
            <v>-108.7405</v>
          </cell>
          <cell r="I2378">
            <v>4.0427</v>
          </cell>
          <cell r="J2378">
            <v>54.0534</v>
          </cell>
          <cell r="K2378">
            <v>-175.4938</v>
          </cell>
          <cell r="L2378" t="str">
            <v>通信-通信服务-通信服务Ⅲ</v>
          </cell>
          <cell r="M2378" t="str">
            <v>汽车电子,物联网,智能路由器,车联网,5G,跨境电商,数字营销,富媒体,移动支付,数字货币,光纤,文化传媒,无人驾驶,电子商务,新能源汽车,虚拟数字人,汽车热管理</v>
          </cell>
          <cell r="N2378" t="str">
            <v>微信小程序,新基建,抖音,宽带中国</v>
          </cell>
        </row>
        <row r="2379">
          <cell r="A2379" t="str">
            <v>002801.SZ</v>
          </cell>
          <cell r="B2379" t="str">
            <v>微光股份</v>
          </cell>
          <cell r="C2379">
            <v>38.39</v>
          </cell>
          <cell r="D2379">
            <v>33.15</v>
          </cell>
          <cell r="E2379">
            <v>-0.271</v>
          </cell>
          <cell r="F2379">
            <v>61.3138686131386</v>
          </cell>
          <cell r="G2379">
            <v>67.7858880778588</v>
          </cell>
          <cell r="H2379">
            <v>23.4646</v>
          </cell>
          <cell r="I2379">
            <v>5.4999</v>
          </cell>
          <cell r="J2379">
            <v>13.1819</v>
          </cell>
          <cell r="K2379">
            <v>92.8499</v>
          </cell>
          <cell r="L2379" t="str">
            <v>电力设备-电力设备-电机</v>
          </cell>
          <cell r="M2379" t="str">
            <v>冷链物流,新能源汽车,机器人</v>
          </cell>
          <cell r="N2379" t="str">
            <v>军工</v>
          </cell>
        </row>
        <row r="2380">
          <cell r="A2380" t="str">
            <v>601966.SH</v>
          </cell>
          <cell r="B2380" t="str">
            <v>玲珑轮胎</v>
          </cell>
          <cell r="C2380">
            <v>350.29</v>
          </cell>
          <cell r="D2380">
            <v>25.73</v>
          </cell>
          <cell r="E2380">
            <v>-0.271</v>
          </cell>
          <cell r="F2380">
            <v>50.4678362573099</v>
          </cell>
          <cell r="G2380">
            <v>82.8070175438596</v>
          </cell>
          <cell r="H2380">
            <v>-103.3784</v>
          </cell>
          <cell r="I2380">
            <v>2.0404</v>
          </cell>
          <cell r="J2380">
            <v>49.7396</v>
          </cell>
          <cell r="K2380">
            <v>-118.5747</v>
          </cell>
          <cell r="L2380" t="str">
            <v>交运设备-汽车零部件-汽车零部件Ⅲ</v>
          </cell>
          <cell r="M2380" t="str">
            <v>汽车制造,体育产业</v>
          </cell>
          <cell r="N2380" t="str">
            <v>比亚迪</v>
          </cell>
        </row>
        <row r="2381">
          <cell r="A2381" t="str">
            <v>000429.SZ</v>
          </cell>
          <cell r="B2381" t="str">
            <v>粤高速A</v>
          </cell>
          <cell r="C2381">
            <v>95.53</v>
          </cell>
          <cell r="D2381">
            <v>7.33</v>
          </cell>
          <cell r="E2381">
            <v>-0.272</v>
          </cell>
          <cell r="F2381">
            <v>-0.407608695652177</v>
          </cell>
          <cell r="G2381">
            <v>13.3152173913043</v>
          </cell>
          <cell r="H2381">
            <v>8.8906</v>
          </cell>
          <cell r="I2381">
            <v>1.6281</v>
          </cell>
          <cell r="J2381">
            <v>38.3488</v>
          </cell>
          <cell r="K2381">
            <v>7.9804</v>
          </cell>
          <cell r="L2381" t="str">
            <v>交通运输-公路铁路运输-高速公路</v>
          </cell>
        </row>
        <row r="2381">
          <cell r="N2381" t="str">
            <v>地方国资改革</v>
          </cell>
        </row>
        <row r="2382">
          <cell r="A2382" t="str">
            <v>300437.SZ</v>
          </cell>
          <cell r="B2382" t="str">
            <v>清水源</v>
          </cell>
          <cell r="C2382">
            <v>38.96</v>
          </cell>
          <cell r="D2382">
            <v>21.91</v>
          </cell>
          <cell r="E2382">
            <v>-0.273</v>
          </cell>
          <cell r="F2382">
            <v>24.0656851642129</v>
          </cell>
          <cell r="G2382">
            <v>61.4382785956964</v>
          </cell>
          <cell r="H2382">
            <v>18.6208</v>
          </cell>
          <cell r="I2382">
            <v>3.335</v>
          </cell>
          <cell r="J2382">
            <v>51.9181</v>
          </cell>
          <cell r="K2382">
            <v>2114.9301</v>
          </cell>
          <cell r="L2382" t="str">
            <v>基础化工-化学制品-其他化学制品</v>
          </cell>
          <cell r="M2382" t="str">
            <v>消毒剂,智能制造,三氯化磷,六氟磷酸锂,土壤修复,污水处理,锂电池,工业互联网,磷化工</v>
          </cell>
          <cell r="N2382" t="str">
            <v>PPP,碳中和,新型城镇化</v>
          </cell>
        </row>
        <row r="2383">
          <cell r="A2383" t="str">
            <v>871553.BJ</v>
          </cell>
          <cell r="B2383" t="str">
            <v>凯腾精工</v>
          </cell>
          <cell r="C2383">
            <v>2.34</v>
          </cell>
          <cell r="D2383">
            <v>3.65</v>
          </cell>
          <cell r="E2383">
            <v>-0.273</v>
          </cell>
          <cell r="F2383">
            <v>3.69318181818181</v>
          </cell>
          <cell r="G2383">
            <v>20.4545454545454</v>
          </cell>
          <cell r="H2383">
            <v>30.2766</v>
          </cell>
          <cell r="I2383">
            <v>1.5712</v>
          </cell>
          <cell r="J2383">
            <v>18.6026</v>
          </cell>
          <cell r="K2383">
            <v>0.5757</v>
          </cell>
          <cell r="L2383" t="str">
            <v>电子-电子化学品-电子化学品Ⅲ</v>
          </cell>
        </row>
        <row r="2384">
          <cell r="A2384" t="str">
            <v>000615.SZ</v>
          </cell>
          <cell r="B2384" t="str">
            <v>奥园美谷</v>
          </cell>
          <cell r="C2384">
            <v>56.76</v>
          </cell>
          <cell r="D2384">
            <v>7.28</v>
          </cell>
          <cell r="E2384">
            <v>-0.274</v>
          </cell>
          <cell r="F2384">
            <v>-24.2455775234131</v>
          </cell>
          <cell r="G2384">
            <v>22.3725286160249</v>
          </cell>
          <cell r="H2384">
            <v>-36.6603</v>
          </cell>
          <cell r="I2384">
            <v>4.0959</v>
          </cell>
          <cell r="J2384">
            <v>54.5853</v>
          </cell>
          <cell r="K2384">
            <v>-229.6856</v>
          </cell>
          <cell r="L2384" t="str">
            <v>美容护理-美容护理-医疗美容</v>
          </cell>
          <cell r="M2384" t="str">
            <v>医美,消毒剂,毛发医疗,新材料,粘胶短纤</v>
          </cell>
          <cell r="N2384" t="str">
            <v>健康中国</v>
          </cell>
        </row>
        <row r="2385">
          <cell r="A2385" t="str">
            <v>000521.SZ</v>
          </cell>
          <cell r="B2385" t="str">
            <v>长虹美菱</v>
          </cell>
          <cell r="C2385">
            <v>39.5</v>
          </cell>
          <cell r="D2385">
            <v>4.51</v>
          </cell>
          <cell r="E2385">
            <v>2.734</v>
          </cell>
          <cell r="F2385">
            <v>39.6284829721362</v>
          </cell>
          <cell r="G2385">
            <v>58.5139318885449</v>
          </cell>
          <cell r="H2385">
            <v>225.5863</v>
          </cell>
          <cell r="I2385">
            <v>0.9594</v>
          </cell>
          <cell r="J2385">
            <v>67.4429</v>
          </cell>
          <cell r="K2385">
            <v>-2.8347</v>
          </cell>
          <cell r="L2385" t="str">
            <v>家用电器-白色家电-冰洗</v>
          </cell>
          <cell r="M2385" t="str">
            <v>垃圾分类,医疗器械,智能家居,空气能热泵,冷链物流,家用电器,疫苗存储,电子商务,工业互联网,地热能</v>
          </cell>
          <cell r="N2385" t="str">
            <v>地方国资改革,小米</v>
          </cell>
        </row>
        <row r="2386">
          <cell r="A2386" t="str">
            <v>600016.SH</v>
          </cell>
          <cell r="B2386" t="str">
            <v>民生银行</v>
          </cell>
          <cell r="C2386">
            <v>1290.82</v>
          </cell>
          <cell r="D2386">
            <v>3.64</v>
          </cell>
          <cell r="E2386">
            <v>-0.274</v>
          </cell>
          <cell r="F2386">
            <v>6.52619256657888</v>
          </cell>
          <cell r="G2386">
            <v>10.6233538191396</v>
          </cell>
          <cell r="H2386">
            <v>2.9031</v>
          </cell>
          <cell r="I2386">
            <v>0.321</v>
          </cell>
          <cell r="J2386">
            <v>91.6349</v>
          </cell>
          <cell r="K2386">
            <v>-6.937</v>
          </cell>
          <cell r="L2386" t="str">
            <v>银行-银行-股份制银行</v>
          </cell>
          <cell r="M2386" t="str">
            <v>跨境支付（CIPS）</v>
          </cell>
          <cell r="N2386" t="str">
            <v>史玉柱</v>
          </cell>
        </row>
        <row r="2387">
          <cell r="A2387" t="str">
            <v>000921.SZ</v>
          </cell>
          <cell r="B2387" t="str">
            <v>海信家电</v>
          </cell>
          <cell r="C2387">
            <v>131.54</v>
          </cell>
          <cell r="D2387">
            <v>14.57</v>
          </cell>
          <cell r="E2387">
            <v>-0.274</v>
          </cell>
          <cell r="F2387">
            <v>31.6645581059099</v>
          </cell>
          <cell r="G2387">
            <v>41.514549069221</v>
          </cell>
          <cell r="H2387">
            <v>18.6443</v>
          </cell>
          <cell r="I2387">
            <v>1.8738</v>
          </cell>
          <cell r="J2387">
            <v>71.6958</v>
          </cell>
          <cell r="K2387">
            <v>22.1022</v>
          </cell>
          <cell r="L2387" t="str">
            <v>家用电器-白色家电-空调</v>
          </cell>
          <cell r="M2387" t="str">
            <v>电子商务,新能源汽车,家用电器,汽车热管理</v>
          </cell>
          <cell r="N2387" t="str">
            <v>世界杯</v>
          </cell>
        </row>
        <row r="2388">
          <cell r="A2388" t="str">
            <v>300210.SZ</v>
          </cell>
          <cell r="B2388" t="str">
            <v>森远股份</v>
          </cell>
          <cell r="C2388">
            <v>15.09</v>
          </cell>
          <cell r="D2388">
            <v>3.64</v>
          </cell>
          <cell r="E2388">
            <v>-0.274</v>
          </cell>
          <cell r="F2388">
            <v>18.5667752442996</v>
          </cell>
          <cell r="G2388">
            <v>35.8306188925081</v>
          </cell>
          <cell r="H2388">
            <v>-27.9948</v>
          </cell>
          <cell r="I2388">
            <v>2.1883</v>
          </cell>
          <cell r="J2388">
            <v>45.6696</v>
          </cell>
          <cell r="K2388">
            <v>-354.6806</v>
          </cell>
          <cell r="L2388" t="str">
            <v>机械设备-专用设备-其他专用设备</v>
          </cell>
          <cell r="M2388" t="str">
            <v>地下管网,3D打印,沥青,公路建设,除雪,新能源汽车</v>
          </cell>
          <cell r="N2388" t="str">
            <v>军工,PPP</v>
          </cell>
        </row>
        <row r="2389">
          <cell r="A2389" t="str">
            <v>603081.SH</v>
          </cell>
          <cell r="B2389" t="str">
            <v>大丰实业</v>
          </cell>
          <cell r="C2389">
            <v>43.88</v>
          </cell>
          <cell r="D2389">
            <v>10.92</v>
          </cell>
          <cell r="E2389">
            <v>-0.274</v>
          </cell>
          <cell r="F2389">
            <v>8.98203592814371</v>
          </cell>
          <cell r="G2389">
            <v>17.4650698602794</v>
          </cell>
          <cell r="H2389">
            <v>16.0144</v>
          </cell>
          <cell r="I2389">
            <v>1.7386</v>
          </cell>
          <cell r="J2389">
            <v>61.7207</v>
          </cell>
          <cell r="K2389">
            <v>6.1124</v>
          </cell>
          <cell r="L2389" t="str">
            <v>机械设备-专用设备-其他专用设备</v>
          </cell>
          <cell r="M2389" t="str">
            <v>体育产业,虚拟现实,元宇宙,文化传媒,轨道交通</v>
          </cell>
          <cell r="N2389" t="str">
            <v>新基建,冬奥会,杭州亚运会</v>
          </cell>
        </row>
        <row r="2390">
          <cell r="A2390" t="str">
            <v>838275.BJ</v>
          </cell>
          <cell r="B2390" t="str">
            <v>驱动力</v>
          </cell>
          <cell r="C2390">
            <v>3.24</v>
          </cell>
          <cell r="D2390">
            <v>3.64</v>
          </cell>
          <cell r="E2390">
            <v>-0.274</v>
          </cell>
          <cell r="F2390">
            <v>-13.662239089184</v>
          </cell>
          <cell r="G2390">
            <v>27.0398481973434</v>
          </cell>
          <cell r="H2390">
            <v>70.3814</v>
          </cell>
          <cell r="I2390">
            <v>2.2069</v>
          </cell>
          <cell r="J2390">
            <v>4.5419</v>
          </cell>
          <cell r="K2390">
            <v>-76.6756</v>
          </cell>
          <cell r="L2390" t="str">
            <v>农林牧渔-农业服务-动物保健</v>
          </cell>
        </row>
        <row r="2391">
          <cell r="A2391" t="str">
            <v>300369.SZ</v>
          </cell>
          <cell r="B2391" t="str">
            <v>绿盟科技</v>
          </cell>
          <cell r="C2391">
            <v>79.7</v>
          </cell>
          <cell r="D2391">
            <v>10.85</v>
          </cell>
          <cell r="E2391">
            <v>-0.276</v>
          </cell>
          <cell r="F2391">
            <v>25.3900381370622</v>
          </cell>
          <cell r="G2391">
            <v>29.7815786432451</v>
          </cell>
          <cell r="H2391">
            <v>-18.8362</v>
          </cell>
          <cell r="I2391">
            <v>2.4413</v>
          </cell>
          <cell r="J2391">
            <v>21.5187</v>
          </cell>
          <cell r="K2391">
            <v>-154.0117</v>
          </cell>
          <cell r="L2391" t="str">
            <v>计算机-计算机应用-软件开发</v>
          </cell>
          <cell r="M2391" t="str">
            <v>数据安全,车联网,网络安全,VPN,电子政务,工业互联网,云计算</v>
          </cell>
          <cell r="N2391" t="str">
            <v>华为鲲鹏,腾讯,华为欧拉,国产操作系统,国产软件,华为,阅兵</v>
          </cell>
        </row>
        <row r="2392">
          <cell r="A2392" t="str">
            <v>300736.SZ</v>
          </cell>
          <cell r="B2392" t="str">
            <v>百邦科技</v>
          </cell>
          <cell r="C2392">
            <v>11.4</v>
          </cell>
          <cell r="D2392">
            <v>10.86</v>
          </cell>
          <cell r="E2392">
            <v>-0.276</v>
          </cell>
          <cell r="F2392">
            <v>23.2690124858115</v>
          </cell>
          <cell r="G2392">
            <v>36.6628830874006</v>
          </cell>
          <cell r="H2392">
            <v>-40.8882</v>
          </cell>
          <cell r="I2392">
            <v>9.6724</v>
          </cell>
          <cell r="J2392">
            <v>33.5878</v>
          </cell>
          <cell r="K2392">
            <v>-923.3286</v>
          </cell>
          <cell r="L2392" t="str">
            <v>电子-其他电子-其他电子Ⅲ</v>
          </cell>
          <cell r="M2392" t="str">
            <v>区块链</v>
          </cell>
          <cell r="N2392" t="str">
            <v>苹果,三星,华为</v>
          </cell>
        </row>
        <row r="2393">
          <cell r="A2393" t="str">
            <v>600602.SH</v>
          </cell>
          <cell r="B2393" t="str">
            <v>云赛智联</v>
          </cell>
          <cell r="C2393">
            <v>77.78</v>
          </cell>
          <cell r="D2393">
            <v>7.24</v>
          </cell>
          <cell r="E2393">
            <v>-0.276</v>
          </cell>
          <cell r="F2393">
            <v>25.1945357081099</v>
          </cell>
          <cell r="G2393">
            <v>32.975964032509</v>
          </cell>
          <cell r="H2393">
            <v>33.7337</v>
          </cell>
          <cell r="I2393">
            <v>2.1876</v>
          </cell>
          <cell r="J2393">
            <v>29.3544</v>
          </cell>
          <cell r="K2393">
            <v>97.9856</v>
          </cell>
          <cell r="L2393" t="str">
            <v>计算机-计算机应用-软件开发</v>
          </cell>
          <cell r="M2393" t="str">
            <v>数据中心,雷达,安防,电子政务,云计算</v>
          </cell>
          <cell r="N2393" t="str">
            <v>国产软件,食品安全,智慧政务,PPP,智慧城市,地方国资改革,军工,疫情监测</v>
          </cell>
        </row>
        <row r="2394">
          <cell r="A2394" t="str">
            <v>835508.BJ</v>
          </cell>
          <cell r="B2394" t="str">
            <v>殷图网联</v>
          </cell>
          <cell r="C2394">
            <v>1.89</v>
          </cell>
          <cell r="D2394">
            <v>7.24</v>
          </cell>
          <cell r="E2394">
            <v>-0.276</v>
          </cell>
          <cell r="F2394">
            <v>5.53935860058308</v>
          </cell>
          <cell r="G2394">
            <v>17.4927113702623</v>
          </cell>
          <cell r="H2394">
            <v>120.761</v>
          </cell>
          <cell r="I2394">
            <v>1.6359</v>
          </cell>
          <cell r="J2394">
            <v>12.8339</v>
          </cell>
          <cell r="K2394">
            <v>180.6655</v>
          </cell>
          <cell r="L2394" t="str">
            <v>机械设备-自动化设备-其他自动化设备</v>
          </cell>
          <cell r="M2394" t="str">
            <v>智能电网</v>
          </cell>
        </row>
        <row r="2395">
          <cell r="A2395" t="str">
            <v>300592.SZ</v>
          </cell>
          <cell r="B2395" t="str">
            <v>华凯易佰</v>
          </cell>
          <cell r="C2395">
            <v>22.52</v>
          </cell>
          <cell r="D2395">
            <v>14.3</v>
          </cell>
          <cell r="E2395">
            <v>-0.279</v>
          </cell>
          <cell r="F2395">
            <v>8.82800608828006</v>
          </cell>
          <cell r="G2395">
            <v>31.1263318112633</v>
          </cell>
          <cell r="H2395">
            <v>29.7752</v>
          </cell>
          <cell r="I2395">
            <v>1.9925</v>
          </cell>
          <cell r="J2395">
            <v>21.9127</v>
          </cell>
          <cell r="K2395">
            <v>1063.8371</v>
          </cell>
          <cell r="L2395" t="str">
            <v>商贸零售-互联网电商-互联网电商Ⅲ</v>
          </cell>
          <cell r="M2395" t="str">
            <v>虚拟现实,元宇宙,跨境电商</v>
          </cell>
        </row>
        <row r="2396">
          <cell r="A2396" t="str">
            <v>600076.SH</v>
          </cell>
          <cell r="B2396" t="str">
            <v>康欣新材</v>
          </cell>
          <cell r="C2396">
            <v>35.48</v>
          </cell>
          <cell r="D2396">
            <v>3.43</v>
          </cell>
          <cell r="E2396">
            <v>9.936</v>
          </cell>
          <cell r="F2396">
            <v>18.2758620689655</v>
          </cell>
          <cell r="G2396">
            <v>21.7241379310344</v>
          </cell>
          <cell r="H2396">
            <v>-31.2409</v>
          </cell>
          <cell r="I2396">
            <v>0.961</v>
          </cell>
          <cell r="J2396">
            <v>37.4064</v>
          </cell>
          <cell r="K2396">
            <v>-187.2807</v>
          </cell>
          <cell r="L2396" t="str">
            <v>轻工制造-包装印刷-包装</v>
          </cell>
          <cell r="M2396" t="str">
            <v>新材料</v>
          </cell>
          <cell r="N2396" t="str">
            <v>碳中和,土地流转,地方国资改革,林场改革,工业4.0</v>
          </cell>
        </row>
        <row r="2397">
          <cell r="A2397" t="str">
            <v>000962.SZ</v>
          </cell>
          <cell r="B2397" t="str">
            <v>东方钽业</v>
          </cell>
          <cell r="C2397">
            <v>47.26</v>
          </cell>
          <cell r="D2397">
            <v>10.72</v>
          </cell>
          <cell r="E2397">
            <v>-0.279</v>
          </cell>
          <cell r="F2397">
            <v>39.4018205461638</v>
          </cell>
          <cell r="G2397">
            <v>49.9349804941482</v>
          </cell>
          <cell r="H2397">
            <v>23.7919</v>
          </cell>
          <cell r="I2397">
            <v>3.4853</v>
          </cell>
          <cell r="J2397">
            <v>21.7541</v>
          </cell>
          <cell r="K2397">
            <v>217.6865</v>
          </cell>
          <cell r="L2397" t="str">
            <v>有色金属-小金属-其他小金属</v>
          </cell>
          <cell r="M2397" t="str">
            <v>超导,铌,智能玻璃,超级电容,新材料,小金属,稀有金属,轻型合金</v>
          </cell>
          <cell r="N2397" t="str">
            <v>地方国资改革,稀缺资源,央企国资改革</v>
          </cell>
        </row>
        <row r="2398">
          <cell r="A2398" t="str">
            <v>300430.SZ</v>
          </cell>
          <cell r="B2398" t="str">
            <v>诚益通</v>
          </cell>
          <cell r="C2398">
            <v>27.38</v>
          </cell>
          <cell r="D2398">
            <v>10.73</v>
          </cell>
          <cell r="E2398">
            <v>-0.279</v>
          </cell>
          <cell r="F2398">
            <v>31.1735941320293</v>
          </cell>
          <cell r="G2398">
            <v>36.3080684596576</v>
          </cell>
          <cell r="H2398">
            <v>41.294</v>
          </cell>
          <cell r="I2398">
            <v>1.5722</v>
          </cell>
          <cell r="J2398">
            <v>35.0617</v>
          </cell>
          <cell r="K2398">
            <v>32.1822</v>
          </cell>
          <cell r="L2398" t="str">
            <v>机械设备-自动化设备-其他自动化设备</v>
          </cell>
          <cell r="M2398" t="str">
            <v>透明工厂,医药安全,智能物流,消毒剂,工业大麻,中医药,养老,医疗器械</v>
          </cell>
          <cell r="N2398" t="str">
            <v>三胎,药品信息化追溯,专精特新,健康中国,工业4.0</v>
          </cell>
        </row>
        <row r="2399">
          <cell r="A2399" t="str">
            <v>002316.SZ</v>
          </cell>
          <cell r="B2399" t="str">
            <v>*ST亚联</v>
          </cell>
          <cell r="C2399">
            <v>10.45</v>
          </cell>
          <cell r="D2399">
            <v>3.56</v>
          </cell>
          <cell r="E2399">
            <v>-0.28</v>
          </cell>
          <cell r="F2399">
            <v>8.53658536585366</v>
          </cell>
          <cell r="G2399">
            <v>70.7317073170731</v>
          </cell>
          <cell r="H2399">
            <v>-16.8513</v>
          </cell>
          <cell r="I2399">
            <v>-21.7272</v>
          </cell>
          <cell r="J2399">
            <v>99.5965</v>
          </cell>
          <cell r="K2399">
            <v>-20.8264</v>
          </cell>
          <cell r="L2399" t="str">
            <v>非银金融-保险及其他-多元金融</v>
          </cell>
          <cell r="M2399" t="str">
            <v>物联网,数据中心,云通信,金融科技,特高压,区块链,ETC,移动支付,电子车牌,SAAS,智能交通,轨道交通,智能电网,云计算,电子信息,大数据</v>
          </cell>
          <cell r="N2399" t="str">
            <v>数字中国,华为,智慧城市,新零售</v>
          </cell>
        </row>
        <row r="2400">
          <cell r="A2400" t="str">
            <v>832566.BJ</v>
          </cell>
          <cell r="B2400" t="str">
            <v>梓橦宫</v>
          </cell>
          <cell r="C2400">
            <v>5.93</v>
          </cell>
          <cell r="D2400">
            <v>7.09</v>
          </cell>
          <cell r="E2400">
            <v>-0.281</v>
          </cell>
          <cell r="F2400">
            <v>3.65497076023391</v>
          </cell>
          <cell r="G2400">
            <v>30.4824561403508</v>
          </cell>
          <cell r="H2400">
            <v>9.1468</v>
          </cell>
          <cell r="I2400">
            <v>1.549</v>
          </cell>
          <cell r="J2400">
            <v>19.0973</v>
          </cell>
          <cell r="K2400">
            <v>83.7033</v>
          </cell>
          <cell r="L2400" t="str">
            <v>医药生物-化学制药-化学制剂</v>
          </cell>
          <cell r="M2400" t="str">
            <v>抗癌,中医药</v>
          </cell>
        </row>
        <row r="2401">
          <cell r="A2401" t="str">
            <v>836720.BJ</v>
          </cell>
          <cell r="B2401" t="str">
            <v>吉冈精密</v>
          </cell>
          <cell r="C2401">
            <v>3.59</v>
          </cell>
          <cell r="D2401">
            <v>14.21</v>
          </cell>
          <cell r="E2401">
            <v>-0.281</v>
          </cell>
          <cell r="F2401">
            <v>24.5398773006135</v>
          </cell>
          <cell r="G2401">
            <v>38.4750219106047</v>
          </cell>
          <cell r="H2401">
            <v>23.3117</v>
          </cell>
          <cell r="I2401">
            <v>3.1623</v>
          </cell>
          <cell r="J2401">
            <v>15.2664</v>
          </cell>
          <cell r="K2401">
            <v>12.885</v>
          </cell>
          <cell r="L2401" t="str">
            <v>机械设备-专用设备-工程机械</v>
          </cell>
        </row>
        <row r="2401">
          <cell r="N2401" t="str">
            <v>宁德时代,特斯拉,小米</v>
          </cell>
        </row>
        <row r="2402">
          <cell r="A2402" t="str">
            <v>002363.SZ</v>
          </cell>
          <cell r="B2402" t="str">
            <v>隆基机械</v>
          </cell>
          <cell r="C2402">
            <v>29.44</v>
          </cell>
          <cell r="D2402">
            <v>7.08</v>
          </cell>
          <cell r="E2402">
            <v>-0.282</v>
          </cell>
          <cell r="F2402">
            <v>49.0526315789473</v>
          </cell>
          <cell r="G2402">
            <v>78.1052631578947</v>
          </cell>
          <cell r="H2402">
            <v>48.1233</v>
          </cell>
          <cell r="I2402">
            <v>1.348</v>
          </cell>
          <cell r="J2402">
            <v>35.3389</v>
          </cell>
          <cell r="K2402">
            <v>-5.6468</v>
          </cell>
          <cell r="L2402" t="str">
            <v>交运设备-汽车零部件-汽车零部件Ⅲ</v>
          </cell>
          <cell r="M2402" t="str">
            <v>新能源汽车</v>
          </cell>
          <cell r="N2402" t="str">
            <v>比亚迪,特斯拉,军工,工业4.0,华为,华为汽车,小鹏汽车</v>
          </cell>
        </row>
        <row r="2403">
          <cell r="A2403" t="str">
            <v>600085.SH</v>
          </cell>
          <cell r="B2403" t="str">
            <v>同仁堂</v>
          </cell>
          <cell r="C2403">
            <v>677.64</v>
          </cell>
          <cell r="D2403">
            <v>49.41</v>
          </cell>
          <cell r="E2403">
            <v>-0.283</v>
          </cell>
          <cell r="F2403">
            <v>43.7172774869109</v>
          </cell>
          <cell r="G2403">
            <v>62.478184991274</v>
          </cell>
          <cell r="H2403">
            <v>42.3568</v>
          </cell>
          <cell r="I2403">
            <v>6.1469</v>
          </cell>
          <cell r="J2403">
            <v>32.6198</v>
          </cell>
          <cell r="K2403">
            <v>25.6099</v>
          </cell>
          <cell r="L2403" t="str">
            <v>医药生物-中药-中药Ⅲ</v>
          </cell>
          <cell r="M2403" t="str">
            <v>冬虫夏草,超级品牌,人参,中医药</v>
          </cell>
          <cell r="N2403" t="str">
            <v>医保目录,医疗改革,流感,地方国资改革,大消费</v>
          </cell>
        </row>
        <row r="2404">
          <cell r="A2404" t="str">
            <v>603668.SH</v>
          </cell>
          <cell r="B2404" t="str">
            <v>天马科技</v>
          </cell>
          <cell r="C2404">
            <v>85.63</v>
          </cell>
          <cell r="D2404">
            <v>21.13</v>
          </cell>
          <cell r="E2404">
            <v>-0.283</v>
          </cell>
          <cell r="F2404">
            <v>82.7854671280276</v>
          </cell>
          <cell r="G2404">
            <v>94.4636678200691</v>
          </cell>
          <cell r="H2404">
            <v>59.9279</v>
          </cell>
          <cell r="I2404">
            <v>4.8783</v>
          </cell>
          <cell r="J2404">
            <v>59.265</v>
          </cell>
          <cell r="K2404">
            <v>108.6243</v>
          </cell>
          <cell r="L2404" t="str">
            <v>农林牧渔-农产品加工-饲料</v>
          </cell>
          <cell r="M2404" t="str">
            <v>C2M,养鸡,饲料,预制菜</v>
          </cell>
        </row>
        <row r="2405">
          <cell r="A2405" t="str">
            <v>300215.SZ</v>
          </cell>
          <cell r="B2405" t="str">
            <v>电科院</v>
          </cell>
          <cell r="C2405">
            <v>36.01</v>
          </cell>
          <cell r="D2405">
            <v>7.01</v>
          </cell>
          <cell r="E2405">
            <v>-0.285</v>
          </cell>
          <cell r="F2405">
            <v>26.0791366906474</v>
          </cell>
          <cell r="G2405">
            <v>33.4532374100719</v>
          </cell>
          <cell r="H2405">
            <v>91.1066</v>
          </cell>
          <cell r="I2405">
            <v>2.7185</v>
          </cell>
          <cell r="J2405">
            <v>49.487</v>
          </cell>
          <cell r="K2405">
            <v>-26.6747</v>
          </cell>
          <cell r="L2405" t="str">
            <v>社会服务-其他社会服务-专业服务</v>
          </cell>
          <cell r="M2405" t="str">
            <v>分布式发电,特高压,智能电网,柔性直流输电</v>
          </cell>
          <cell r="N2405" t="str">
            <v>军工,新基建,军民融合</v>
          </cell>
        </row>
        <row r="2406">
          <cell r="A2406" t="str">
            <v>300636.SZ</v>
          </cell>
          <cell r="B2406" t="str">
            <v>同和药业</v>
          </cell>
          <cell r="C2406">
            <v>38.2</v>
          </cell>
          <cell r="D2406">
            <v>14</v>
          </cell>
          <cell r="E2406">
            <v>-0.285</v>
          </cell>
          <cell r="F2406">
            <v>15.8940397350993</v>
          </cell>
          <cell r="G2406">
            <v>119.31567334437</v>
          </cell>
          <cell r="H2406">
            <v>43.5001</v>
          </cell>
          <cell r="I2406">
            <v>5.0725</v>
          </cell>
          <cell r="J2406">
            <v>51.0786</v>
          </cell>
          <cell r="K2406">
            <v>33.2238</v>
          </cell>
          <cell r="L2406" t="str">
            <v>医药生物-化学制药-原料药</v>
          </cell>
        </row>
        <row r="2407">
          <cell r="A2407" t="str">
            <v>601933.SH</v>
          </cell>
          <cell r="B2407" t="str">
            <v>永辉超市</v>
          </cell>
          <cell r="C2407">
            <v>315.81</v>
          </cell>
          <cell r="D2407">
            <v>3.48</v>
          </cell>
          <cell r="E2407">
            <v>-0.287</v>
          </cell>
          <cell r="F2407">
            <v>-15.3284671532846</v>
          </cell>
          <cell r="G2407">
            <v>40.8759124087591</v>
          </cell>
          <cell r="H2407">
            <v>15.7222</v>
          </cell>
          <cell r="I2407">
            <v>2.8294</v>
          </cell>
          <cell r="J2407">
            <v>82.7764</v>
          </cell>
          <cell r="K2407">
            <v>2053.5443</v>
          </cell>
          <cell r="L2407" t="str">
            <v>商贸零售-零售-百货零售</v>
          </cell>
          <cell r="M2407" t="str">
            <v>预制菜,便利店,跨境电商,商超百货</v>
          </cell>
          <cell r="N2407" t="str">
            <v>新零售,腾讯,京东,乡村振兴,社区团购,大消费,统一大市场</v>
          </cell>
        </row>
        <row r="2408">
          <cell r="A2408" t="str">
            <v>002306.SZ</v>
          </cell>
          <cell r="B2408" t="str">
            <v>中科云网</v>
          </cell>
          <cell r="C2408">
            <v>27.87</v>
          </cell>
          <cell r="D2408">
            <v>3.46</v>
          </cell>
          <cell r="E2408">
            <v>-0.288</v>
          </cell>
          <cell r="F2408">
            <v>25.8181818181818</v>
          </cell>
          <cell r="G2408">
            <v>35.6363636363636</v>
          </cell>
          <cell r="H2408">
            <v>-1163.9625</v>
          </cell>
          <cell r="I2408">
            <v>32.7917</v>
          </cell>
          <cell r="J2408">
            <v>51.2454</v>
          </cell>
          <cell r="K2408">
            <v>-117.7095</v>
          </cell>
          <cell r="L2408" t="str">
            <v>传媒-传媒-游戏</v>
          </cell>
          <cell r="M2408" t="str">
            <v>网络游戏,节能环保</v>
          </cell>
          <cell r="N2408" t="str">
            <v>收入改革</v>
          </cell>
        </row>
        <row r="2409">
          <cell r="A2409" t="str">
            <v>605199.SH</v>
          </cell>
          <cell r="B2409" t="str">
            <v>葫芦娃</v>
          </cell>
          <cell r="C2409">
            <v>16.1</v>
          </cell>
          <cell r="D2409">
            <v>17.25</v>
          </cell>
          <cell r="E2409">
            <v>-0.289</v>
          </cell>
          <cell r="F2409">
            <v>20.7983193277311</v>
          </cell>
          <cell r="G2409">
            <v>39.1456582633053</v>
          </cell>
          <cell r="H2409">
            <v>57.6802</v>
          </cell>
          <cell r="I2409">
            <v>7.2036</v>
          </cell>
          <cell r="J2409">
            <v>43.5328</v>
          </cell>
          <cell r="K2409">
            <v>26.2219</v>
          </cell>
          <cell r="L2409" t="str">
            <v>医药生物-中药-中药Ⅲ</v>
          </cell>
          <cell r="M2409" t="str">
            <v>儿童医药医疗,仿制药一致性评价,中医药,肝炎,幽门螺杆菌</v>
          </cell>
          <cell r="N2409" t="str">
            <v>医保目录,流感,专精特新,三胎</v>
          </cell>
        </row>
        <row r="2410">
          <cell r="A2410" t="str">
            <v>603828.SH</v>
          </cell>
          <cell r="B2410" t="str">
            <v>柯利达</v>
          </cell>
          <cell r="C2410">
            <v>20.56</v>
          </cell>
          <cell r="D2410">
            <v>3.45</v>
          </cell>
          <cell r="E2410">
            <v>-0.289</v>
          </cell>
          <cell r="F2410">
            <v>5.5045871559633</v>
          </cell>
          <cell r="G2410">
            <v>14.6788990825688</v>
          </cell>
          <cell r="H2410">
            <v>-14.0393</v>
          </cell>
          <cell r="I2410">
            <v>1.7758</v>
          </cell>
          <cell r="J2410">
            <v>75.0164</v>
          </cell>
          <cell r="K2410">
            <v>-289.7552</v>
          </cell>
          <cell r="L2410" t="str">
            <v>建筑装饰-建筑装饰-装饰园林</v>
          </cell>
          <cell r="M2410" t="str">
            <v>装配式建筑,精装修</v>
          </cell>
          <cell r="N2410" t="str">
            <v>PPP</v>
          </cell>
        </row>
        <row r="2411">
          <cell r="A2411" t="str">
            <v>605287.SH</v>
          </cell>
          <cell r="B2411" t="str">
            <v>德才股份</v>
          </cell>
          <cell r="C2411">
            <v>15.17</v>
          </cell>
          <cell r="D2411">
            <v>24.15</v>
          </cell>
          <cell r="E2411">
            <v>-0.289</v>
          </cell>
          <cell r="F2411">
            <v>-0.206611570247936</v>
          </cell>
          <cell r="G2411">
            <v>26.9421487603305</v>
          </cell>
          <cell r="H2411">
            <v>14.1397</v>
          </cell>
          <cell r="I2411">
            <v>1.5431</v>
          </cell>
          <cell r="J2411">
            <v>80.9993</v>
          </cell>
          <cell r="K2411">
            <v>-21.6188</v>
          </cell>
          <cell r="L2411" t="str">
            <v>建筑装饰-建筑装饰-装饰园林</v>
          </cell>
          <cell r="M2411" t="str">
            <v>装配式建筑,精装修,基建工程,光伏建筑一体化</v>
          </cell>
          <cell r="N2411" t="str">
            <v>新型城镇化</v>
          </cell>
        </row>
        <row r="2412">
          <cell r="A2412" t="str">
            <v>300566.SZ</v>
          </cell>
          <cell r="B2412" t="str">
            <v>激智科技</v>
          </cell>
          <cell r="C2412">
            <v>42.42</v>
          </cell>
          <cell r="D2412">
            <v>20.48</v>
          </cell>
          <cell r="E2412">
            <v>-0.292</v>
          </cell>
          <cell r="F2412">
            <v>44.1262906621927</v>
          </cell>
          <cell r="G2412">
            <v>53.8379254822037</v>
          </cell>
          <cell r="H2412">
            <v>35.7537</v>
          </cell>
          <cell r="I2412">
            <v>3.1089</v>
          </cell>
          <cell r="J2412">
            <v>49.94</v>
          </cell>
          <cell r="K2412">
            <v>15.4179</v>
          </cell>
          <cell r="L2412" t="str">
            <v>电子-光学光电子-光学元件</v>
          </cell>
          <cell r="M2412" t="str">
            <v>OLED材料,光伏,超清视频,节能照明,OLED,MiniLED,TOPCON电池</v>
          </cell>
          <cell r="N2412" t="str">
            <v>华为,小米</v>
          </cell>
        </row>
        <row r="2413">
          <cell r="A2413" t="str">
            <v>605006.SH</v>
          </cell>
          <cell r="B2413" t="str">
            <v>山东玻纤</v>
          </cell>
          <cell r="C2413">
            <v>28.95</v>
          </cell>
          <cell r="D2413">
            <v>10.21</v>
          </cell>
          <cell r="E2413">
            <v>-0.293</v>
          </cell>
          <cell r="F2413">
            <v>12.5068870523416</v>
          </cell>
          <cell r="G2413">
            <v>29.9908173002754</v>
          </cell>
          <cell r="H2413">
            <v>8.4091</v>
          </cell>
          <cell r="I2413">
            <v>2.5162</v>
          </cell>
          <cell r="J2413">
            <v>48.373</v>
          </cell>
          <cell r="K2413">
            <v>19.4118</v>
          </cell>
          <cell r="L2413" t="str">
            <v>建筑材料-建筑材料-玻璃玻纤</v>
          </cell>
          <cell r="M2413" t="str">
            <v>玻璃纤维</v>
          </cell>
          <cell r="N2413" t="str">
            <v>地方国资改革,电力改革</v>
          </cell>
        </row>
        <row r="2414">
          <cell r="A2414" t="str">
            <v>003020.SZ</v>
          </cell>
          <cell r="B2414" t="str">
            <v>立方制药</v>
          </cell>
          <cell r="C2414">
            <v>13.84</v>
          </cell>
          <cell r="D2414">
            <v>27.01</v>
          </cell>
          <cell r="E2414">
            <v>-0.295</v>
          </cell>
          <cell r="F2414">
            <v>5.22325442013691</v>
          </cell>
          <cell r="G2414">
            <v>33.2454300119865</v>
          </cell>
          <cell r="H2414">
            <v>17.2559</v>
          </cell>
          <cell r="I2414">
            <v>2.4077</v>
          </cell>
          <cell r="J2414">
            <v>28.8916</v>
          </cell>
          <cell r="K2414">
            <v>13.0378</v>
          </cell>
          <cell r="L2414" t="str">
            <v>医药生物-化学制药-化学制剂</v>
          </cell>
          <cell r="M2414" t="str">
            <v>肝炎,医药电商,中医药,眼科医疗</v>
          </cell>
          <cell r="N2414" t="str">
            <v>医保目录</v>
          </cell>
        </row>
        <row r="2415">
          <cell r="A2415" t="str">
            <v>600328.SH</v>
          </cell>
          <cell r="B2415" t="str">
            <v>中盐化工</v>
          </cell>
          <cell r="C2415">
            <v>112.65</v>
          </cell>
          <cell r="D2415">
            <v>20.13</v>
          </cell>
          <cell r="E2415">
            <v>-0.297</v>
          </cell>
          <cell r="F2415">
            <v>41.2631578947368</v>
          </cell>
          <cell r="G2415">
            <v>76.8421052631579</v>
          </cell>
          <cell r="H2415">
            <v>7.934</v>
          </cell>
          <cell r="I2415">
            <v>2.3579</v>
          </cell>
          <cell r="J2415">
            <v>49.0355</v>
          </cell>
          <cell r="K2415">
            <v>141.4788</v>
          </cell>
          <cell r="L2415" t="str">
            <v>基础化工-化学原料-无机盐</v>
          </cell>
          <cell r="M2415" t="str">
            <v>核电,烧碱,锂电池,食盐,调味品,纯碱,锂电原料,中医药,防辐射,PVC</v>
          </cell>
          <cell r="N2415" t="str">
            <v>地方国资改革,稀缺资源,央企国资改革</v>
          </cell>
        </row>
        <row r="2416">
          <cell r="A2416" t="str">
            <v>601766.SH</v>
          </cell>
          <cell r="B2416" t="str">
            <v>中国中车</v>
          </cell>
          <cell r="C2416">
            <v>1211.52</v>
          </cell>
          <cell r="D2416">
            <v>4.98</v>
          </cell>
          <cell r="E2416">
            <v>0.403</v>
          </cell>
          <cell r="F2416">
            <v>6.41025641025642</v>
          </cell>
          <cell r="G2416">
            <v>11.7521367521367</v>
          </cell>
          <cell r="H2416">
            <v>162.5935</v>
          </cell>
          <cell r="I2416">
            <v>0.9617</v>
          </cell>
          <cell r="J2416">
            <v>57.3533</v>
          </cell>
          <cell r="K2416">
            <v>-83.6132</v>
          </cell>
          <cell r="L2416" t="str">
            <v>交运设备-非汽车交运-轨交设备</v>
          </cell>
          <cell r="M2416" t="str">
            <v>高铁,有轨电车,电机电控,燃料电池,融资租赁,风电,铁路基建,IGBT,高端装备,轨道交通,磁悬浮,新能源汽车,活性炭</v>
          </cell>
          <cell r="N2416" t="str">
            <v>联通混改,铁路混改,一带一路,PPP,地方国资改革,央企国资改革</v>
          </cell>
        </row>
        <row r="2417">
          <cell r="A2417" t="str">
            <v>002381.SZ</v>
          </cell>
          <cell r="B2417" t="str">
            <v>双箭股份</v>
          </cell>
          <cell r="C2417">
            <v>21.51</v>
          </cell>
          <cell r="D2417">
            <v>6.68</v>
          </cell>
          <cell r="E2417">
            <v>-0.299</v>
          </cell>
          <cell r="F2417">
            <v>24.8598130841121</v>
          </cell>
          <cell r="G2417">
            <v>31.4018691588785</v>
          </cell>
          <cell r="H2417">
            <v>21.1605</v>
          </cell>
          <cell r="I2417">
            <v>1.4158</v>
          </cell>
          <cell r="J2417">
            <v>41.1605</v>
          </cell>
          <cell r="K2417">
            <v>-43.8336</v>
          </cell>
          <cell r="L2417" t="str">
            <v>基础化工-化工合成材料-其他橡胶制品</v>
          </cell>
          <cell r="M2417" t="str">
            <v>绿色轮胎,养老,橡胶</v>
          </cell>
          <cell r="N2417" t="str">
            <v>两会</v>
          </cell>
        </row>
        <row r="2418">
          <cell r="A2418" t="str">
            <v>000828.SZ</v>
          </cell>
          <cell r="B2418" t="str">
            <v>东莞控股</v>
          </cell>
          <cell r="C2418">
            <v>104.06</v>
          </cell>
          <cell r="D2418">
            <v>10.01</v>
          </cell>
          <cell r="E2418">
            <v>-0.299</v>
          </cell>
          <cell r="F2418">
            <v>16.1252900232018</v>
          </cell>
          <cell r="G2418">
            <v>39.3271461716937</v>
          </cell>
          <cell r="H2418">
            <v>15.2902</v>
          </cell>
          <cell r="I2418">
            <v>1.2049</v>
          </cell>
          <cell r="J2418">
            <v>32.9032</v>
          </cell>
          <cell r="K2418">
            <v>-29.1055</v>
          </cell>
          <cell r="L2418" t="str">
            <v>交通运输-公路铁路运输-高速公路</v>
          </cell>
          <cell r="M2418" t="str">
            <v>小额再贷款,充电桩</v>
          </cell>
          <cell r="N2418" t="str">
            <v>地方国资改革,金改,蔚来汽车</v>
          </cell>
        </row>
        <row r="2419">
          <cell r="A2419" t="str">
            <v>603716.SH</v>
          </cell>
          <cell r="B2419" t="str">
            <v>塞力医疗</v>
          </cell>
          <cell r="C2419">
            <v>26.57</v>
          </cell>
          <cell r="D2419">
            <v>13.2</v>
          </cell>
          <cell r="E2419">
            <v>-0.302</v>
          </cell>
          <cell r="F2419">
            <v>10.5527638190954</v>
          </cell>
          <cell r="G2419">
            <v>48.6599664991624</v>
          </cell>
          <cell r="H2419">
            <v>31.9352</v>
          </cell>
          <cell r="I2419">
            <v>1.8222</v>
          </cell>
          <cell r="J2419">
            <v>60.692</v>
          </cell>
          <cell r="K2419">
            <v>312.0563</v>
          </cell>
          <cell r="L2419" t="str">
            <v>医药生物-医药商业-医药商业Ⅲ</v>
          </cell>
          <cell r="M2419" t="str">
            <v>DRG/DIP,互联网医疗,体外诊断,工业大麻,生物疫苗,医疗器械</v>
          </cell>
          <cell r="N2419" t="str">
            <v>新冠检测</v>
          </cell>
        </row>
        <row r="2420">
          <cell r="A2420" t="str">
            <v>688309.SH</v>
          </cell>
          <cell r="B2420" t="str">
            <v>*ST恒誉</v>
          </cell>
          <cell r="C2420">
            <v>7.39</v>
          </cell>
          <cell r="D2420">
            <v>16.44</v>
          </cell>
          <cell r="E2420">
            <v>-0.303</v>
          </cell>
          <cell r="F2420">
            <v>52.2222222222222</v>
          </cell>
          <cell r="G2420">
            <v>68.3333333333333</v>
          </cell>
          <cell r="H2420">
            <v>25.0528</v>
          </cell>
          <cell r="I2420">
            <v>1.8348</v>
          </cell>
          <cell r="J2420">
            <v>8.8994</v>
          </cell>
          <cell r="K2420">
            <v>442.2265</v>
          </cell>
          <cell r="L2420" t="str">
            <v>环保-环保-环保设备</v>
          </cell>
          <cell r="M2420" t="str">
            <v>固废处理,节能环保</v>
          </cell>
        </row>
        <row r="2421">
          <cell r="A2421" t="str">
            <v>002311.SZ</v>
          </cell>
          <cell r="B2421" t="str">
            <v>海大集团</v>
          </cell>
          <cell r="C2421">
            <v>978.79</v>
          </cell>
          <cell r="D2421">
            <v>59.03</v>
          </cell>
          <cell r="E2421">
            <v>-0.304</v>
          </cell>
          <cell r="F2421">
            <v>-4.14095485547255</v>
          </cell>
          <cell r="G2421">
            <v>16.8236440402728</v>
          </cell>
          <cell r="H2421">
            <v>122.1424</v>
          </cell>
          <cell r="I2421">
            <v>6.6339</v>
          </cell>
          <cell r="J2421">
            <v>60.9781</v>
          </cell>
          <cell r="K2421">
            <v>-71.623</v>
          </cell>
          <cell r="L2421" t="str">
            <v>农林牧渔-农产品加工-饲料</v>
          </cell>
          <cell r="M2421" t="str">
            <v>生态农业,猪肉,饲料</v>
          </cell>
          <cell r="N2421" t="str">
            <v>宠物经济,国家科技大会</v>
          </cell>
        </row>
        <row r="2422">
          <cell r="A2422" t="str">
            <v>688178.SH</v>
          </cell>
          <cell r="B2422" t="str">
            <v>万德斯</v>
          </cell>
          <cell r="C2422">
            <v>8.73</v>
          </cell>
          <cell r="D2422">
            <v>19.64</v>
          </cell>
          <cell r="E2422">
            <v>-0.305</v>
          </cell>
          <cell r="F2422">
            <v>12.8735632183908</v>
          </cell>
          <cell r="G2422">
            <v>20.0574712643678</v>
          </cell>
          <cell r="H2422">
            <v>201.7217</v>
          </cell>
          <cell r="I2422">
            <v>1.3925</v>
          </cell>
          <cell r="J2422">
            <v>41.3427</v>
          </cell>
          <cell r="K2422">
            <v>-78.59</v>
          </cell>
          <cell r="L2422" t="str">
            <v>环保-环保-综合环境治理</v>
          </cell>
          <cell r="M2422" t="str">
            <v>固废处理,污水处理</v>
          </cell>
        </row>
        <row r="2423">
          <cell r="A2423" t="str">
            <v>002439.SZ</v>
          </cell>
          <cell r="B2423" t="str">
            <v>启明星辰</v>
          </cell>
          <cell r="C2423">
            <v>141.98</v>
          </cell>
          <cell r="D2423">
            <v>19.6</v>
          </cell>
          <cell r="E2423">
            <v>-0.305</v>
          </cell>
          <cell r="F2423">
            <v>22.3088923556942</v>
          </cell>
          <cell r="G2423">
            <v>44.0561622464898</v>
          </cell>
          <cell r="H2423">
            <v>-47.6334</v>
          </cell>
          <cell r="I2423">
            <v>2.8014</v>
          </cell>
          <cell r="J2423">
            <v>22.1244</v>
          </cell>
          <cell r="K2423">
            <v>-29.2761</v>
          </cell>
          <cell r="L2423" t="str">
            <v>计算机-计算机应用-软件开发</v>
          </cell>
          <cell r="M2423" t="str">
            <v>数据中心,数据安全,车联网,边缘计算,网络安全,VPN,云计算,工业互联网,电子信息,黑洞,大数据</v>
          </cell>
          <cell r="N2423" t="str">
            <v>军工,数字经济,军民融合,电子身份证,腾讯,华为欧拉,智慧城市,国家科技大会,美团股,国产软件,华为,东数西算（算力）,阅兵</v>
          </cell>
        </row>
        <row r="2424">
          <cell r="A2424" t="str">
            <v>000776.SZ</v>
          </cell>
          <cell r="B2424" t="str">
            <v>广发证券</v>
          </cell>
          <cell r="C2424">
            <v>964.25</v>
          </cell>
          <cell r="D2424">
            <v>16.29</v>
          </cell>
          <cell r="E2424">
            <v>-0.306</v>
          </cell>
          <cell r="F2424">
            <v>14.0756302521008</v>
          </cell>
          <cell r="G2424">
            <v>45.1680672268907</v>
          </cell>
          <cell r="H2424">
            <v>23.8282</v>
          </cell>
          <cell r="I2424">
            <v>1.1646</v>
          </cell>
          <cell r="J2424">
            <v>79.8006</v>
          </cell>
          <cell r="K2424">
            <v>-48.7364</v>
          </cell>
          <cell r="L2424" t="str">
            <v>非银金融-证券-证券Ⅲ</v>
          </cell>
          <cell r="M2424" t="str">
            <v>互联网券商,互联网金融</v>
          </cell>
        </row>
        <row r="2425">
          <cell r="A2425" t="str">
            <v>601916.SH</v>
          </cell>
          <cell r="B2425" t="str">
            <v>浙商银行</v>
          </cell>
          <cell r="C2425">
            <v>228.55</v>
          </cell>
          <cell r="D2425">
            <v>3.26</v>
          </cell>
          <cell r="E2425">
            <v>-0.306</v>
          </cell>
          <cell r="F2425">
            <v>2.19435736677115</v>
          </cell>
          <cell r="G2425">
            <v>8.46394984326019</v>
          </cell>
          <cell r="H2425">
            <v>3.3869</v>
          </cell>
          <cell r="I2425">
            <v>0.5396</v>
          </cell>
          <cell r="J2425">
            <v>93.7018</v>
          </cell>
          <cell r="K2425">
            <v>11.8444</v>
          </cell>
          <cell r="L2425" t="str">
            <v>银行-银行-股份制银行</v>
          </cell>
        </row>
        <row r="2426">
          <cell r="A2426" t="str">
            <v>600660.SH</v>
          </cell>
          <cell r="B2426" t="str">
            <v>福耀玻璃</v>
          </cell>
          <cell r="C2426">
            <v>781.97</v>
          </cell>
          <cell r="D2426">
            <v>39.04</v>
          </cell>
          <cell r="E2426">
            <v>-0.306</v>
          </cell>
          <cell r="F2426">
            <v>22.4592220828105</v>
          </cell>
          <cell r="G2426">
            <v>41.3425345043914</v>
          </cell>
          <cell r="H2426">
            <v>29.2374</v>
          </cell>
          <cell r="I2426">
            <v>3.7523</v>
          </cell>
          <cell r="J2426">
            <v>42.1206</v>
          </cell>
          <cell r="K2426">
            <v>1.8623</v>
          </cell>
          <cell r="L2426" t="str">
            <v>交运设备-汽车零部件-汽车零部件Ⅲ</v>
          </cell>
          <cell r="M2426" t="str">
            <v>特种玻璃,光伏,太阳能,光伏玻璃,玻璃</v>
          </cell>
          <cell r="N2426" t="str">
            <v>特斯拉,小鹏汽车,恒大,蔚来汽车</v>
          </cell>
        </row>
        <row r="2427">
          <cell r="A2427" t="str">
            <v>300886.SZ</v>
          </cell>
          <cell r="B2427" t="str">
            <v>华业香料</v>
          </cell>
          <cell r="C2427">
            <v>8.64</v>
          </cell>
          <cell r="D2427">
            <v>26.07</v>
          </cell>
          <cell r="E2427">
            <v>-0.306</v>
          </cell>
          <cell r="F2427">
            <v>10.9361702127659</v>
          </cell>
          <cell r="G2427">
            <v>41.9999999999999</v>
          </cell>
          <cell r="H2427">
            <v>69.9795</v>
          </cell>
          <cell r="I2427">
            <v>3.6666</v>
          </cell>
          <cell r="J2427">
            <v>7.4134</v>
          </cell>
          <cell r="K2427">
            <v>12.6968</v>
          </cell>
          <cell r="L2427" t="str">
            <v>美容护理-美容护理-化妆品</v>
          </cell>
          <cell r="M2427" t="str">
            <v>烟草</v>
          </cell>
        </row>
        <row r="2428">
          <cell r="A2428" t="str">
            <v>000158.SZ</v>
          </cell>
          <cell r="B2428" t="str">
            <v>常山北明</v>
          </cell>
          <cell r="C2428">
            <v>102.82</v>
          </cell>
          <cell r="D2428">
            <v>6.52</v>
          </cell>
          <cell r="E2428">
            <v>-0.306</v>
          </cell>
          <cell r="F2428">
            <v>30.3999999999999</v>
          </cell>
          <cell r="G2428">
            <v>54.2</v>
          </cell>
          <cell r="H2428">
            <v>-30.1303</v>
          </cell>
          <cell r="I2428">
            <v>1.7179</v>
          </cell>
          <cell r="J2428">
            <v>61.3136</v>
          </cell>
          <cell r="K2428">
            <v>2.6696</v>
          </cell>
          <cell r="L2428" t="str">
            <v>计算机-计算机应用-IT服务</v>
          </cell>
          <cell r="M2428" t="str">
            <v>互联网银行,数据中心,区块链,冷链物流,网络安全,工业互联网,大数据</v>
          </cell>
          <cell r="N2428" t="str">
            <v>华为鲲鹏,疫情监测,智慧政务,腾讯,国资云,智慧城市,地方国资改革,国产软件,华为</v>
          </cell>
        </row>
        <row r="2429">
          <cell r="A2429" t="str">
            <v>600059.SH</v>
          </cell>
          <cell r="B2429" t="str">
            <v>古越龙山</v>
          </cell>
          <cell r="C2429">
            <v>88.88</v>
          </cell>
          <cell r="D2429">
            <v>9.75</v>
          </cell>
          <cell r="E2429">
            <v>-0.307</v>
          </cell>
          <cell r="F2429">
            <v>4.72610096670246</v>
          </cell>
          <cell r="G2429">
            <v>32.0085929108485</v>
          </cell>
          <cell r="H2429">
            <v>49.442</v>
          </cell>
          <cell r="I2429">
            <v>1.6524</v>
          </cell>
          <cell r="J2429">
            <v>10.4107</v>
          </cell>
          <cell r="K2429">
            <v>12.3643</v>
          </cell>
          <cell r="L2429" t="str">
            <v>食品饮料-饮料制造-其他酒类</v>
          </cell>
        </row>
        <row r="2429">
          <cell r="N2429" t="str">
            <v>地方国资改革,杭州亚运会</v>
          </cell>
        </row>
        <row r="2430">
          <cell r="A2430" t="str">
            <v>002524.SZ</v>
          </cell>
          <cell r="B2430" t="str">
            <v>光正眼科</v>
          </cell>
          <cell r="C2430">
            <v>32.84</v>
          </cell>
          <cell r="D2430">
            <v>6.45</v>
          </cell>
          <cell r="E2430">
            <v>-0.309</v>
          </cell>
          <cell r="F2430">
            <v>13.9575971731448</v>
          </cell>
          <cell r="G2430">
            <v>30.0353356890459</v>
          </cell>
          <cell r="H2430">
            <v>-23.0363</v>
          </cell>
          <cell r="I2430">
            <v>10.6593</v>
          </cell>
          <cell r="J2430">
            <v>82.6113</v>
          </cell>
          <cell r="K2430">
            <v>-189.1437</v>
          </cell>
          <cell r="L2430" t="str">
            <v>医药生物-医疗服务-其他医疗服务</v>
          </cell>
          <cell r="M2430" t="str">
            <v>眼科医疗,医美,钢结构,地下管网</v>
          </cell>
          <cell r="N2430" t="str">
            <v>民营医院,健康中国,一带一路</v>
          </cell>
        </row>
        <row r="2431">
          <cell r="A2431" t="str">
            <v>001210.SZ</v>
          </cell>
          <cell r="B2431" t="str">
            <v>金房节能</v>
          </cell>
          <cell r="C2431">
            <v>11.15</v>
          </cell>
          <cell r="D2431">
            <v>25.76</v>
          </cell>
          <cell r="E2431">
            <v>-0.31</v>
          </cell>
          <cell r="F2431">
            <v>27.084361124815</v>
          </cell>
          <cell r="G2431">
            <v>59.2007893438579</v>
          </cell>
          <cell r="H2431">
            <v>5.9512</v>
          </cell>
          <cell r="I2431">
            <v>1.7759</v>
          </cell>
          <cell r="J2431">
            <v>19.7633</v>
          </cell>
          <cell r="K2431">
            <v>-5.5584</v>
          </cell>
          <cell r="L2431" t="str">
            <v>公用事业-电力-热力</v>
          </cell>
          <cell r="M2431" t="str">
            <v>建筑节能,节能环保</v>
          </cell>
        </row>
        <row r="2432">
          <cell r="A2432" t="str">
            <v>601689.SH</v>
          </cell>
          <cell r="B2432" t="str">
            <v>拓普集团</v>
          </cell>
          <cell r="C2432">
            <v>879.43</v>
          </cell>
          <cell r="D2432">
            <v>79.8</v>
          </cell>
          <cell r="E2432">
            <v>-0.312</v>
          </cell>
          <cell r="F2432">
            <v>74.9156108894831</v>
          </cell>
          <cell r="G2432">
            <v>109.087720836438</v>
          </cell>
          <cell r="H2432">
            <v>56.9744</v>
          </cell>
          <cell r="I2432">
            <v>8.0111</v>
          </cell>
          <cell r="J2432">
            <v>45.4966</v>
          </cell>
          <cell r="K2432">
            <v>56.8364</v>
          </cell>
          <cell r="L2432" t="str">
            <v>交运设备-汽车零部件-汽车零部件Ⅲ</v>
          </cell>
          <cell r="M2432" t="str">
            <v>汽车电子,一体化压铸,汽车制造,无人驾驶,电子商务,新能源汽车,汽车热管理</v>
          </cell>
          <cell r="N2432" t="str">
            <v>特斯拉,工业4.0</v>
          </cell>
        </row>
        <row r="2433">
          <cell r="A2433" t="str">
            <v>002672.SZ</v>
          </cell>
          <cell r="B2433" t="str">
            <v>东江环保</v>
          </cell>
          <cell r="C2433">
            <v>43.39</v>
          </cell>
          <cell r="D2433">
            <v>6.39</v>
          </cell>
          <cell r="E2433">
            <v>-0.312</v>
          </cell>
          <cell r="F2433">
            <v>10.0775193798449</v>
          </cell>
          <cell r="G2433">
            <v>37.984496124031</v>
          </cell>
          <cell r="H2433">
            <v>268.1117</v>
          </cell>
          <cell r="I2433">
            <v>1.2188</v>
          </cell>
          <cell r="J2433">
            <v>55.2152</v>
          </cell>
          <cell r="K2433">
            <v>-83.5155</v>
          </cell>
          <cell r="L2433" t="str">
            <v>环保-环保-固废治理</v>
          </cell>
          <cell r="M2433" t="str">
            <v>固废处理,垃圾分类,矿山生态修复,危废处理,节能环保,医疗废物处理,重金属治理,汽车拆解,生物质能发电,金属回收,土壤修复,污水处理,垃圾发电</v>
          </cell>
          <cell r="N2433" t="str">
            <v>地方国资改革,PPP,碳中和,美丽中国</v>
          </cell>
        </row>
        <row r="2434">
          <cell r="A2434" t="str">
            <v>002170.SZ</v>
          </cell>
          <cell r="B2434" t="str">
            <v>芭田股份</v>
          </cell>
          <cell r="C2434">
            <v>44.3</v>
          </cell>
          <cell r="D2434">
            <v>6.39</v>
          </cell>
          <cell r="E2434">
            <v>-0.312</v>
          </cell>
          <cell r="F2434">
            <v>39.8249452954047</v>
          </cell>
          <cell r="G2434">
            <v>59.9562363238512</v>
          </cell>
          <cell r="H2434">
            <v>65.4444</v>
          </cell>
          <cell r="I2434">
            <v>2.7236</v>
          </cell>
          <cell r="J2434">
            <v>41.3536</v>
          </cell>
          <cell r="K2434">
            <v>136.8636</v>
          </cell>
          <cell r="L2434" t="str">
            <v>基础化工-化学制品-复合肥</v>
          </cell>
          <cell r="M2434" t="str">
            <v>垃圾分类,转基因,生态农业,无人机,化肥,锂电池,磷化工</v>
          </cell>
          <cell r="N2434" t="str">
            <v>土地流转,农村电商,数字乡村,乡村振兴</v>
          </cell>
        </row>
        <row r="2435">
          <cell r="A2435" t="str">
            <v>003008.SZ</v>
          </cell>
          <cell r="B2435" t="str">
            <v>开普检测</v>
          </cell>
          <cell r="C2435">
            <v>8.85</v>
          </cell>
          <cell r="D2435">
            <v>25.54</v>
          </cell>
          <cell r="E2435">
            <v>-0.312</v>
          </cell>
          <cell r="F2435">
            <v>26.6865079365079</v>
          </cell>
          <cell r="G2435">
            <v>33.9781746031745</v>
          </cell>
          <cell r="H2435">
            <v>37.9033</v>
          </cell>
          <cell r="I2435">
            <v>1.9765</v>
          </cell>
          <cell r="J2435">
            <v>3.7293</v>
          </cell>
          <cell r="K2435">
            <v>-30.4665</v>
          </cell>
          <cell r="L2435" t="str">
            <v>社会服务-其他社会服务-专业服务</v>
          </cell>
          <cell r="M2435" t="str">
            <v>太阳能,特高压,柔性直流输电,换电,充电桩</v>
          </cell>
        </row>
        <row r="2436">
          <cell r="A2436" t="str">
            <v>600834.SH</v>
          </cell>
          <cell r="B2436" t="str">
            <v>申通地铁</v>
          </cell>
          <cell r="C2436">
            <v>45.69</v>
          </cell>
          <cell r="D2436">
            <v>9.57</v>
          </cell>
          <cell r="E2436">
            <v>-0.313</v>
          </cell>
          <cell r="F2436">
            <v>24.0601503759398</v>
          </cell>
          <cell r="G2436">
            <v>44.7238786621726</v>
          </cell>
          <cell r="H2436">
            <v>62.8223</v>
          </cell>
          <cell r="I2436">
            <v>2.8521</v>
          </cell>
          <cell r="J2436">
            <v>36.8062</v>
          </cell>
          <cell r="K2436">
            <v>22.808</v>
          </cell>
          <cell r="L2436" t="str">
            <v>交通运输-公路铁路运输-公交</v>
          </cell>
          <cell r="M2436" t="str">
            <v>轨道交通,EDA,光伏建筑一体化,充电桩</v>
          </cell>
          <cell r="N2436" t="str">
            <v>地方国资改革</v>
          </cell>
        </row>
        <row r="2437">
          <cell r="A2437" t="str">
            <v>600837.SH</v>
          </cell>
          <cell r="B2437" t="str">
            <v>海通证券</v>
          </cell>
          <cell r="C2437">
            <v>849.18</v>
          </cell>
          <cell r="D2437">
            <v>9.57</v>
          </cell>
          <cell r="E2437">
            <v>-0.313</v>
          </cell>
          <cell r="F2437">
            <v>11.0208816705336</v>
          </cell>
          <cell r="G2437">
            <v>21.4617169373549</v>
          </cell>
          <cell r="H2437">
            <v>20.8363</v>
          </cell>
          <cell r="I2437">
            <v>0.7618</v>
          </cell>
          <cell r="J2437">
            <v>76.0406</v>
          </cell>
          <cell r="K2437">
            <v>-58.5342</v>
          </cell>
          <cell r="L2437" t="str">
            <v>非银金融-证券-证券Ⅲ</v>
          </cell>
          <cell r="M2437" t="str">
            <v>融资租赁</v>
          </cell>
          <cell r="N2437" t="str">
            <v>上海金改,史玉柱</v>
          </cell>
        </row>
        <row r="2438">
          <cell r="A2438" t="str">
            <v>002505.SZ</v>
          </cell>
          <cell r="B2438" t="str">
            <v>鹏都农牧</v>
          </cell>
          <cell r="C2438">
            <v>201.43</v>
          </cell>
          <cell r="D2438">
            <v>3.16</v>
          </cell>
          <cell r="E2438">
            <v>-0.316</v>
          </cell>
          <cell r="F2438">
            <v>28.9795918367346</v>
          </cell>
          <cell r="G2438">
            <v>65.7142857142857</v>
          </cell>
          <cell r="H2438">
            <v>148.7899</v>
          </cell>
          <cell r="I2438">
            <v>3.835</v>
          </cell>
          <cell r="J2438">
            <v>69.9066</v>
          </cell>
          <cell r="K2438">
            <v>-42.2191</v>
          </cell>
          <cell r="L2438" t="str">
            <v>商贸零售-贸易-贸易Ⅲ</v>
          </cell>
          <cell r="M2438" t="str">
            <v>家禽养殖,乳业,粮食,大豆,电子商务,牛羊肉,饲料</v>
          </cell>
          <cell r="N2438" t="str">
            <v>阿里巴巴,猪肉收储,宝能系,乡村振兴</v>
          </cell>
        </row>
        <row r="2439">
          <cell r="A2439" t="str">
            <v>600802.SH</v>
          </cell>
          <cell r="B2439" t="str">
            <v>福建水泥</v>
          </cell>
          <cell r="C2439">
            <v>28.87</v>
          </cell>
          <cell r="D2439">
            <v>6.3</v>
          </cell>
          <cell r="E2439">
            <v>-0.317</v>
          </cell>
          <cell r="F2439">
            <v>-3.25552825552825</v>
          </cell>
          <cell r="G2439">
            <v>15.0798525798525</v>
          </cell>
          <cell r="H2439">
            <v>-14.8525</v>
          </cell>
          <cell r="I2439">
            <v>1.5131</v>
          </cell>
          <cell r="J2439">
            <v>56.1709</v>
          </cell>
          <cell r="K2439">
            <v>-219.1644</v>
          </cell>
          <cell r="L2439" t="str">
            <v>建筑材料-建筑材料-水泥</v>
          </cell>
          <cell r="M2439" t="str">
            <v>无人岛开发,水泥,石灰石</v>
          </cell>
          <cell r="N2439" t="str">
            <v>地方国资改革,海峡两岸,循环经济</v>
          </cell>
        </row>
        <row r="2440">
          <cell r="A2440" t="str">
            <v>300729.SZ</v>
          </cell>
          <cell r="B2440" t="str">
            <v>乐歌股份</v>
          </cell>
          <cell r="C2440">
            <v>32.35</v>
          </cell>
          <cell r="D2440">
            <v>15.68</v>
          </cell>
          <cell r="E2440">
            <v>-0.318</v>
          </cell>
          <cell r="F2440">
            <v>0.965872504829364</v>
          </cell>
          <cell r="G2440">
            <v>30.3927881519639</v>
          </cell>
          <cell r="H2440">
            <v>48.0277</v>
          </cell>
          <cell r="I2440">
            <v>1.839</v>
          </cell>
          <cell r="J2440">
            <v>58.6411</v>
          </cell>
          <cell r="K2440">
            <v>-43.6367</v>
          </cell>
          <cell r="L2440" t="str">
            <v>轻工制造-家用轻工-其他家用轻工</v>
          </cell>
          <cell r="M2440" t="str">
            <v>人工智能,跨境电商</v>
          </cell>
          <cell r="N2440" t="str">
            <v>外贸受益,三胎,健康中国</v>
          </cell>
        </row>
        <row r="2441">
          <cell r="A2441" t="str">
            <v>605499.SH</v>
          </cell>
          <cell r="B2441" t="str">
            <v>东鹏饮料</v>
          </cell>
          <cell r="C2441">
            <v>118.65</v>
          </cell>
          <cell r="D2441">
            <v>156.1</v>
          </cell>
          <cell r="E2441">
            <v>-0.319</v>
          </cell>
          <cell r="F2441">
            <v>33.0435523736469</v>
          </cell>
          <cell r="G2441">
            <v>53.8140288076365</v>
          </cell>
          <cell r="H2441">
            <v>45.2936</v>
          </cell>
          <cell r="I2441">
            <v>15.678</v>
          </cell>
          <cell r="J2441">
            <v>55.5275</v>
          </cell>
          <cell r="K2441">
            <v>0.8071</v>
          </cell>
          <cell r="L2441" t="str">
            <v>食品饮料-饮料制造-软饮料</v>
          </cell>
          <cell r="M2441" t="str">
            <v>网络直播,保健品</v>
          </cell>
          <cell r="N2441" t="str">
            <v>杭州亚运会,大消费,新零售</v>
          </cell>
        </row>
        <row r="2442">
          <cell r="A2442" t="str">
            <v>600580.SH</v>
          </cell>
          <cell r="B2442" t="str">
            <v>卧龙电驱</v>
          </cell>
          <cell r="C2442">
            <v>204.16</v>
          </cell>
          <cell r="D2442">
            <v>15.64</v>
          </cell>
          <cell r="E2442">
            <v>-0.319</v>
          </cell>
          <cell r="F2442">
            <v>60.5749486652977</v>
          </cell>
          <cell r="G2442">
            <v>69.3018480492813</v>
          </cell>
          <cell r="H2442">
            <v>25.9641</v>
          </cell>
          <cell r="I2442">
            <v>2.4488</v>
          </cell>
          <cell r="J2442">
            <v>58.3266</v>
          </cell>
          <cell r="K2442">
            <v>50.4639</v>
          </cell>
          <cell r="L2442" t="str">
            <v>电力设备-电力设备-电机</v>
          </cell>
          <cell r="M2442" t="str">
            <v>核电,机器人,电机电控,储能,风电,光伏建筑一体化,铅蓄电池,新能源汽车,北汽新能源,安防,工业互联网</v>
          </cell>
          <cell r="N2442" t="str">
            <v>一带一路,比亚迪,特斯拉,军工,华为</v>
          </cell>
        </row>
        <row r="2443">
          <cell r="A2443" t="str">
            <v>831689.BJ</v>
          </cell>
          <cell r="B2443" t="str">
            <v>克莱特</v>
          </cell>
          <cell r="C2443">
            <v>2.43</v>
          </cell>
          <cell r="D2443">
            <v>9.28</v>
          </cell>
          <cell r="E2443">
            <v>-0.322</v>
          </cell>
          <cell r="F2443">
            <v>1.42076502732239</v>
          </cell>
          <cell r="G2443">
            <v>12.4590163934426</v>
          </cell>
          <cell r="H2443">
            <v>21.06</v>
          </cell>
          <cell r="I2443">
            <v>1.7454</v>
          </cell>
          <cell r="J2443">
            <v>31.1926</v>
          </cell>
          <cell r="K2443">
            <v>-4.2554</v>
          </cell>
          <cell r="L2443" t="str">
            <v>机械设备-通用设备-其他通用设备</v>
          </cell>
        </row>
        <row r="2444">
          <cell r="A2444" t="str">
            <v>603313.SH</v>
          </cell>
          <cell r="B2444" t="str">
            <v>梦百合</v>
          </cell>
          <cell r="C2444">
            <v>60.03</v>
          </cell>
          <cell r="D2444">
            <v>12.37</v>
          </cell>
          <cell r="E2444">
            <v>-0.322</v>
          </cell>
          <cell r="F2444">
            <v>30.6230200633579</v>
          </cell>
          <cell r="G2444">
            <v>42.2386483632523</v>
          </cell>
          <cell r="H2444">
            <v>48.6916</v>
          </cell>
          <cell r="I2444">
            <v>2.0548</v>
          </cell>
          <cell r="J2444">
            <v>67.1829</v>
          </cell>
          <cell r="K2444">
            <v>-44.2314</v>
          </cell>
          <cell r="L2444" t="str">
            <v>轻工制造-家用轻工-家具</v>
          </cell>
          <cell r="M2444" t="str">
            <v>C2M,智能家居,跨境电商</v>
          </cell>
        </row>
        <row r="2445">
          <cell r="A2445" t="str">
            <v>835184.BJ</v>
          </cell>
          <cell r="B2445" t="str">
            <v>国源科技</v>
          </cell>
          <cell r="C2445">
            <v>5.46</v>
          </cell>
          <cell r="D2445">
            <v>6.18</v>
          </cell>
          <cell r="E2445">
            <v>-0.323</v>
          </cell>
          <cell r="F2445">
            <v>2.31788079470198</v>
          </cell>
          <cell r="G2445">
            <v>12.7483443708609</v>
          </cell>
          <cell r="H2445">
            <v>721.0978</v>
          </cell>
          <cell r="I2445">
            <v>1.1701</v>
          </cell>
          <cell r="J2445">
            <v>8.273</v>
          </cell>
          <cell r="K2445">
            <v>-74.932</v>
          </cell>
          <cell r="L2445" t="str">
            <v>计算机-计算机应用-IT服务</v>
          </cell>
        </row>
        <row r="2446">
          <cell r="A2446" t="str">
            <v>300908.SZ</v>
          </cell>
          <cell r="B2446" t="str">
            <v>仲景食品</v>
          </cell>
          <cell r="C2446">
            <v>14.28</v>
          </cell>
          <cell r="D2446">
            <v>36.9</v>
          </cell>
          <cell r="E2446">
            <v>-0.324</v>
          </cell>
          <cell r="F2446">
            <v>9.95232419547078</v>
          </cell>
          <cell r="G2446">
            <v>25.9833134684147</v>
          </cell>
          <cell r="H2446">
            <v>29.2227</v>
          </cell>
          <cell r="I2446">
            <v>2.3915</v>
          </cell>
          <cell r="J2446">
            <v>11.3997</v>
          </cell>
          <cell r="K2446">
            <v>-58.4565</v>
          </cell>
          <cell r="L2446" t="str">
            <v>食品饮料-食品加工制造-调味发酵品</v>
          </cell>
          <cell r="M2446" t="str">
            <v>网络直播,农业种植,调味品</v>
          </cell>
          <cell r="N2446" t="str">
            <v>大消费,乡村振兴</v>
          </cell>
        </row>
        <row r="2447">
          <cell r="A2447" t="str">
            <v>000716.SZ</v>
          </cell>
          <cell r="B2447" t="str">
            <v>黑芝麻</v>
          </cell>
          <cell r="C2447">
            <v>23.59</v>
          </cell>
          <cell r="D2447">
            <v>3.39</v>
          </cell>
          <cell r="E2447">
            <v>0.296</v>
          </cell>
          <cell r="F2447">
            <v>6.60377358490565</v>
          </cell>
          <cell r="G2447">
            <v>56.6037735849056</v>
          </cell>
          <cell r="H2447">
            <v>98.8082</v>
          </cell>
          <cell r="I2447">
            <v>0.962</v>
          </cell>
          <cell r="J2447">
            <v>45.7779</v>
          </cell>
          <cell r="K2447">
            <v>-41.002</v>
          </cell>
          <cell r="L2447" t="str">
            <v>食品饮料-食品加工制造-休闲食品</v>
          </cell>
          <cell r="M2447" t="str">
            <v>农业种植,跨境电商,锂电池,粮食,电子商务,新能源汽车</v>
          </cell>
          <cell r="N2447" t="str">
            <v>网红经济,乡村振兴</v>
          </cell>
        </row>
        <row r="2448">
          <cell r="A2448" t="str">
            <v>002458.SZ</v>
          </cell>
          <cell r="B2448" t="str">
            <v>益生股份</v>
          </cell>
          <cell r="C2448">
            <v>61.83</v>
          </cell>
          <cell r="D2448">
            <v>9.14</v>
          </cell>
          <cell r="E2448">
            <v>-0.327</v>
          </cell>
          <cell r="F2448">
            <v>5.90961761297798</v>
          </cell>
          <cell r="G2448">
            <v>31.1703360370799</v>
          </cell>
          <cell r="H2448">
            <v>-7.8775</v>
          </cell>
          <cell r="I2448">
            <v>3.1488</v>
          </cell>
          <cell r="J2448">
            <v>47.3473</v>
          </cell>
          <cell r="K2448">
            <v>-357.2126</v>
          </cell>
          <cell r="L2448" t="str">
            <v>农林牧渔-养殖业-畜禽养殖</v>
          </cell>
          <cell r="M2448" t="str">
            <v>乳业,家禽养殖,猪肉,养鸡</v>
          </cell>
        </row>
        <row r="2449">
          <cell r="A2449" t="str">
            <v>300642.SZ</v>
          </cell>
          <cell r="B2449" t="str">
            <v>透景生命</v>
          </cell>
          <cell r="C2449">
            <v>29.64</v>
          </cell>
          <cell r="D2449">
            <v>21.36</v>
          </cell>
          <cell r="E2449">
            <v>-0.327</v>
          </cell>
          <cell r="F2449">
            <v>9.65092402464065</v>
          </cell>
          <cell r="G2449">
            <v>30.5441478439424</v>
          </cell>
          <cell r="H2449">
            <v>166.0065</v>
          </cell>
          <cell r="I2449">
            <v>2.5099</v>
          </cell>
          <cell r="J2449">
            <v>8.3113</v>
          </cell>
          <cell r="K2449">
            <v>-77.0958</v>
          </cell>
          <cell r="L2449" t="str">
            <v>医药生物-医疗器械-体外诊断</v>
          </cell>
          <cell r="M2449" t="str">
            <v>抗癌,辅助生殖,基因测序,体外诊断,分子诊断,医疗器械</v>
          </cell>
          <cell r="N2449" t="str">
            <v>新冠检测,猴痘</v>
          </cell>
        </row>
        <row r="2450">
          <cell r="A2450" t="str">
            <v>002476.SZ</v>
          </cell>
          <cell r="B2450" t="str">
            <v>宝莫股份</v>
          </cell>
          <cell r="C2450">
            <v>37.27</v>
          </cell>
          <cell r="D2450">
            <v>6.09</v>
          </cell>
          <cell r="E2450">
            <v>-0.327</v>
          </cell>
          <cell r="F2450">
            <v>40.3225806451612</v>
          </cell>
          <cell r="G2450">
            <v>64.9769585253456</v>
          </cell>
          <cell r="H2450">
            <v>94.3602</v>
          </cell>
          <cell r="I2450">
            <v>4.3797</v>
          </cell>
          <cell r="J2450">
            <v>23.8469</v>
          </cell>
          <cell r="K2450">
            <v>4753.9095</v>
          </cell>
          <cell r="L2450" t="str">
            <v>石油石化-石油加工贸易-石油加工</v>
          </cell>
          <cell r="M2450" t="str">
            <v>节能环保,聚丙烯,污水处理,海洋油污清理,海岛整治修复</v>
          </cell>
        </row>
        <row r="2451">
          <cell r="A2451" t="str">
            <v>603683.SH</v>
          </cell>
          <cell r="B2451" t="str">
            <v>晶华新材</v>
          </cell>
          <cell r="C2451">
            <v>19.65</v>
          </cell>
          <cell r="D2451">
            <v>9.15</v>
          </cell>
          <cell r="E2451">
            <v>-0.327</v>
          </cell>
          <cell r="F2451">
            <v>41.4037347070194</v>
          </cell>
          <cell r="G2451">
            <v>63.1423051641986</v>
          </cell>
          <cell r="H2451">
            <v>1498.2949</v>
          </cell>
          <cell r="I2451">
            <v>2.0667</v>
          </cell>
          <cell r="J2451">
            <v>42.8185</v>
          </cell>
          <cell r="K2451">
            <v>-97.7211</v>
          </cell>
          <cell r="L2451" t="str">
            <v>基础化工-化学制品-其他化学制品</v>
          </cell>
          <cell r="M2451" t="str">
            <v>新材料</v>
          </cell>
          <cell r="N2451" t="str">
            <v>宁德时代,蔚来汽车</v>
          </cell>
        </row>
        <row r="2452">
          <cell r="A2452" t="str">
            <v>600079.SH</v>
          </cell>
          <cell r="B2452" t="str">
            <v>人福医药</v>
          </cell>
          <cell r="C2452">
            <v>295.88</v>
          </cell>
          <cell r="D2452">
            <v>21.34</v>
          </cell>
          <cell r="E2452">
            <v>-0.327</v>
          </cell>
          <cell r="F2452">
            <v>57.7235772357723</v>
          </cell>
          <cell r="G2452">
            <v>69.7708795269771</v>
          </cell>
          <cell r="H2452">
            <v>9.3406</v>
          </cell>
          <cell r="I2452">
            <v>2.4887</v>
          </cell>
          <cell r="J2452">
            <v>53.7843</v>
          </cell>
          <cell r="K2452">
            <v>209.9468</v>
          </cell>
          <cell r="L2452" t="str">
            <v>医药生物-化学制药-化学制剂</v>
          </cell>
          <cell r="M2452" t="str">
            <v>国产伟哥,抗癌,避孕套,芬太尼,仿制药,生物疫苗,中医药,肝炎,维生素</v>
          </cell>
          <cell r="N2452" t="str">
            <v>情人节,医保目录,民营医院,医疗改革,武汉金改</v>
          </cell>
        </row>
        <row r="2453">
          <cell r="A2453" t="str">
            <v>601988.SH</v>
          </cell>
          <cell r="B2453" t="str">
            <v>中国银行</v>
          </cell>
          <cell r="C2453">
            <v>6407.27</v>
          </cell>
          <cell r="D2453">
            <v>3.04</v>
          </cell>
          <cell r="E2453">
            <v>-0.328</v>
          </cell>
          <cell r="F2453">
            <v>-0.621118012422364</v>
          </cell>
          <cell r="G2453">
            <v>6.2111801242236</v>
          </cell>
          <cell r="H2453">
            <v>3.8741</v>
          </cell>
          <cell r="I2453">
            <v>0.4589</v>
          </cell>
          <cell r="J2453">
            <v>91.2788</v>
          </cell>
          <cell r="K2453">
            <v>6.9681</v>
          </cell>
          <cell r="L2453" t="str">
            <v>银行-银行-国有大型银行</v>
          </cell>
          <cell r="M2453" t="str">
            <v>跨境支付（CIPS）</v>
          </cell>
        </row>
        <row r="2454">
          <cell r="A2454" t="str">
            <v>002057.SZ</v>
          </cell>
          <cell r="B2454" t="str">
            <v>中钢天源</v>
          </cell>
          <cell r="C2454">
            <v>90.44</v>
          </cell>
          <cell r="D2454">
            <v>12.12</v>
          </cell>
          <cell r="E2454">
            <v>-0.329</v>
          </cell>
          <cell r="F2454">
            <v>74.8665416245851</v>
          </cell>
          <cell r="G2454">
            <v>116.707545808685</v>
          </cell>
          <cell r="H2454">
            <v>37.1414</v>
          </cell>
          <cell r="I2454">
            <v>3.3697</v>
          </cell>
          <cell r="J2454">
            <v>37.812</v>
          </cell>
          <cell r="K2454">
            <v>122.1771</v>
          </cell>
          <cell r="L2454" t="str">
            <v>有色金属-金属新材料-磁性材料</v>
          </cell>
          <cell r="M2454" t="str">
            <v>元器件,燃料电池,氢能源,石墨烯,锂电原料,金属锰,新材料,铀矿,小金属,稀土永磁,新能源汽车</v>
          </cell>
          <cell r="N2454" t="str">
            <v>一带一路,比亚迪,地方国资改革,军工,央企国资改革</v>
          </cell>
        </row>
        <row r="2455">
          <cell r="A2455" t="str">
            <v>603848.SH</v>
          </cell>
          <cell r="B2455" t="str">
            <v>好太太</v>
          </cell>
          <cell r="C2455">
            <v>60.35</v>
          </cell>
          <cell r="D2455">
            <v>15.05</v>
          </cell>
          <cell r="E2455">
            <v>-0.331</v>
          </cell>
          <cell r="F2455">
            <v>38.3272058823529</v>
          </cell>
          <cell r="G2455">
            <v>72.7022058823529</v>
          </cell>
          <cell r="H2455">
            <v>33.3069</v>
          </cell>
          <cell r="I2455">
            <v>3.1362</v>
          </cell>
          <cell r="J2455">
            <v>14.3573</v>
          </cell>
          <cell r="K2455">
            <v>1.8021</v>
          </cell>
          <cell r="L2455" t="str">
            <v>轻工制造-家用轻工-家具</v>
          </cell>
          <cell r="M2455" t="str">
            <v>智能家居,电子商务</v>
          </cell>
          <cell r="N2455" t="str">
            <v>阿里巴巴</v>
          </cell>
        </row>
        <row r="2456">
          <cell r="A2456" t="str">
            <v>300366.SZ</v>
          </cell>
          <cell r="B2456" t="str">
            <v>创意信息</v>
          </cell>
          <cell r="C2456">
            <v>44.56</v>
          </cell>
          <cell r="D2456">
            <v>8.99</v>
          </cell>
          <cell r="E2456">
            <v>-0.333</v>
          </cell>
          <cell r="F2456">
            <v>30.2898550724637</v>
          </cell>
          <cell r="G2456">
            <v>36.6666666666666</v>
          </cell>
          <cell r="H2456">
            <v>41.3379</v>
          </cell>
          <cell r="I2456">
            <v>2.2901</v>
          </cell>
          <cell r="J2456">
            <v>37.1208</v>
          </cell>
          <cell r="K2456">
            <v>23.908</v>
          </cell>
          <cell r="L2456" t="str">
            <v>计算机-计算机应用-软件开发</v>
          </cell>
          <cell r="M2456" t="str">
            <v>5G,节能环保,电力物联网,VPN,智能交通,云计算,大数据</v>
          </cell>
          <cell r="N2456" t="str">
            <v>华为鲲鹏,华为欧拉,数字乡村,国产操作系统,军工,华为</v>
          </cell>
        </row>
        <row r="2457">
          <cell r="A2457" t="str">
            <v>000338.SZ</v>
          </cell>
          <cell r="B2457" t="str">
            <v>潍柴动力</v>
          </cell>
          <cell r="C2457">
            <v>603.95</v>
          </cell>
          <cell r="D2457">
            <v>11.96</v>
          </cell>
          <cell r="E2457">
            <v>-0.333</v>
          </cell>
          <cell r="F2457">
            <v>12.7238454288407</v>
          </cell>
          <cell r="G2457">
            <v>28.9349670122525</v>
          </cell>
          <cell r="H2457">
            <v>24.8211</v>
          </cell>
          <cell r="I2457">
            <v>1.4402</v>
          </cell>
          <cell r="J2457">
            <v>61.9755</v>
          </cell>
          <cell r="K2457">
            <v>-68.6119</v>
          </cell>
          <cell r="L2457" t="str">
            <v>交运设备-汽车零部件-汽车零部件Ⅲ</v>
          </cell>
          <cell r="M2457" t="str">
            <v>燃料电池,氢能源,智能物流,节能环保,高端装备,汽车制造,农机,LNG动力船,新能源汽车,新能源整车</v>
          </cell>
          <cell r="N2457" t="str">
            <v>地方国资改革,国六标准、国六排放、国六</v>
          </cell>
        </row>
        <row r="2458">
          <cell r="A2458" t="str">
            <v>002039.SZ</v>
          </cell>
          <cell r="B2458" t="str">
            <v>黔源电力</v>
          </cell>
          <cell r="C2458">
            <v>63.71</v>
          </cell>
          <cell r="D2458">
            <v>14.9</v>
          </cell>
          <cell r="E2458">
            <v>-0.334</v>
          </cell>
          <cell r="F2458">
            <v>37.4176548089609</v>
          </cell>
          <cell r="G2458">
            <v>62.6482213175238</v>
          </cell>
          <cell r="H2458">
            <v>18.1697</v>
          </cell>
          <cell r="I2458">
            <v>1.8783</v>
          </cell>
          <cell r="J2458">
            <v>66.4234</v>
          </cell>
          <cell r="K2458">
            <v>99.192</v>
          </cell>
          <cell r="L2458" t="str">
            <v>公用事业-电力-水电</v>
          </cell>
          <cell r="M2458" t="str">
            <v>抗寒,绿色电力,光伏</v>
          </cell>
          <cell r="N2458" t="str">
            <v>地方国资改革,西电东送,央企国资改革,电力改革</v>
          </cell>
        </row>
        <row r="2459">
          <cell r="A2459" t="str">
            <v>002757.SZ</v>
          </cell>
          <cell r="B2459" t="str">
            <v>南兴股份</v>
          </cell>
          <cell r="C2459">
            <v>33.44</v>
          </cell>
          <cell r="D2459">
            <v>11.95</v>
          </cell>
          <cell r="E2459">
            <v>-0.334</v>
          </cell>
          <cell r="F2459">
            <v>15.3474903474903</v>
          </cell>
          <cell r="G2459">
            <v>30.9845559845559</v>
          </cell>
          <cell r="H2459">
            <v>11.3882</v>
          </cell>
          <cell r="I2459">
            <v>1.531</v>
          </cell>
          <cell r="J2459">
            <v>35.1122</v>
          </cell>
          <cell r="K2459">
            <v>7.9835</v>
          </cell>
          <cell r="L2459" t="str">
            <v>机械设备-专用设备-其他专用设备</v>
          </cell>
          <cell r="M2459" t="str">
            <v>数据中心,工业母机,边缘计算,网络安全,VPN,云计算,工业互联网,大数据</v>
          </cell>
          <cell r="N2459" t="str">
            <v>专精特新,工业4.0,华为,东数西算（算力）</v>
          </cell>
        </row>
        <row r="2460">
          <cell r="A2460" t="str">
            <v>600292.SH</v>
          </cell>
          <cell r="B2460" t="str">
            <v>远达环保</v>
          </cell>
          <cell r="C2460">
            <v>49.58</v>
          </cell>
          <cell r="D2460">
            <v>6.35</v>
          </cell>
          <cell r="E2460">
            <v>1.115</v>
          </cell>
          <cell r="F2460">
            <v>25.0246111439259</v>
          </cell>
          <cell r="G2460">
            <v>39.9881866509155</v>
          </cell>
          <cell r="H2460">
            <v>48.8706</v>
          </cell>
          <cell r="I2460">
            <v>0.9627</v>
          </cell>
          <cell r="J2460">
            <v>45.3797</v>
          </cell>
          <cell r="K2460">
            <v>53.8284</v>
          </cell>
          <cell r="L2460" t="str">
            <v>环保-环保-大气治理</v>
          </cell>
          <cell r="M2460" t="str">
            <v>核污染防治,废气处理,PM2.5,节能环保,脱硫脱硝,土壤修复,节能减排,污水处理</v>
          </cell>
          <cell r="N2460" t="str">
            <v>碳中和,电力改革,中电投合并,PPP,地方国资改革,央企国资改革,美丽中国</v>
          </cell>
        </row>
        <row r="2461">
          <cell r="A2461" t="str">
            <v>605138.SH</v>
          </cell>
          <cell r="B2461" t="str">
            <v>盛泰集团</v>
          </cell>
          <cell r="C2461">
            <v>6.56</v>
          </cell>
          <cell r="D2461">
            <v>11.8</v>
          </cell>
          <cell r="E2461">
            <v>-0.338</v>
          </cell>
          <cell r="F2461">
            <v>-14.5051441820026</v>
          </cell>
          <cell r="G2461">
            <v>25.7209100130415</v>
          </cell>
          <cell r="H2461">
            <v>26.6399</v>
          </cell>
          <cell r="I2461">
            <v>3.0846</v>
          </cell>
          <cell r="J2461">
            <v>64.798</v>
          </cell>
          <cell r="K2461">
            <v>43.4052</v>
          </cell>
          <cell r="L2461" t="str">
            <v>纺织服装-服装家纺-服装</v>
          </cell>
        </row>
        <row r="2462">
          <cell r="A2462" t="str">
            <v>300419.SZ</v>
          </cell>
          <cell r="B2462" t="str">
            <v>浩丰科技</v>
          </cell>
          <cell r="C2462">
            <v>21.44</v>
          </cell>
          <cell r="D2462">
            <v>5.83</v>
          </cell>
          <cell r="E2462">
            <v>-0.342</v>
          </cell>
          <cell r="F2462">
            <v>34.0229885057471</v>
          </cell>
          <cell r="G2462">
            <v>40.6896551724138</v>
          </cell>
          <cell r="H2462">
            <v>209.0666</v>
          </cell>
          <cell r="I2462">
            <v>3.7314</v>
          </cell>
          <cell r="J2462">
            <v>60.0738</v>
          </cell>
          <cell r="K2462">
            <v>6.2089</v>
          </cell>
          <cell r="L2462" t="str">
            <v>计算机-计算机应用-IT服务</v>
          </cell>
          <cell r="M2462" t="str">
            <v>数据中心,金融科技,网络安全,VPN,量子科技,云计算,大数据</v>
          </cell>
          <cell r="N2462" t="str">
            <v>军工,国产软件,华为,抖音,快手</v>
          </cell>
        </row>
        <row r="2463">
          <cell r="A2463" t="str">
            <v>600596.SH</v>
          </cell>
          <cell r="B2463" t="str">
            <v>新安股份</v>
          </cell>
          <cell r="C2463">
            <v>210.28</v>
          </cell>
          <cell r="D2463">
            <v>20.43</v>
          </cell>
          <cell r="E2463">
            <v>-0.342</v>
          </cell>
          <cell r="F2463">
            <v>22.1263877028212</v>
          </cell>
          <cell r="G2463">
            <v>51.349274124681</v>
          </cell>
          <cell r="H2463">
            <v>4.7754</v>
          </cell>
          <cell r="I2463">
            <v>2.3005</v>
          </cell>
          <cell r="J2463">
            <v>40.2576</v>
          </cell>
          <cell r="K2463">
            <v>336.7072</v>
          </cell>
          <cell r="L2463" t="str">
            <v>基础化工-化学制品-有机硅</v>
          </cell>
          <cell r="M2463" t="str">
            <v>白炭黑,草甘膦,小额贷款,无人机,硅能源,锂电池,蜱虫,光伏,登革热,有机硅,涉矿,磷化工,负极材料,转基因,草地贪夜蛾防治,固废处理,农业种植,互联网金融,新材料,三氯化磷,黄金</v>
          </cell>
          <cell r="N2463" t="str">
            <v>金改,特斯拉,工业4.0,华为</v>
          </cell>
        </row>
        <row r="2464">
          <cell r="A2464" t="str">
            <v>601212.SH</v>
          </cell>
          <cell r="B2464" t="str">
            <v>白银有色</v>
          </cell>
          <cell r="C2464">
            <v>215.48</v>
          </cell>
          <cell r="D2464">
            <v>2.91</v>
          </cell>
          <cell r="E2464">
            <v>-0.343</v>
          </cell>
          <cell r="F2464">
            <v>17.9761615178788</v>
          </cell>
          <cell r="G2464">
            <v>24.8682396821535</v>
          </cell>
          <cell r="H2464">
            <v>128.4541</v>
          </cell>
          <cell r="I2464">
            <v>1.4256</v>
          </cell>
          <cell r="J2464">
            <v>63.247</v>
          </cell>
          <cell r="K2464">
            <v>943.7026</v>
          </cell>
          <cell r="L2464" t="str">
            <v>有色金属-工业金属-铜</v>
          </cell>
          <cell r="M2464" t="str">
            <v>钼,金属铅,金属锌,金属铜,小金属,铜冶炼,锂电池,涉矿,黄金</v>
          </cell>
        </row>
        <row r="2465">
          <cell r="A2465" t="str">
            <v>600537.SH</v>
          </cell>
          <cell r="B2465" t="str">
            <v>亿晶光电</v>
          </cell>
          <cell r="C2465">
            <v>67.99</v>
          </cell>
          <cell r="D2465">
            <v>5.78</v>
          </cell>
          <cell r="E2465">
            <v>-0.345</v>
          </cell>
          <cell r="F2465">
            <v>85.8520900321543</v>
          </cell>
          <cell r="G2465">
            <v>95.8199356913183</v>
          </cell>
          <cell r="H2465">
            <v>-148.0706</v>
          </cell>
          <cell r="I2465">
            <v>3.0176</v>
          </cell>
          <cell r="J2465">
            <v>68.3085</v>
          </cell>
          <cell r="K2465">
            <v>85.5229</v>
          </cell>
          <cell r="L2465" t="str">
            <v>电力设备-电力设备-光伏设备</v>
          </cell>
          <cell r="M2465" t="str">
            <v>光伏,太阳能,分布式发电,蓝宝石,新能源,硅能源,多晶硅</v>
          </cell>
        </row>
        <row r="2466">
          <cell r="A2466" t="str">
            <v>600605.SH</v>
          </cell>
          <cell r="B2466" t="str">
            <v>汇通能源</v>
          </cell>
          <cell r="C2466">
            <v>17.88</v>
          </cell>
          <cell r="D2466">
            <v>8.67</v>
          </cell>
          <cell r="E2466">
            <v>-0.345</v>
          </cell>
          <cell r="F2466">
            <v>28.9794703957155</v>
          </cell>
          <cell r="G2466">
            <v>40.7319250223147</v>
          </cell>
          <cell r="H2466">
            <v>154.1969</v>
          </cell>
          <cell r="I2466">
            <v>1.5911</v>
          </cell>
          <cell r="J2466">
            <v>47.3571</v>
          </cell>
          <cell r="K2466">
            <v>-62.4784</v>
          </cell>
          <cell r="L2466" t="str">
            <v>商贸零售-零售-商业物业经营</v>
          </cell>
          <cell r="M2466" t="str">
            <v>垃圾分类</v>
          </cell>
        </row>
        <row r="2467">
          <cell r="A2467" t="str">
            <v>002277.SZ</v>
          </cell>
          <cell r="B2467" t="str">
            <v>友阿股份</v>
          </cell>
          <cell r="C2467">
            <v>64.13</v>
          </cell>
          <cell r="D2467">
            <v>4.6</v>
          </cell>
          <cell r="E2467">
            <v>10.048</v>
          </cell>
          <cell r="F2467">
            <v>41.9753086419752</v>
          </cell>
          <cell r="G2467">
            <v>69.4444444444444</v>
          </cell>
          <cell r="H2467">
            <v>26.704</v>
          </cell>
          <cell r="I2467">
            <v>0.9651</v>
          </cell>
          <cell r="J2467">
            <v>55.4812</v>
          </cell>
          <cell r="K2467">
            <v>-46.611</v>
          </cell>
          <cell r="L2467" t="str">
            <v>商贸零售-零售-百货零售</v>
          </cell>
          <cell r="M2467" t="str">
            <v>互联网彩票,便利店,机器人,互联网金融,跨境电商,NMN,工业机器人,融资租赁,商超百货,免税店,网络直播,小额贷款,移动购物,奢侈品,村镇银行</v>
          </cell>
          <cell r="N2467" t="str">
            <v>抖音小店,收入改革,新零售,腾讯,乡村振兴,农村电商,微信,大消费</v>
          </cell>
        </row>
        <row r="2468">
          <cell r="A2468" t="str">
            <v>603682.SH</v>
          </cell>
          <cell r="B2468" t="str">
            <v>锦和商管</v>
          </cell>
          <cell r="C2468">
            <v>10.29</v>
          </cell>
          <cell r="D2468">
            <v>5.73</v>
          </cell>
          <cell r="E2468">
            <v>-0.348</v>
          </cell>
          <cell r="F2468">
            <v>10.4046242774566</v>
          </cell>
          <cell r="G2468">
            <v>22.9287090558766</v>
          </cell>
          <cell r="H2468">
            <v>21.4856</v>
          </cell>
          <cell r="I2468">
            <v>2.3314</v>
          </cell>
          <cell r="J2468">
            <v>78.3714</v>
          </cell>
          <cell r="K2468">
            <v>7.1179</v>
          </cell>
          <cell r="L2468" t="str">
            <v>商贸零售-零售-商业物业经营</v>
          </cell>
          <cell r="M2468" t="str">
            <v>物业管理</v>
          </cell>
          <cell r="N2468" t="str">
            <v>室外经济</v>
          </cell>
        </row>
        <row r="2469">
          <cell r="A2469" t="str">
            <v>600222.SH</v>
          </cell>
          <cell r="B2469" t="str">
            <v>太龙药业</v>
          </cell>
          <cell r="C2469">
            <v>32.83</v>
          </cell>
          <cell r="D2469">
            <v>5.72</v>
          </cell>
          <cell r="E2469">
            <v>-0.348</v>
          </cell>
          <cell r="F2469">
            <v>10.8527131782945</v>
          </cell>
          <cell r="G2469">
            <v>37.984496124031</v>
          </cell>
          <cell r="H2469">
            <v>352.2595</v>
          </cell>
          <cell r="I2469">
            <v>1.8799</v>
          </cell>
          <cell r="J2469">
            <v>49.7256</v>
          </cell>
          <cell r="K2469">
            <v>-91.3277</v>
          </cell>
          <cell r="L2469" t="str">
            <v>医药生物-中药-中药Ⅲ</v>
          </cell>
          <cell r="M2469" t="str">
            <v>生物医药,CRO,中医药</v>
          </cell>
          <cell r="N2469" t="str">
            <v>地方国资改革,流感,医保目录,禽流感</v>
          </cell>
        </row>
        <row r="2470">
          <cell r="A2470" t="str">
            <v>601099.SH</v>
          </cell>
          <cell r="B2470" t="str">
            <v>太平洋</v>
          </cell>
          <cell r="C2470">
            <v>194.95</v>
          </cell>
          <cell r="D2470">
            <v>2.86</v>
          </cell>
          <cell r="E2470">
            <v>-0.348</v>
          </cell>
          <cell r="F2470">
            <v>14.859437751004</v>
          </cell>
          <cell r="G2470">
            <v>39.3574297188754</v>
          </cell>
          <cell r="H2470">
            <v>527.2686</v>
          </cell>
          <cell r="I2470">
            <v>2.0069</v>
          </cell>
          <cell r="J2470">
            <v>45.0392</v>
          </cell>
          <cell r="K2470">
            <v>97.7343</v>
          </cell>
          <cell r="L2470" t="str">
            <v>非银金融-证券-证券Ⅲ</v>
          </cell>
          <cell r="M2470" t="str">
            <v>互联网券商,互联网金融</v>
          </cell>
        </row>
        <row r="2471">
          <cell r="A2471" t="str">
            <v>000534.SZ</v>
          </cell>
          <cell r="B2471" t="str">
            <v>万泽股份</v>
          </cell>
          <cell r="C2471">
            <v>70.51</v>
          </cell>
          <cell r="D2471">
            <v>14.32</v>
          </cell>
          <cell r="E2471">
            <v>-0.348</v>
          </cell>
          <cell r="F2471">
            <v>57.7092511013215</v>
          </cell>
          <cell r="G2471">
            <v>77.0925110132158</v>
          </cell>
          <cell r="H2471">
            <v>48.0863</v>
          </cell>
          <cell r="I2471">
            <v>6.268</v>
          </cell>
          <cell r="J2471">
            <v>50.4966</v>
          </cell>
          <cell r="K2471">
            <v>-25.8839</v>
          </cell>
          <cell r="L2471" t="str">
            <v>医药生物-生物制品-其他生物制品</v>
          </cell>
          <cell r="M2471" t="str">
            <v>大飞机,生物医药,涉矿,航空发动机</v>
          </cell>
          <cell r="N2471" t="str">
            <v>医保目录,军工</v>
          </cell>
        </row>
        <row r="2472">
          <cell r="A2472" t="str">
            <v>603105.SH</v>
          </cell>
          <cell r="B2472" t="str">
            <v>芯能科技</v>
          </cell>
          <cell r="C2472">
            <v>71.35</v>
          </cell>
          <cell r="D2472">
            <v>14.27</v>
          </cell>
          <cell r="E2472">
            <v>-0.349</v>
          </cell>
          <cell r="F2472">
            <v>72.7602905569007</v>
          </cell>
          <cell r="G2472">
            <v>82.9297820823244</v>
          </cell>
          <cell r="H2472">
            <v>166.0938</v>
          </cell>
          <cell r="I2472">
            <v>4.4059</v>
          </cell>
          <cell r="J2472">
            <v>52.9496</v>
          </cell>
          <cell r="K2472">
            <v>4.5116</v>
          </cell>
          <cell r="L2472" t="str">
            <v>公用事业-电力-新能源发电</v>
          </cell>
          <cell r="M2472" t="str">
            <v>光伏,太阳能,储能,绿色电力,光伏建筑一体化,虚拟电厂,新能源,多晶硅,充电桩</v>
          </cell>
        </row>
        <row r="2473">
          <cell r="A2473" t="str">
            <v>002012.SZ</v>
          </cell>
          <cell r="B2473" t="str">
            <v>凯恩股份</v>
          </cell>
          <cell r="C2473">
            <v>26.59</v>
          </cell>
          <cell r="D2473">
            <v>5.7</v>
          </cell>
          <cell r="E2473">
            <v>-0.35</v>
          </cell>
          <cell r="F2473">
            <v>31.0344827586207</v>
          </cell>
          <cell r="G2473">
            <v>56.0919540229885</v>
          </cell>
          <cell r="H2473">
            <v>47.0959</v>
          </cell>
          <cell r="I2473">
            <v>1.8213</v>
          </cell>
          <cell r="J2473">
            <v>23.0618</v>
          </cell>
          <cell r="K2473">
            <v>-43.9355</v>
          </cell>
          <cell r="L2473" t="str">
            <v>轻工制造-造纸-造纸Ⅲ</v>
          </cell>
          <cell r="M2473" t="str">
            <v>锌二氧化锰,互联网金融,以纸代塑,超级电容,储能,金融科技,区块链,造纸转暖,新材料,新能源,烟草,氟化工,纸浆,锂电池,村镇银行,大数据</v>
          </cell>
        </row>
        <row r="2474">
          <cell r="A2474" t="str">
            <v>301177.SZ</v>
          </cell>
          <cell r="B2474" t="str">
            <v>迪阿股份</v>
          </cell>
          <cell r="C2474">
            <v>22.42</v>
          </cell>
          <cell r="D2474">
            <v>61.48</v>
          </cell>
          <cell r="E2474">
            <v>-0.357</v>
          </cell>
          <cell r="F2474">
            <v>14.8729446935724</v>
          </cell>
          <cell r="G2474">
            <v>47.5710014947682</v>
          </cell>
          <cell r="H2474">
            <v>16.3583</v>
          </cell>
          <cell r="I2474">
            <v>3.3958</v>
          </cell>
          <cell r="J2474">
            <v>15.8226</v>
          </cell>
          <cell r="K2474">
            <v>16.7727</v>
          </cell>
          <cell r="L2474" t="str">
            <v>轻工制造-家用轻工-饰品</v>
          </cell>
          <cell r="M2474" t="str">
            <v>黄金</v>
          </cell>
          <cell r="N2474" t="str">
            <v>抖音,新零售</v>
          </cell>
        </row>
        <row r="2475">
          <cell r="A2475" t="str">
            <v>002937.SZ</v>
          </cell>
          <cell r="B2475" t="str">
            <v>兴瑞科技</v>
          </cell>
          <cell r="C2475">
            <v>64.63</v>
          </cell>
          <cell r="D2475">
            <v>22.32</v>
          </cell>
          <cell r="E2475">
            <v>-0.357</v>
          </cell>
          <cell r="F2475">
            <v>106.279129302449</v>
          </cell>
          <cell r="G2475">
            <v>143.523972093169</v>
          </cell>
          <cell r="H2475">
            <v>48.8632</v>
          </cell>
          <cell r="I2475">
            <v>6.0797</v>
          </cell>
          <cell r="J2475">
            <v>23.9073</v>
          </cell>
          <cell r="K2475">
            <v>-8.9196</v>
          </cell>
          <cell r="L2475" t="str">
            <v>电子-消费电子-消费电子零部件及组装</v>
          </cell>
          <cell r="M2475" t="str">
            <v>汽车电子,消费电子,5G,VR设备,智能家居,超清视频,虚拟现实,无人驾驶,新能源汽车</v>
          </cell>
          <cell r="N2475" t="str">
            <v>宁德时代,国六标准、国六排放、国六,一带一路,新基建,特斯拉</v>
          </cell>
        </row>
        <row r="2476">
          <cell r="A2476" t="str">
            <v>300245.SZ</v>
          </cell>
          <cell r="B2476" t="str">
            <v>天玑科技</v>
          </cell>
          <cell r="C2476">
            <v>25.87</v>
          </cell>
          <cell r="D2476">
            <v>8.35</v>
          </cell>
          <cell r="E2476">
            <v>-0.358</v>
          </cell>
          <cell r="F2476">
            <v>19.7318007662835</v>
          </cell>
          <cell r="G2476">
            <v>24.3203248675063</v>
          </cell>
          <cell r="H2476">
            <v>-109.2589</v>
          </cell>
          <cell r="I2476">
            <v>1.7323</v>
          </cell>
          <cell r="J2476">
            <v>10.8808</v>
          </cell>
          <cell r="K2476">
            <v>-229.5456</v>
          </cell>
          <cell r="L2476" t="str">
            <v>计算机-计算机应用-IT服务</v>
          </cell>
          <cell r="M2476" t="str">
            <v>数据中心,云通信,区块链,云计算,透明计算,电子信息,大数据</v>
          </cell>
          <cell r="N2476" t="str">
            <v>阿里巴巴,智慧政务,美团股,智慧城市,国产操作系统,国产软件,华为,大数据反恐</v>
          </cell>
        </row>
        <row r="2477">
          <cell r="A2477" t="str">
            <v>300103.SZ</v>
          </cell>
          <cell r="B2477" t="str">
            <v>达刚控股</v>
          </cell>
          <cell r="C2477">
            <v>20.33</v>
          </cell>
          <cell r="D2477">
            <v>8.34</v>
          </cell>
          <cell r="E2477">
            <v>-0.358</v>
          </cell>
          <cell r="F2477">
            <v>24.2921013412816</v>
          </cell>
          <cell r="G2477">
            <v>34.2771982116244</v>
          </cell>
          <cell r="H2477">
            <v>-170.5672</v>
          </cell>
          <cell r="I2477">
            <v>2.4798</v>
          </cell>
          <cell r="J2477">
            <v>39.7509</v>
          </cell>
          <cell r="K2477">
            <v>-138.8831</v>
          </cell>
          <cell r="L2477" t="str">
            <v>环保-环保-固废治理</v>
          </cell>
          <cell r="M2477" t="str">
            <v>固废处理,节能环保,高端装备,公路建设,稀土永磁,机械装备</v>
          </cell>
          <cell r="N2477" t="str">
            <v>一带一路,新型城镇化,智慧城市,军工,军民融合</v>
          </cell>
        </row>
        <row r="2478">
          <cell r="A2478" t="str">
            <v>688488.SH</v>
          </cell>
          <cell r="B2478" t="str">
            <v>艾迪药业</v>
          </cell>
          <cell r="C2478">
            <v>22.93</v>
          </cell>
          <cell r="D2478">
            <v>11.14</v>
          </cell>
          <cell r="E2478">
            <v>-0.358</v>
          </cell>
          <cell r="F2478">
            <v>26.879271070615</v>
          </cell>
          <cell r="G2478">
            <v>57.0615034168564</v>
          </cell>
          <cell r="H2478">
            <v>-52.4464</v>
          </cell>
          <cell r="I2478">
            <v>3.6322</v>
          </cell>
          <cell r="J2478">
            <v>14.155</v>
          </cell>
          <cell r="K2478">
            <v>-296.8704</v>
          </cell>
          <cell r="L2478" t="str">
            <v>医药生物-生物制品-其他生物制品</v>
          </cell>
          <cell r="M2478" t="str">
            <v>生物医药,仿制药,创新药</v>
          </cell>
          <cell r="N2478" t="str">
            <v>医保目录,抗艾滋病</v>
          </cell>
        </row>
        <row r="2479">
          <cell r="A2479" t="str">
            <v>301070.SZ</v>
          </cell>
          <cell r="B2479" t="str">
            <v>开勒股份</v>
          </cell>
          <cell r="C2479">
            <v>4.48</v>
          </cell>
          <cell r="D2479">
            <v>27.7</v>
          </cell>
          <cell r="E2479">
            <v>-0.36</v>
          </cell>
          <cell r="F2479">
            <v>25.2260397830017</v>
          </cell>
          <cell r="G2479">
            <v>60.262206148282</v>
          </cell>
          <cell r="H2479">
            <v>-86.3111</v>
          </cell>
          <cell r="I2479">
            <v>2.2875</v>
          </cell>
          <cell r="J2479">
            <v>12.5458</v>
          </cell>
          <cell r="K2479">
            <v>-270.8571</v>
          </cell>
          <cell r="L2479" t="str">
            <v>机械设备-通用设备-其他通用设备</v>
          </cell>
          <cell r="M2479" t="str">
            <v>储能,绿色电力,光伏</v>
          </cell>
          <cell r="N2479" t="str">
            <v>比亚迪,方舱医院</v>
          </cell>
        </row>
        <row r="2480">
          <cell r="A2480" t="str">
            <v>601609.SH</v>
          </cell>
          <cell r="B2480" t="str">
            <v>金田股份</v>
          </cell>
          <cell r="C2480">
            <v>50.16</v>
          </cell>
          <cell r="D2480">
            <v>8.27</v>
          </cell>
          <cell r="E2480">
            <v>-0.361</v>
          </cell>
          <cell r="F2480">
            <v>24.73604826546</v>
          </cell>
          <cell r="G2480">
            <v>34.9924585218702</v>
          </cell>
          <cell r="H2480">
            <v>22.8007</v>
          </cell>
          <cell r="I2480">
            <v>1.6629</v>
          </cell>
          <cell r="J2480">
            <v>66.2971</v>
          </cell>
          <cell r="K2480">
            <v>32.0539</v>
          </cell>
          <cell r="L2480" t="str">
            <v>有色金属-工业金属-铜</v>
          </cell>
          <cell r="M2480" t="str">
            <v>扁线电机,特高压,稀土永磁,新能源汽车,村镇银行</v>
          </cell>
          <cell r="N2480" t="str">
            <v>比亚迪,特斯拉</v>
          </cell>
        </row>
        <row r="2481">
          <cell r="A2481" t="str">
            <v>301130.SZ</v>
          </cell>
          <cell r="B2481" t="str">
            <v>西点药业</v>
          </cell>
          <cell r="C2481">
            <v>7.35</v>
          </cell>
          <cell r="D2481">
            <v>38.38</v>
          </cell>
          <cell r="E2481">
            <v>-0.363</v>
          </cell>
          <cell r="F2481">
            <v>-5.25796099728461</v>
          </cell>
          <cell r="G2481">
            <v>48.4324858059738</v>
          </cell>
          <cell r="H2481">
            <v>98.0665</v>
          </cell>
          <cell r="I2481">
            <v>3.3601</v>
          </cell>
          <cell r="J2481">
            <v>7.9225</v>
          </cell>
          <cell r="K2481">
            <v>-25.2193</v>
          </cell>
          <cell r="L2481" t="str">
            <v>医药生物-化学制药-化学制剂</v>
          </cell>
          <cell r="M2481" t="str">
            <v>乙肝治疗,肝炎,中医药,生物医药</v>
          </cell>
          <cell r="N2481" t="str">
            <v>猴痘,三胎</v>
          </cell>
        </row>
        <row r="2482">
          <cell r="A2482" t="str">
            <v>600271.SH</v>
          </cell>
          <cell r="B2482" t="str">
            <v>航天信息</v>
          </cell>
          <cell r="C2482">
            <v>202.89</v>
          </cell>
          <cell r="D2482">
            <v>10.95</v>
          </cell>
          <cell r="E2482">
            <v>-0.364</v>
          </cell>
          <cell r="F2482">
            <v>13.307119205298</v>
          </cell>
          <cell r="G2482">
            <v>21.626655629139</v>
          </cell>
          <cell r="H2482">
            <v>84.3049</v>
          </cell>
          <cell r="I2482">
            <v>1.5115</v>
          </cell>
          <cell r="J2482">
            <v>26.5239</v>
          </cell>
          <cell r="K2482">
            <v>-79.0124</v>
          </cell>
          <cell r="L2482" t="str">
            <v>计算机-计算机应用-IT服务</v>
          </cell>
          <cell r="M2482" t="str">
            <v>二维码识别,数字货币,芯片,指纹技术,大数据,征信,电子信息,电子标签,区块链,电子发票,人脸识别,区块链底层,物联网,金融科技,ETC,移动支付,人工智能,金融IC,网络安全</v>
          </cell>
          <cell r="N2482" t="str">
            <v>国产软件,航天军工,食品安全,两会,新零售,智慧政务,航天系,电子身份证,腾讯,智慧城市,蚂蚁金服,地方国资改革,军工,央企国资改革</v>
          </cell>
        </row>
        <row r="2483">
          <cell r="A2483" t="str">
            <v>301151.SZ</v>
          </cell>
          <cell r="B2483" t="str">
            <v>冠龙节能</v>
          </cell>
          <cell r="C2483">
            <v>8.72</v>
          </cell>
          <cell r="D2483">
            <v>21.88</v>
          </cell>
          <cell r="E2483">
            <v>-0.364</v>
          </cell>
          <cell r="F2483">
            <v>7.6771653543307</v>
          </cell>
          <cell r="G2483">
            <v>45.4232283464566</v>
          </cell>
          <cell r="H2483">
            <v>39.3051</v>
          </cell>
          <cell r="I2483">
            <v>4.6038</v>
          </cell>
          <cell r="J2483">
            <v>40.4298</v>
          </cell>
          <cell r="K2483">
            <v>-23.5257</v>
          </cell>
          <cell r="L2483" t="str">
            <v>机械设备-通用设备-金属制品</v>
          </cell>
          <cell r="M2483" t="str">
            <v>地下管网,节能环保,水利,抽水蓄能,超超临界发电</v>
          </cell>
          <cell r="N2483" t="str">
            <v>新型城镇化,乡村振兴</v>
          </cell>
        </row>
        <row r="2484">
          <cell r="A2484" t="str">
            <v>831305.BJ</v>
          </cell>
          <cell r="B2484" t="str">
            <v>海希通讯</v>
          </cell>
          <cell r="C2484">
            <v>3.35</v>
          </cell>
          <cell r="D2484">
            <v>8.22</v>
          </cell>
          <cell r="E2484">
            <v>-0.364</v>
          </cell>
          <cell r="F2484">
            <v>-13.3825079030558</v>
          </cell>
          <cell r="G2484">
            <v>32.8767123287671</v>
          </cell>
          <cell r="H2484">
            <v>32.7454</v>
          </cell>
          <cell r="I2484">
            <v>1.5124</v>
          </cell>
          <cell r="J2484">
            <v>3.624</v>
          </cell>
          <cell r="K2484">
            <v>-58.1527</v>
          </cell>
          <cell r="L2484" t="str">
            <v>机械设备-自动化设备-工控设备</v>
          </cell>
        </row>
        <row r="2485">
          <cell r="A2485" t="str">
            <v>600939.SH</v>
          </cell>
          <cell r="B2485" t="str">
            <v>重庆建工</v>
          </cell>
          <cell r="C2485">
            <v>73.98</v>
          </cell>
          <cell r="D2485">
            <v>3.89</v>
          </cell>
          <cell r="E2485">
            <v>1.302</v>
          </cell>
          <cell r="F2485">
            <v>-14.0521431727794</v>
          </cell>
          <cell r="G2485">
            <v>37.9142730888201</v>
          </cell>
          <cell r="H2485">
            <v>20.4212</v>
          </cell>
          <cell r="I2485">
            <v>0.9656</v>
          </cell>
          <cell r="J2485">
            <v>85.4484</v>
          </cell>
          <cell r="K2485">
            <v>10.0447</v>
          </cell>
          <cell r="L2485" t="str">
            <v>建筑装饰-建筑装饰-房屋建设</v>
          </cell>
          <cell r="M2485" t="str">
            <v>装配式建筑,地下管网,小额贷款,水利,基建工程,海绵城市</v>
          </cell>
          <cell r="N2485" t="str">
            <v>地方国资改革,一带一路</v>
          </cell>
        </row>
        <row r="2486">
          <cell r="A2486" t="str">
            <v>300697.SZ</v>
          </cell>
          <cell r="B2486" t="str">
            <v>电工合金</v>
          </cell>
          <cell r="C2486">
            <v>16.44</v>
          </cell>
          <cell r="D2486">
            <v>10.92</v>
          </cell>
          <cell r="E2486">
            <v>-0.365</v>
          </cell>
          <cell r="F2486">
            <v>32.5242718446601</v>
          </cell>
          <cell r="G2486">
            <v>41.1407766990291</v>
          </cell>
          <cell r="H2486">
            <v>26.0453</v>
          </cell>
          <cell r="I2486">
            <v>3.7995</v>
          </cell>
          <cell r="J2486">
            <v>35.6875</v>
          </cell>
          <cell r="K2486">
            <v>-15.9443</v>
          </cell>
          <cell r="L2486" t="str">
            <v>有色金属-工业金属-铜</v>
          </cell>
          <cell r="M2486" t="str">
            <v>石墨烯,铁路基建,新能源汽车,轨道交通</v>
          </cell>
        </row>
        <row r="2487">
          <cell r="A2487" t="str">
            <v>835174.BJ</v>
          </cell>
          <cell r="B2487" t="str">
            <v>五新隧装</v>
          </cell>
          <cell r="C2487">
            <v>3.15</v>
          </cell>
          <cell r="D2487">
            <v>10.91</v>
          </cell>
          <cell r="E2487">
            <v>-0.365</v>
          </cell>
          <cell r="F2487">
            <v>12.5902992776057</v>
          </cell>
          <cell r="G2487">
            <v>41.2796697626419</v>
          </cell>
          <cell r="H2487">
            <v>11.0326</v>
          </cell>
          <cell r="I2487">
            <v>1.8106</v>
          </cell>
          <cell r="J2487">
            <v>28.2205</v>
          </cell>
          <cell r="K2487">
            <v>-19.0082</v>
          </cell>
          <cell r="L2487" t="str">
            <v>机械设备-专用设备-能源及重型设备</v>
          </cell>
        </row>
        <row r="2488">
          <cell r="A2488" t="str">
            <v>600158.SH</v>
          </cell>
          <cell r="B2488" t="str">
            <v>中体产业</v>
          </cell>
          <cell r="C2488">
            <v>56.5</v>
          </cell>
          <cell r="D2488">
            <v>8.16</v>
          </cell>
          <cell r="E2488">
            <v>-0.366</v>
          </cell>
          <cell r="F2488">
            <v>19.0893169877408</v>
          </cell>
          <cell r="G2488">
            <v>32.2533566841798</v>
          </cell>
          <cell r="H2488">
            <v>-37.2569</v>
          </cell>
          <cell r="I2488">
            <v>3.1546</v>
          </cell>
          <cell r="J2488">
            <v>40.4738</v>
          </cell>
          <cell r="K2488">
            <v>2.2269</v>
          </cell>
          <cell r="L2488" t="str">
            <v>社会服务-其他社会服务-体育</v>
          </cell>
          <cell r="M2488" t="str">
            <v>互联网彩票,体育产业,在线旅游,足球,赛马,冰雪产业,文化传媒,体育用品</v>
          </cell>
          <cell r="N2488" t="str">
            <v>冬奥纪念品,杭州亚运会,世界杯,央企国资改革,冬奥会</v>
          </cell>
        </row>
        <row r="2489">
          <cell r="A2489" t="str">
            <v>002989.SZ</v>
          </cell>
          <cell r="B2489" t="str">
            <v>中天精装</v>
          </cell>
          <cell r="C2489">
            <v>14.94</v>
          </cell>
          <cell r="D2489">
            <v>16.31</v>
          </cell>
          <cell r="E2489">
            <v>-0.367</v>
          </cell>
          <cell r="F2489">
            <v>35.0724637681159</v>
          </cell>
          <cell r="G2489">
            <v>79.6825397101449</v>
          </cell>
          <cell r="H2489">
            <v>20.9109</v>
          </cell>
          <cell r="I2489">
            <v>1.7315</v>
          </cell>
          <cell r="J2489">
            <v>50.4362</v>
          </cell>
          <cell r="K2489">
            <v>12.2163</v>
          </cell>
          <cell r="L2489" t="str">
            <v>建筑装饰-建筑装饰-装饰园林</v>
          </cell>
          <cell r="M2489" t="str">
            <v>精装修</v>
          </cell>
        </row>
        <row r="2490">
          <cell r="A2490" t="str">
            <v>002282.SZ</v>
          </cell>
          <cell r="B2490" t="str">
            <v>博深股份</v>
          </cell>
          <cell r="C2490">
            <v>32.23</v>
          </cell>
          <cell r="D2490">
            <v>8.1</v>
          </cell>
          <cell r="E2490">
            <v>-0.369</v>
          </cell>
          <cell r="F2490">
            <v>26.7605633802816</v>
          </cell>
          <cell r="G2490">
            <v>47.7308294209702</v>
          </cell>
          <cell r="H2490">
            <v>54.0893</v>
          </cell>
          <cell r="I2490">
            <v>1.3043</v>
          </cell>
          <cell r="J2490">
            <v>11.2187</v>
          </cell>
          <cell r="K2490">
            <v>-64.9396</v>
          </cell>
          <cell r="L2490" t="str">
            <v>机械设备-通用设备-磨具磨料</v>
          </cell>
          <cell r="M2490" t="str">
            <v>高铁,铁路基建,超硬材料,金刚石（线）,轨道交通</v>
          </cell>
          <cell r="N2490" t="str">
            <v>一带一路</v>
          </cell>
        </row>
        <row r="2491">
          <cell r="A2491" t="str">
            <v>831445.BJ</v>
          </cell>
          <cell r="B2491" t="str">
            <v>龙竹科技</v>
          </cell>
          <cell r="C2491">
            <v>7.36</v>
          </cell>
          <cell r="D2491">
            <v>8.11</v>
          </cell>
          <cell r="E2491">
            <v>-0.369</v>
          </cell>
          <cell r="F2491">
            <v>-9.03364969801537</v>
          </cell>
          <cell r="G2491">
            <v>42.4762726833477</v>
          </cell>
          <cell r="H2491">
            <v>18.1861</v>
          </cell>
          <cell r="I2491">
            <v>2.9621</v>
          </cell>
          <cell r="J2491">
            <v>15.9347</v>
          </cell>
          <cell r="K2491">
            <v>32.9331</v>
          </cell>
          <cell r="L2491" t="str">
            <v>轻工制造-家用轻工-其他家用轻工</v>
          </cell>
        </row>
        <row r="2492">
          <cell r="A2492" t="str">
            <v>600671.SH</v>
          </cell>
          <cell r="B2492" t="str">
            <v>ST目药</v>
          </cell>
          <cell r="C2492">
            <v>9.82</v>
          </cell>
          <cell r="D2492">
            <v>8.07</v>
          </cell>
          <cell r="E2492">
            <v>-0.37</v>
          </cell>
          <cell r="F2492">
            <v>3.59435173299101</v>
          </cell>
          <cell r="G2492">
            <v>18.9987163029525</v>
          </cell>
          <cell r="H2492">
            <v>-42.1681</v>
          </cell>
          <cell r="I2492">
            <v>24.9699</v>
          </cell>
          <cell r="J2492">
            <v>85.2856</v>
          </cell>
          <cell r="K2492">
            <v>-89.848</v>
          </cell>
          <cell r="L2492" t="str">
            <v>医药生物-中药-中药Ⅲ</v>
          </cell>
          <cell r="M2492" t="str">
            <v>眼科医疗,养老,中医药</v>
          </cell>
          <cell r="N2492" t="str">
            <v>医保目录,健康中国</v>
          </cell>
        </row>
        <row r="2493">
          <cell r="A2493" t="str">
            <v>603909.SH</v>
          </cell>
          <cell r="B2493" t="str">
            <v>建发合诚</v>
          </cell>
          <cell r="C2493">
            <v>26.99</v>
          </cell>
          <cell r="D2493">
            <v>13.46</v>
          </cell>
          <cell r="E2493">
            <v>-0.37</v>
          </cell>
          <cell r="F2493">
            <v>-8.11032222829054</v>
          </cell>
          <cell r="G2493">
            <v>22.7880939377389</v>
          </cell>
          <cell r="H2493">
            <v>111.5151</v>
          </cell>
          <cell r="I2493">
            <v>3.0418</v>
          </cell>
          <cell r="J2493">
            <v>33.9386</v>
          </cell>
          <cell r="K2493">
            <v>-41.2125</v>
          </cell>
          <cell r="L2493" t="str">
            <v>建筑装饰-建筑装饰-工程咨询服务</v>
          </cell>
        </row>
        <row r="2493">
          <cell r="N2493" t="str">
            <v>地方国资改革</v>
          </cell>
        </row>
        <row r="2494">
          <cell r="A2494" t="str">
            <v>002926.SZ</v>
          </cell>
          <cell r="B2494" t="str">
            <v>华西证券</v>
          </cell>
          <cell r="C2494">
            <v>210.79</v>
          </cell>
          <cell r="D2494">
            <v>8.03</v>
          </cell>
          <cell r="E2494">
            <v>-0.372</v>
          </cell>
          <cell r="F2494">
            <v>13.0985915492957</v>
          </cell>
          <cell r="G2494">
            <v>27.3239436619718</v>
          </cell>
          <cell r="H2494">
            <v>-31.0052</v>
          </cell>
          <cell r="I2494">
            <v>0.9538</v>
          </cell>
          <cell r="J2494">
            <v>76.0716</v>
          </cell>
          <cell r="K2494">
            <v>-152.9565</v>
          </cell>
          <cell r="L2494" t="str">
            <v>非银金融-证券-证券Ⅲ</v>
          </cell>
        </row>
        <row r="2494">
          <cell r="N2494" t="str">
            <v>地方国资改革</v>
          </cell>
        </row>
        <row r="2495">
          <cell r="A2495" t="str">
            <v>600673.SH</v>
          </cell>
          <cell r="B2495" t="str">
            <v>东阳光</v>
          </cell>
          <cell r="C2495">
            <v>318.98</v>
          </cell>
          <cell r="D2495">
            <v>10.65</v>
          </cell>
          <cell r="E2495">
            <v>-0.374</v>
          </cell>
          <cell r="F2495">
            <v>91.546762589928</v>
          </cell>
          <cell r="G2495">
            <v>115.827338129496</v>
          </cell>
          <cell r="H2495">
            <v>25.7125</v>
          </cell>
          <cell r="I2495">
            <v>3.2941</v>
          </cell>
          <cell r="J2495">
            <v>59.6267</v>
          </cell>
          <cell r="K2495">
            <v>1222.9574</v>
          </cell>
          <cell r="L2495" t="str">
            <v>有色金属-工业金属-铝</v>
          </cell>
          <cell r="M2495" t="str">
            <v>铝电解电容,超级电容,消毒剂,PVDF,新材料,氟化工,铝材加工,磷酸铁锂,锂电池,有色铝</v>
          </cell>
          <cell r="N2495" t="str">
            <v>华为</v>
          </cell>
        </row>
        <row r="2496">
          <cell r="A2496" t="str">
            <v>003010.SZ</v>
          </cell>
          <cell r="B2496" t="str">
            <v>若羽臣</v>
          </cell>
          <cell r="C2496">
            <v>11.61</v>
          </cell>
          <cell r="D2496">
            <v>15.9</v>
          </cell>
          <cell r="E2496">
            <v>-0.376</v>
          </cell>
          <cell r="F2496">
            <v>15.9737417943107</v>
          </cell>
          <cell r="G2496">
            <v>77.1699489423778</v>
          </cell>
          <cell r="H2496">
            <v>136.8109</v>
          </cell>
          <cell r="I2496">
            <v>1.8062</v>
          </cell>
          <cell r="J2496">
            <v>12.4024</v>
          </cell>
          <cell r="K2496">
            <v>-81.206</v>
          </cell>
          <cell r="L2496" t="str">
            <v>商贸零售-互联网电商-互联网电商Ⅲ</v>
          </cell>
          <cell r="M2496" t="str">
            <v>网络直播,虚拟现实,电子商务,虚拟数字人</v>
          </cell>
          <cell r="N2496" t="str">
            <v>拼多多,阿里巴巴,新零售,抖音,数字经济,社区团购</v>
          </cell>
        </row>
        <row r="2497">
          <cell r="A2497" t="str">
            <v>300634.SZ</v>
          </cell>
          <cell r="B2497" t="str">
            <v>彩讯股份</v>
          </cell>
          <cell r="C2497">
            <v>55.37</v>
          </cell>
          <cell r="D2497">
            <v>13.25</v>
          </cell>
          <cell r="E2497">
            <v>-0.376</v>
          </cell>
          <cell r="F2497">
            <v>33.5685483870967</v>
          </cell>
          <cell r="G2497">
            <v>39.0120967741935</v>
          </cell>
          <cell r="H2497">
            <v>35.2931</v>
          </cell>
          <cell r="I2497">
            <v>2.7853</v>
          </cell>
          <cell r="J2497">
            <v>14.6641</v>
          </cell>
          <cell r="K2497">
            <v>96.4213</v>
          </cell>
          <cell r="L2497" t="str">
            <v>计算机-计算机应用-IT服务</v>
          </cell>
          <cell r="M2497" t="str">
            <v>云办公,5G,数字营销,区块链,虚拟现实,网络安全,富媒体,大数据</v>
          </cell>
          <cell r="N2497" t="str">
            <v>智慧政务,华为鲲鹏,华为,鸿蒙</v>
          </cell>
        </row>
        <row r="2498">
          <cell r="A2498" t="str">
            <v>002616.SZ</v>
          </cell>
          <cell r="B2498" t="str">
            <v>长青集团</v>
          </cell>
          <cell r="C2498">
            <v>24.83</v>
          </cell>
          <cell r="D2498">
            <v>5.28</v>
          </cell>
          <cell r="E2498">
            <v>-0.377</v>
          </cell>
          <cell r="F2498">
            <v>22.7906976744186</v>
          </cell>
          <cell r="G2498">
            <v>53.2558139534883</v>
          </cell>
          <cell r="H2498">
            <v>223.6062</v>
          </cell>
          <cell r="I2498">
            <v>1.6902</v>
          </cell>
          <cell r="J2498">
            <v>74.1545</v>
          </cell>
          <cell r="K2498">
            <v>-89.3056</v>
          </cell>
          <cell r="L2498" t="str">
            <v>公用事业-电力-新能源发电</v>
          </cell>
          <cell r="M2498" t="str">
            <v>绿色电力,节能环保,生物质能发电,生物质能,垃圾发电</v>
          </cell>
        </row>
        <row r="2499">
          <cell r="A2499" t="str">
            <v>002982.SZ</v>
          </cell>
          <cell r="B2499" t="str">
            <v>湘佳股份</v>
          </cell>
          <cell r="C2499">
            <v>18.64</v>
          </cell>
          <cell r="D2499">
            <v>39.5</v>
          </cell>
          <cell r="E2499">
            <v>-0.378</v>
          </cell>
          <cell r="F2499">
            <v>14.5923991876994</v>
          </cell>
          <cell r="G2499">
            <v>38.6713083841021</v>
          </cell>
          <cell r="H2499">
            <v>86.0397</v>
          </cell>
          <cell r="I2499">
            <v>2.4839</v>
          </cell>
          <cell r="J2499">
            <v>44.7015</v>
          </cell>
          <cell r="K2499">
            <v>42.8884</v>
          </cell>
          <cell r="L2499" t="str">
            <v>农林牧渔-养殖业-畜禽养殖</v>
          </cell>
          <cell r="M2499" t="str">
            <v>电机电控,猪肉,冷链物流,电子商务,养鸡,饲料,预制菜</v>
          </cell>
          <cell r="N2499" t="str">
            <v>乡村振兴</v>
          </cell>
        </row>
        <row r="2500">
          <cell r="A2500" t="str">
            <v>603208.SH</v>
          </cell>
          <cell r="B2500" t="str">
            <v>江山欧派</v>
          </cell>
          <cell r="C2500">
            <v>53.88</v>
          </cell>
          <cell r="D2500">
            <v>39.45</v>
          </cell>
          <cell r="E2500">
            <v>-0.379</v>
          </cell>
          <cell r="F2500">
            <v>3.83680907066123</v>
          </cell>
          <cell r="G2500">
            <v>60.5588175804813</v>
          </cell>
          <cell r="H2500">
            <v>23.1141</v>
          </cell>
          <cell r="I2500">
            <v>2.8</v>
          </cell>
          <cell r="J2500">
            <v>55.2269</v>
          </cell>
          <cell r="K2500">
            <v>67.4805</v>
          </cell>
          <cell r="L2500" t="str">
            <v>轻工制造-家用轻工-家具</v>
          </cell>
        </row>
        <row r="2501">
          <cell r="A2501" t="str">
            <v>002253.SZ</v>
          </cell>
          <cell r="B2501" t="str">
            <v>川大智胜</v>
          </cell>
          <cell r="C2501">
            <v>27.27</v>
          </cell>
          <cell r="D2501">
            <v>13.15</v>
          </cell>
          <cell r="E2501">
            <v>-0.379</v>
          </cell>
          <cell r="F2501">
            <v>36.6943866943867</v>
          </cell>
          <cell r="G2501">
            <v>51.5592515592515</v>
          </cell>
          <cell r="H2501">
            <v>248.8551</v>
          </cell>
          <cell r="I2501">
            <v>2.0667</v>
          </cell>
          <cell r="J2501">
            <v>16.8317</v>
          </cell>
          <cell r="K2501">
            <v>-44.3795</v>
          </cell>
          <cell r="L2501" t="str">
            <v>计算机-计算机应用-软件开发</v>
          </cell>
          <cell r="M2501" t="str">
            <v>车联网,私人飞机,人工智能,虚拟现实,人脸识别,元宇宙,智能交通,通用航空,全息手机</v>
          </cell>
          <cell r="N2501" t="str">
            <v>军工,军民融合,智慧城市,疫情监测</v>
          </cell>
        </row>
        <row r="2502">
          <cell r="A2502" t="str">
            <v>300825.SZ</v>
          </cell>
          <cell r="B2502" t="str">
            <v>阿尔特</v>
          </cell>
          <cell r="C2502">
            <v>63.91</v>
          </cell>
          <cell r="D2502">
            <v>15.79</v>
          </cell>
          <cell r="E2502">
            <v>-0.379</v>
          </cell>
          <cell r="F2502">
            <v>50.8598726114601</v>
          </cell>
          <cell r="G2502">
            <v>99.2038216242006</v>
          </cell>
          <cell r="H2502">
            <v>75.6249</v>
          </cell>
          <cell r="I2502">
            <v>3.0824</v>
          </cell>
          <cell r="J2502">
            <v>19.3949</v>
          </cell>
          <cell r="K2502">
            <v>-35.4428</v>
          </cell>
          <cell r="L2502" t="str">
            <v>交运设备-汽车服务-汽车服务Ⅲ</v>
          </cell>
          <cell r="M2502" t="str">
            <v>新能源汽车,无人驾驶,充电桩,燃料电池</v>
          </cell>
          <cell r="N2502" t="str">
            <v>宁德时代,理想汽车,小鹏汽车,蔚来汽车</v>
          </cell>
        </row>
        <row r="2503">
          <cell r="A2503" t="str">
            <v>002358.SZ</v>
          </cell>
          <cell r="B2503" t="str">
            <v>ST森源</v>
          </cell>
          <cell r="C2503">
            <v>29.35</v>
          </cell>
          <cell r="D2503">
            <v>3.18</v>
          </cell>
          <cell r="E2503">
            <v>-0.625</v>
          </cell>
          <cell r="F2503">
            <v>33.0543933054393</v>
          </cell>
          <cell r="G2503">
            <v>45.6066945606694</v>
          </cell>
          <cell r="H2503">
            <v>88.1195</v>
          </cell>
          <cell r="I2503">
            <v>0.9661</v>
          </cell>
          <cell r="J2503">
            <v>48.9337</v>
          </cell>
          <cell r="K2503">
            <v>89.2421</v>
          </cell>
          <cell r="L2503" t="str">
            <v>电力设备-电力设备-输变电设备</v>
          </cell>
          <cell r="M2503" t="str">
            <v>垃圾分类,核电,机器人,光伏,风电,特高压,柔性直流输电,轨道交通,智能电网,充电桩</v>
          </cell>
          <cell r="N2503" t="str">
            <v>宝能系</v>
          </cell>
        </row>
        <row r="2504">
          <cell r="A2504" t="str">
            <v>688599.SH</v>
          </cell>
          <cell r="B2504" t="str">
            <v>天合光能</v>
          </cell>
          <cell r="C2504">
            <v>1099.41</v>
          </cell>
          <cell r="D2504">
            <v>83.08</v>
          </cell>
          <cell r="E2504">
            <v>-0.384</v>
          </cell>
          <cell r="F2504">
            <v>89.810372401188</v>
          </cell>
          <cell r="G2504">
            <v>98.2408042037925</v>
          </cell>
          <cell r="H2504">
            <v>82.8753</v>
          </cell>
          <cell r="I2504">
            <v>8.5178</v>
          </cell>
          <cell r="J2504">
            <v>68.5065</v>
          </cell>
          <cell r="K2504">
            <v>135.9701</v>
          </cell>
          <cell r="L2504" t="str">
            <v>电力设备-电力设备-光伏设备</v>
          </cell>
          <cell r="M2504" t="str">
            <v>光伏,储能,氢能源,智能家居,光伏建筑一体化,锂电池,TOPCON电池</v>
          </cell>
        </row>
        <row r="2505">
          <cell r="A2505" t="str">
            <v>002114.SZ</v>
          </cell>
          <cell r="B2505" t="str">
            <v>罗平锌电</v>
          </cell>
          <cell r="C2505">
            <v>25.19</v>
          </cell>
          <cell r="D2505">
            <v>7.79</v>
          </cell>
          <cell r="E2505">
            <v>-0.384</v>
          </cell>
          <cell r="F2505">
            <v>25.6451612903225</v>
          </cell>
          <cell r="G2505">
            <v>41.1290322580645</v>
          </cell>
          <cell r="H2505">
            <v>-14.193</v>
          </cell>
          <cell r="I2505">
            <v>1.7714</v>
          </cell>
          <cell r="J2505">
            <v>38.9045</v>
          </cell>
          <cell r="K2505">
            <v>-530.7419</v>
          </cell>
          <cell r="L2505" t="str">
            <v>有色金属-工业金属-铅锌</v>
          </cell>
          <cell r="M2505" t="str">
            <v>金属锌,铟,小金属,稀有金属,锌电池,磷化工</v>
          </cell>
          <cell r="N2505" t="str">
            <v>地方国资改革,乡村振兴</v>
          </cell>
        </row>
        <row r="2506">
          <cell r="A2506" t="str">
            <v>603028.SH</v>
          </cell>
          <cell r="B2506" t="str">
            <v>赛福天</v>
          </cell>
          <cell r="C2506">
            <v>29.57</v>
          </cell>
          <cell r="D2506">
            <v>10.3</v>
          </cell>
          <cell r="E2506">
            <v>-0.387</v>
          </cell>
          <cell r="F2506">
            <v>41.49906583141</v>
          </cell>
          <cell r="G2506">
            <v>56.0611056160017</v>
          </cell>
          <cell r="H2506">
            <v>79.7077</v>
          </cell>
          <cell r="I2506">
            <v>3.6089</v>
          </cell>
          <cell r="J2506">
            <v>36.1876</v>
          </cell>
          <cell r="K2506">
            <v>16.4672</v>
          </cell>
          <cell r="L2506" t="str">
            <v>机械设备-通用设备-金属制品</v>
          </cell>
        </row>
        <row r="2506">
          <cell r="N2506" t="str">
            <v>专精特新</v>
          </cell>
        </row>
        <row r="2507">
          <cell r="A2507" t="str">
            <v>300970.SZ</v>
          </cell>
          <cell r="B2507" t="str">
            <v>华绿生物</v>
          </cell>
          <cell r="C2507">
            <v>12.31</v>
          </cell>
          <cell r="D2507">
            <v>17.95</v>
          </cell>
          <cell r="E2507">
            <v>-0.389</v>
          </cell>
          <cell r="F2507">
            <v>3.99768250289685</v>
          </cell>
          <cell r="G2507">
            <v>28.1575898030127</v>
          </cell>
          <cell r="H2507">
            <v>19.5883</v>
          </cell>
          <cell r="I2507">
            <v>1.439</v>
          </cell>
          <cell r="J2507">
            <v>24.7049</v>
          </cell>
          <cell r="K2507">
            <v>-13.1958</v>
          </cell>
          <cell r="L2507" t="str">
            <v>农林牧渔-种植业与林业-其他种植业</v>
          </cell>
          <cell r="M2507" t="str">
            <v>农业种植</v>
          </cell>
          <cell r="N2507" t="str">
            <v>乡村振兴</v>
          </cell>
        </row>
        <row r="2508">
          <cell r="A2508" t="str">
            <v>002578.SZ</v>
          </cell>
          <cell r="B2508" t="str">
            <v>闽发铝业</v>
          </cell>
          <cell r="C2508">
            <v>45.27</v>
          </cell>
          <cell r="D2508">
            <v>5.11</v>
          </cell>
          <cell r="E2508">
            <v>-0.39</v>
          </cell>
          <cell r="F2508">
            <v>43.5393258426966</v>
          </cell>
          <cell r="G2508">
            <v>79.7752808988764</v>
          </cell>
          <cell r="H2508">
            <v>78.8677</v>
          </cell>
          <cell r="I2508">
            <v>3.4054</v>
          </cell>
          <cell r="J2508">
            <v>24.6133</v>
          </cell>
          <cell r="K2508">
            <v>53.7683</v>
          </cell>
          <cell r="L2508" t="str">
            <v>有色金属-工业金属-铝</v>
          </cell>
          <cell r="M2508" t="str">
            <v>小额贷款,新能源汽车,光伏,有色铝</v>
          </cell>
          <cell r="N2508" t="str">
            <v>地方国资改革,海峡两岸,宁德时代,一带一路</v>
          </cell>
        </row>
        <row r="2509">
          <cell r="A2509" t="str">
            <v>600463.SH</v>
          </cell>
          <cell r="B2509" t="str">
            <v>空港股份</v>
          </cell>
          <cell r="C2509">
            <v>23.01</v>
          </cell>
          <cell r="D2509">
            <v>7.67</v>
          </cell>
          <cell r="E2509">
            <v>-0.39</v>
          </cell>
          <cell r="F2509">
            <v>12.1345029239766</v>
          </cell>
          <cell r="G2509">
            <v>38.8888888888888</v>
          </cell>
          <cell r="H2509">
            <v>-112.3726</v>
          </cell>
          <cell r="I2509">
            <v>1.8945</v>
          </cell>
          <cell r="J2509">
            <v>57.0625</v>
          </cell>
          <cell r="K2509">
            <v>22.8746</v>
          </cell>
          <cell r="L2509" t="str">
            <v>房地产-房地产开发-产业地产</v>
          </cell>
          <cell r="M2509" t="str">
            <v>垃圾分类,基因疗法,基因测序,基因芯片,工业用地,物业管理</v>
          </cell>
          <cell r="N2509" t="str">
            <v>地方国资改革,军民融合</v>
          </cell>
        </row>
        <row r="2510">
          <cell r="A2510" t="str">
            <v>300858.SZ</v>
          </cell>
          <cell r="B2510" t="str">
            <v>科拓生物</v>
          </cell>
          <cell r="C2510">
            <v>14.91</v>
          </cell>
          <cell r="D2510">
            <v>27.94</v>
          </cell>
          <cell r="E2510">
            <v>-0.392</v>
          </cell>
          <cell r="F2510">
            <v>27.8133577310155</v>
          </cell>
          <cell r="G2510">
            <v>40.7136322049405</v>
          </cell>
          <cell r="H2510">
            <v>44.3684</v>
          </cell>
          <cell r="I2510">
            <v>4.1939</v>
          </cell>
          <cell r="J2510">
            <v>6.6796</v>
          </cell>
          <cell r="K2510">
            <v>8.7543</v>
          </cell>
          <cell r="L2510" t="str">
            <v>基础化工-化学制品-食品及饲料添加剂</v>
          </cell>
          <cell r="M2510" t="str">
            <v>乳业,幽门螺杆菌,生物医药</v>
          </cell>
        </row>
        <row r="2511">
          <cell r="A2511" t="str">
            <v>688505.SH</v>
          </cell>
          <cell r="B2511" t="str">
            <v>复旦张江</v>
          </cell>
          <cell r="C2511">
            <v>27.27</v>
          </cell>
          <cell r="D2511">
            <v>10.15</v>
          </cell>
          <cell r="E2511">
            <v>-0.393</v>
          </cell>
          <cell r="F2511">
            <v>12.6526082130965</v>
          </cell>
          <cell r="G2511">
            <v>22.5305216426193</v>
          </cell>
          <cell r="H2511">
            <v>530.0729</v>
          </cell>
          <cell r="I2511">
            <v>4.7587</v>
          </cell>
          <cell r="J2511">
            <v>19.2505</v>
          </cell>
          <cell r="K2511">
            <v>-3.7409</v>
          </cell>
          <cell r="L2511" t="str">
            <v>医药生物-化学制药-化学制剂</v>
          </cell>
          <cell r="M2511" t="str">
            <v>生物医药</v>
          </cell>
        </row>
        <row r="2512">
          <cell r="A2512" t="str">
            <v>605188.SH</v>
          </cell>
          <cell r="B2512" t="str">
            <v>国光连锁</v>
          </cell>
          <cell r="C2512">
            <v>4.59</v>
          </cell>
          <cell r="D2512">
            <v>7.61</v>
          </cell>
          <cell r="E2512">
            <v>-0.393</v>
          </cell>
          <cell r="F2512">
            <v>4.38957475994513</v>
          </cell>
          <cell r="G2512">
            <v>19.2043895747599</v>
          </cell>
          <cell r="H2512">
            <v>59.7346</v>
          </cell>
          <cell r="I2512">
            <v>3.3786</v>
          </cell>
          <cell r="J2512">
            <v>58.3575</v>
          </cell>
          <cell r="K2512">
            <v>-47.1071</v>
          </cell>
          <cell r="L2512" t="str">
            <v>商贸零售-零售-百货零售</v>
          </cell>
          <cell r="M2512" t="str">
            <v>预制菜,电子商务,智能物流,商超百货</v>
          </cell>
          <cell r="N2512" t="str">
            <v>新零售</v>
          </cell>
        </row>
        <row r="2513">
          <cell r="A2513" t="str">
            <v>832278.BJ</v>
          </cell>
          <cell r="B2513" t="str">
            <v>鹿得医疗</v>
          </cell>
          <cell r="C2513">
            <v>3.7</v>
          </cell>
          <cell r="D2513">
            <v>5.07</v>
          </cell>
          <cell r="E2513">
            <v>-0.393</v>
          </cell>
          <cell r="F2513">
            <v>3.46938775510203</v>
          </cell>
          <cell r="G2513">
            <v>30.204081632653</v>
          </cell>
          <cell r="H2513">
            <v>26.9078</v>
          </cell>
          <cell r="I2513">
            <v>2.4074</v>
          </cell>
          <cell r="J2513">
            <v>20.4815</v>
          </cell>
          <cell r="K2513">
            <v>-38.4815</v>
          </cell>
          <cell r="L2513" t="str">
            <v>医药生物-医疗器械-医疗设备</v>
          </cell>
          <cell r="M2513" t="str">
            <v>医疗器械</v>
          </cell>
        </row>
        <row r="2514">
          <cell r="A2514" t="str">
            <v>601298.SH</v>
          </cell>
          <cell r="B2514" t="str">
            <v>青岛港</v>
          </cell>
          <cell r="C2514">
            <v>289.55</v>
          </cell>
          <cell r="D2514">
            <v>5.37</v>
          </cell>
          <cell r="E2514">
            <v>0.374</v>
          </cell>
          <cell r="F2514">
            <v>3.26923076923076</v>
          </cell>
          <cell r="G2514">
            <v>14.2307692307692</v>
          </cell>
          <cell r="H2514">
            <v>7.63</v>
          </cell>
          <cell r="I2514">
            <v>0.9662</v>
          </cell>
          <cell r="J2514">
            <v>33.8305</v>
          </cell>
          <cell r="K2514">
            <v>4.752</v>
          </cell>
          <cell r="L2514" t="str">
            <v>交通运输-港口航运-港口</v>
          </cell>
          <cell r="M2514" t="str">
            <v>集装箱,区块链</v>
          </cell>
          <cell r="N2514" t="str">
            <v>地方国资改革,华为,一带一路</v>
          </cell>
        </row>
        <row r="2515">
          <cell r="A2515" t="str">
            <v>000913.SZ</v>
          </cell>
          <cell r="B2515" t="str">
            <v>钱江摩托</v>
          </cell>
          <cell r="C2515">
            <v>102.95</v>
          </cell>
          <cell r="D2515">
            <v>22.7</v>
          </cell>
          <cell r="E2515">
            <v>-0.395</v>
          </cell>
          <cell r="F2515">
            <v>107.305936073059</v>
          </cell>
          <cell r="G2515">
            <v>132.96803652968</v>
          </cell>
          <cell r="H2515">
            <v>76.3728</v>
          </cell>
          <cell r="I2515">
            <v>3.5145</v>
          </cell>
          <cell r="J2515">
            <v>41.6535</v>
          </cell>
          <cell r="K2515">
            <v>-40.6482</v>
          </cell>
          <cell r="L2515" t="str">
            <v>交运设备-非汽车交运-其他交运设备</v>
          </cell>
          <cell r="M2515" t="str">
            <v>两轮车,锂电池,新能源汽车</v>
          </cell>
        </row>
        <row r="2516">
          <cell r="A2516" t="str">
            <v>603131.SH</v>
          </cell>
          <cell r="B2516" t="str">
            <v>上海沪工</v>
          </cell>
          <cell r="C2516">
            <v>48.08</v>
          </cell>
          <cell r="D2516">
            <v>15.12</v>
          </cell>
          <cell r="E2516">
            <v>-0.395</v>
          </cell>
          <cell r="F2516">
            <v>34.5195729537366</v>
          </cell>
          <cell r="G2516">
            <v>48.1316725978647</v>
          </cell>
          <cell r="H2516">
            <v>112.5279</v>
          </cell>
          <cell r="I2516">
            <v>3.4627</v>
          </cell>
          <cell r="J2516">
            <v>41.3492</v>
          </cell>
          <cell r="K2516">
            <v>-19.5583</v>
          </cell>
          <cell r="L2516" t="str">
            <v>机械设备-通用设备-其他通用设备</v>
          </cell>
          <cell r="M2516" t="str">
            <v>海工装备,卫星导航,机器人,工业机器人,新能源汽车</v>
          </cell>
          <cell r="N2516" t="str">
            <v>军工,工业4.0,专精特新,航天军工</v>
          </cell>
        </row>
        <row r="2517">
          <cell r="A2517" t="str">
            <v>605567.SH</v>
          </cell>
          <cell r="B2517" t="str">
            <v>春雪食品</v>
          </cell>
          <cell r="C2517">
            <v>7.54</v>
          </cell>
          <cell r="D2517">
            <v>15.07</v>
          </cell>
          <cell r="E2517">
            <v>-0.397</v>
          </cell>
          <cell r="F2517">
            <v>4.50762829403606</v>
          </cell>
          <cell r="G2517">
            <v>21.6366158113731</v>
          </cell>
          <cell r="H2517">
            <v>63.9801</v>
          </cell>
          <cell r="I2517">
            <v>2.7346</v>
          </cell>
          <cell r="J2517">
            <v>33.1366</v>
          </cell>
          <cell r="K2517">
            <v>-55.6232</v>
          </cell>
          <cell r="L2517" t="str">
            <v>食品饮料-食品加工制造-肉制品</v>
          </cell>
          <cell r="M2517" t="str">
            <v>养鸡,饲料,预制菜</v>
          </cell>
        </row>
        <row r="2518">
          <cell r="A2518" t="str">
            <v>603059.SH</v>
          </cell>
          <cell r="B2518" t="str">
            <v>倍加洁</v>
          </cell>
          <cell r="C2518">
            <v>19.96</v>
          </cell>
          <cell r="D2518">
            <v>19.96</v>
          </cell>
          <cell r="E2518">
            <v>-0.399</v>
          </cell>
          <cell r="F2518">
            <v>24.1293532338308</v>
          </cell>
          <cell r="G2518">
            <v>30.2238805970149</v>
          </cell>
          <cell r="H2518">
            <v>-13226.2791</v>
          </cell>
          <cell r="I2518">
            <v>1.8452</v>
          </cell>
          <cell r="J2518">
            <v>31.9958</v>
          </cell>
          <cell r="K2518">
            <v>-100.1525</v>
          </cell>
          <cell r="L2518" t="str">
            <v>美容护理-美容护理-个护用品</v>
          </cell>
        </row>
        <row r="2518">
          <cell r="N2518" t="str">
            <v>三胎,健康中国</v>
          </cell>
        </row>
        <row r="2519">
          <cell r="A2519" t="str">
            <v>603260.SH</v>
          </cell>
          <cell r="B2519" t="str">
            <v>合盛硅业</v>
          </cell>
          <cell r="C2519">
            <v>1281.31</v>
          </cell>
          <cell r="D2519">
            <v>136.6</v>
          </cell>
          <cell r="E2519">
            <v>-0.401</v>
          </cell>
          <cell r="F2519">
            <v>87.714717603408</v>
          </cell>
          <cell r="G2519">
            <v>101.23677339563</v>
          </cell>
          <cell r="H2519">
            <v>17.8841</v>
          </cell>
          <cell r="I2519">
            <v>6.6149</v>
          </cell>
          <cell r="J2519">
            <v>34.2047</v>
          </cell>
          <cell r="K2519">
            <v>124.7415</v>
          </cell>
          <cell r="L2519" t="str">
            <v>基础化工-化学制品-有机硅</v>
          </cell>
          <cell r="M2519" t="str">
            <v>白炭黑,石墨电极,新材料,有机硅,硅能源,多晶硅</v>
          </cell>
        </row>
        <row r="2520">
          <cell r="A2520" t="str">
            <v>601789.SH</v>
          </cell>
          <cell r="B2520" t="str">
            <v>宁波建工</v>
          </cell>
          <cell r="C2520">
            <v>53.91</v>
          </cell>
          <cell r="D2520">
            <v>4.96</v>
          </cell>
          <cell r="E2520">
            <v>-0.402</v>
          </cell>
          <cell r="F2520">
            <v>-13.8888888888888</v>
          </cell>
          <cell r="G2520">
            <v>51.5625</v>
          </cell>
          <cell r="H2520">
            <v>13.1326</v>
          </cell>
          <cell r="I2520">
            <v>1.4273</v>
          </cell>
          <cell r="J2520">
            <v>78.7905</v>
          </cell>
          <cell r="K2520">
            <v>20.0059</v>
          </cell>
          <cell r="L2520" t="str">
            <v>建筑装饰-建筑装饰-房屋建设</v>
          </cell>
          <cell r="M2520" t="str">
            <v>装配式建筑,数据中心,区块链,水利,边缘计算,基建工程,VPN,量子科技,轨道交通,园林开发,云计算,大数据</v>
          </cell>
          <cell r="N2520" t="str">
            <v>地方国资改革,PPP,新型城镇化,一带一路</v>
          </cell>
        </row>
        <row r="2521">
          <cell r="A2521" t="str">
            <v>603766.SH</v>
          </cell>
          <cell r="B2521" t="str">
            <v>隆鑫通用</v>
          </cell>
          <cell r="C2521">
            <v>101.24</v>
          </cell>
          <cell r="D2521">
            <v>4.93</v>
          </cell>
          <cell r="E2521">
            <v>-0.404</v>
          </cell>
          <cell r="F2521">
            <v>32.8840970350404</v>
          </cell>
          <cell r="G2521">
            <v>46.0916442048517</v>
          </cell>
          <cell r="H2521">
            <v>8.8746</v>
          </cell>
          <cell r="I2521">
            <v>1.3172</v>
          </cell>
          <cell r="J2521">
            <v>39.1242</v>
          </cell>
          <cell r="K2521">
            <v>67.5481</v>
          </cell>
          <cell r="L2521" t="str">
            <v>交运设备-非汽车交运-其他交运设备</v>
          </cell>
          <cell r="M2521" t="str">
            <v>两轮车,农机,无人机,通用航空,航空发动机,新能源汽车,新能源整车</v>
          </cell>
          <cell r="N2521" t="str">
            <v>军工,室外经济,农业信息化,乡村振兴</v>
          </cell>
        </row>
        <row r="2522">
          <cell r="A2522" t="str">
            <v>300717.SZ</v>
          </cell>
          <cell r="B2522" t="str">
            <v>华信新材</v>
          </cell>
          <cell r="C2522">
            <v>15.03</v>
          </cell>
          <cell r="D2522">
            <v>14.76</v>
          </cell>
          <cell r="E2522">
            <v>-0.405</v>
          </cell>
          <cell r="F2522">
            <v>27.7922077922077</v>
          </cell>
          <cell r="G2522">
            <v>33.5930735930735</v>
          </cell>
          <cell r="H2522">
            <v>83.9613</v>
          </cell>
          <cell r="I2522">
            <v>2.447</v>
          </cell>
          <cell r="J2522">
            <v>10.93</v>
          </cell>
          <cell r="K2522">
            <v>-51.0759</v>
          </cell>
          <cell r="L2522" t="str">
            <v>基础化工-化工合成材料-其他塑料制品</v>
          </cell>
          <cell r="M2522" t="str">
            <v>可降解塑料,ETC,新材料,金融IC,煤化工,PVC</v>
          </cell>
          <cell r="N2522" t="str">
            <v>专精特新</v>
          </cell>
        </row>
        <row r="2523">
          <cell r="A2523" t="str">
            <v>002044.SZ</v>
          </cell>
          <cell r="B2523" t="str">
            <v>美年健康</v>
          </cell>
          <cell r="C2523">
            <v>188.85</v>
          </cell>
          <cell r="D2523">
            <v>4.92</v>
          </cell>
          <cell r="E2523">
            <v>-0.405</v>
          </cell>
          <cell r="F2523">
            <v>4.90405117270787</v>
          </cell>
          <cell r="G2523">
            <v>25.3731343283581</v>
          </cell>
          <cell r="H2523">
            <v>-11.1679</v>
          </cell>
          <cell r="I2523">
            <v>2.5384</v>
          </cell>
          <cell r="J2523">
            <v>53.5391</v>
          </cell>
          <cell r="K2523">
            <v>-1.4396</v>
          </cell>
          <cell r="L2523" t="str">
            <v>医药生物-医疗服务-其他医疗服务</v>
          </cell>
          <cell r="M2523" t="str">
            <v>基因测序,家庭医生,区块链</v>
          </cell>
          <cell r="N2523" t="str">
            <v>阿里巴巴,新冠检测,健康中国</v>
          </cell>
        </row>
        <row r="2524">
          <cell r="A2524" t="str">
            <v>603979.SH</v>
          </cell>
          <cell r="B2524" t="str">
            <v>金诚信</v>
          </cell>
          <cell r="C2524">
            <v>116.94</v>
          </cell>
          <cell r="D2524">
            <v>19.64</v>
          </cell>
          <cell r="E2524">
            <v>-0.406</v>
          </cell>
          <cell r="F2524">
            <v>-1.79999999999999</v>
          </cell>
          <cell r="G2524">
            <v>26.3499999999999</v>
          </cell>
          <cell r="H2524">
            <v>18.4222</v>
          </cell>
          <cell r="I2524">
            <v>2.2263</v>
          </cell>
          <cell r="J2524">
            <v>40.0235</v>
          </cell>
          <cell r="K2524">
            <v>27.2495</v>
          </cell>
          <cell r="L2524" t="str">
            <v>有色金属-工业金属-铜</v>
          </cell>
          <cell r="M2524" t="str">
            <v>稀有金属,磷化工,黄金,金属铜</v>
          </cell>
        </row>
        <row r="2525">
          <cell r="A2525" t="str">
            <v>300766.SZ</v>
          </cell>
          <cell r="B2525" t="str">
            <v>每日互动</v>
          </cell>
          <cell r="C2525">
            <v>42.01</v>
          </cell>
          <cell r="D2525">
            <v>12.26</v>
          </cell>
          <cell r="E2525">
            <v>-0.406</v>
          </cell>
          <cell r="F2525">
            <v>17.5455417066155</v>
          </cell>
          <cell r="G2525">
            <v>24.5445829338446</v>
          </cell>
          <cell r="H2525">
            <v>74.2805</v>
          </cell>
          <cell r="I2525">
            <v>2.8753</v>
          </cell>
          <cell r="J2525">
            <v>17.6501</v>
          </cell>
          <cell r="K2525">
            <v>-14.3183</v>
          </cell>
          <cell r="L2525" t="str">
            <v>计算机-计算机应用-软件开发</v>
          </cell>
          <cell r="M2525" t="str">
            <v>地震,大数据</v>
          </cell>
          <cell r="N2525" t="str">
            <v>比亚迪,鸿蒙,智慧政务,百度,拼多多,华为,抖音,快手</v>
          </cell>
        </row>
        <row r="2526">
          <cell r="A2526" t="str">
            <v>002091.SZ</v>
          </cell>
          <cell r="B2526" t="str">
            <v>江苏国泰</v>
          </cell>
          <cell r="C2526">
            <v>154.6</v>
          </cell>
          <cell r="D2526">
            <v>9.81</v>
          </cell>
          <cell r="E2526">
            <v>-0.406</v>
          </cell>
          <cell r="F2526">
            <v>28.235294117647</v>
          </cell>
          <cell r="G2526">
            <v>64.5751633986928</v>
          </cell>
          <cell r="H2526">
            <v>9.1861</v>
          </cell>
          <cell r="I2526">
            <v>1.4843</v>
          </cell>
          <cell r="J2526">
            <v>58.8921</v>
          </cell>
          <cell r="K2526">
            <v>161.6093</v>
          </cell>
          <cell r="L2526" t="str">
            <v>商贸零售-贸易-贸易Ⅲ</v>
          </cell>
          <cell r="M2526" t="str">
            <v>电解液,超级电容,新材料,有机硅,固态电池,锂电池,新能源汽车</v>
          </cell>
          <cell r="N2526" t="str">
            <v>宁德时代</v>
          </cell>
        </row>
        <row r="2527">
          <cell r="A2527" t="str">
            <v>688028.SH</v>
          </cell>
          <cell r="B2527" t="str">
            <v>沃尔德</v>
          </cell>
          <cell r="C2527">
            <v>25.16</v>
          </cell>
          <cell r="D2527">
            <v>49</v>
          </cell>
          <cell r="E2527">
            <v>-0.407</v>
          </cell>
          <cell r="F2527">
            <v>97.5010076582023</v>
          </cell>
          <cell r="G2527">
            <v>111.527609834744</v>
          </cell>
          <cell r="H2527">
            <v>137.128</v>
          </cell>
          <cell r="I2527">
            <v>4.4941</v>
          </cell>
          <cell r="J2527">
            <v>6.8176</v>
          </cell>
          <cell r="K2527">
            <v>-55.5617</v>
          </cell>
          <cell r="L2527" t="str">
            <v>机械设备-通用设备-磨具磨料</v>
          </cell>
          <cell r="M2527" t="str">
            <v>培育钻石,超硬材料,金刚石（线）,OLED</v>
          </cell>
        </row>
        <row r="2528">
          <cell r="A2528" t="str">
            <v>603887.SH</v>
          </cell>
          <cell r="B2528" t="str">
            <v>城地香江</v>
          </cell>
          <cell r="C2528">
            <v>31.37</v>
          </cell>
          <cell r="D2528">
            <v>7.33</v>
          </cell>
          <cell r="E2528">
            <v>-0.408</v>
          </cell>
          <cell r="F2528">
            <v>5.31609195402299</v>
          </cell>
          <cell r="G2528">
            <v>23.7068965517241</v>
          </cell>
          <cell r="H2528">
            <v>25.3105</v>
          </cell>
          <cell r="I2528">
            <v>1.058</v>
          </cell>
          <cell r="J2528">
            <v>54.853</v>
          </cell>
          <cell r="K2528">
            <v>-56.9298</v>
          </cell>
          <cell r="L2528" t="str">
            <v>计算机-计算机应用-IT服务</v>
          </cell>
          <cell r="M2528" t="str">
            <v>云计算,边缘计算,数据中心</v>
          </cell>
          <cell r="N2528" t="str">
            <v>PPP,腾讯,华为,阿里巴巴</v>
          </cell>
        </row>
        <row r="2529">
          <cell r="A2529" t="str">
            <v>600243.SH</v>
          </cell>
          <cell r="B2529" t="str">
            <v>青海华鼎</v>
          </cell>
          <cell r="C2529">
            <v>21.37</v>
          </cell>
          <cell r="D2529">
            <v>4.87</v>
          </cell>
          <cell r="E2529">
            <v>-0.409</v>
          </cell>
          <cell r="F2529">
            <v>8.46325167037861</v>
          </cell>
          <cell r="G2529">
            <v>44.5434298440979</v>
          </cell>
          <cell r="H2529">
            <v>-58.7993</v>
          </cell>
          <cell r="I2529">
            <v>2.0269</v>
          </cell>
          <cell r="J2529">
            <v>37.6783</v>
          </cell>
          <cell r="K2529">
            <v>43.1022</v>
          </cell>
          <cell r="L2529" t="str">
            <v>机械设备-通用设备-其他通用设备</v>
          </cell>
          <cell r="M2529" t="str">
            <v>工业母机,高端装备,铁路基建</v>
          </cell>
        </row>
        <row r="2530">
          <cell r="A2530" t="str">
            <v>833454.BJ</v>
          </cell>
          <cell r="B2530" t="str">
            <v>同心传动</v>
          </cell>
          <cell r="C2530">
            <v>2.48</v>
          </cell>
          <cell r="D2530">
            <v>7.26</v>
          </cell>
          <cell r="E2530">
            <v>-0.412</v>
          </cell>
          <cell r="F2530">
            <v>1.1142061281337</v>
          </cell>
          <cell r="G2530">
            <v>25.9052924791086</v>
          </cell>
          <cell r="H2530">
            <v>47.8536</v>
          </cell>
          <cell r="I2530">
            <v>2.5789</v>
          </cell>
          <cell r="J2530">
            <v>13.5188</v>
          </cell>
          <cell r="K2530">
            <v>-31.6745</v>
          </cell>
          <cell r="L2530" t="str">
            <v>交运设备-汽车零部件-汽车零部件Ⅲ</v>
          </cell>
        </row>
        <row r="2531">
          <cell r="A2531" t="str">
            <v>300168.SZ</v>
          </cell>
          <cell r="B2531" t="str">
            <v>万达信息</v>
          </cell>
          <cell r="C2531">
            <v>114.54</v>
          </cell>
          <cell r="D2531">
            <v>9.66</v>
          </cell>
          <cell r="E2531">
            <v>-0.412</v>
          </cell>
          <cell r="F2531">
            <v>29.8387096774193</v>
          </cell>
          <cell r="G2531">
            <v>34.6774193548387</v>
          </cell>
          <cell r="H2531">
            <v>214.3217</v>
          </cell>
          <cell r="I2531">
            <v>7.3196</v>
          </cell>
          <cell r="J2531">
            <v>78.1836</v>
          </cell>
          <cell r="K2531">
            <v>214.1104</v>
          </cell>
          <cell r="L2531" t="str">
            <v>计算机-计算机应用-IT服务</v>
          </cell>
          <cell r="M2531" t="str">
            <v>家庭医生,DRG/DIP,数据中心,融资租赁,在线教育,智能医疗,互联网医疗,区块链,安防,网络安全,养老,智能交通,数据交易中心,云计算,虚拟数字人</v>
          </cell>
          <cell r="N2531" t="str">
            <v>疫情监测,智慧政务,电子身份证,数字中国,数字乡村,健康中国,智慧城市,国产软件,华为</v>
          </cell>
        </row>
        <row r="2532">
          <cell r="A2532" t="str">
            <v>002097.SZ</v>
          </cell>
          <cell r="B2532" t="str">
            <v>山河智能</v>
          </cell>
          <cell r="C2532">
            <v>70.15</v>
          </cell>
          <cell r="D2532">
            <v>7.2</v>
          </cell>
          <cell r="E2532">
            <v>-0.415</v>
          </cell>
          <cell r="F2532">
            <v>17.4551386623164</v>
          </cell>
          <cell r="G2532">
            <v>33.7683523654159</v>
          </cell>
          <cell r="H2532">
            <v>-39.9557</v>
          </cell>
          <cell r="I2532">
            <v>1.4346</v>
          </cell>
          <cell r="J2532">
            <v>72.4646</v>
          </cell>
          <cell r="K2532">
            <v>-116.4669</v>
          </cell>
          <cell r="L2532" t="str">
            <v>机械设备-专用设备-工程机械</v>
          </cell>
          <cell r="M2532" t="str">
            <v>负极材料,机器人,飞机租赁,挖掘机,口罩,私人飞机,高端装备,无人机,轨道交通,航空发动机,通用航空,锂电池,工业互联网</v>
          </cell>
          <cell r="N2532" t="str">
            <v>地方国资改革,军工,军民融合</v>
          </cell>
        </row>
        <row r="2533">
          <cell r="A2533" t="str">
            <v>600696.SH</v>
          </cell>
          <cell r="B2533" t="str">
            <v>岩石股份</v>
          </cell>
          <cell r="C2533">
            <v>88</v>
          </cell>
          <cell r="D2533">
            <v>26.31</v>
          </cell>
          <cell r="E2533">
            <v>-0.416</v>
          </cell>
          <cell r="F2533">
            <v>-2.87929125138427</v>
          </cell>
          <cell r="G2533">
            <v>20.0442967884828</v>
          </cell>
          <cell r="H2533">
            <v>213.3849</v>
          </cell>
          <cell r="I2533">
            <v>17.8591</v>
          </cell>
          <cell r="J2533">
            <v>49.3431</v>
          </cell>
          <cell r="K2533">
            <v>8.2188</v>
          </cell>
          <cell r="L2533" t="str">
            <v>食品饮料-饮料制造-白酒</v>
          </cell>
          <cell r="M2533" t="str">
            <v>白酒,融资租赁</v>
          </cell>
        </row>
        <row r="2534">
          <cell r="A2534" t="str">
            <v>605007.SH</v>
          </cell>
          <cell r="B2534" t="str">
            <v>五洲特纸</v>
          </cell>
          <cell r="C2534">
            <v>13.8</v>
          </cell>
          <cell r="D2534">
            <v>16.75</v>
          </cell>
          <cell r="E2534">
            <v>-0.416</v>
          </cell>
          <cell r="F2534">
            <v>30.6552262090483</v>
          </cell>
          <cell r="G2534">
            <v>70.3588143525741</v>
          </cell>
          <cell r="H2534">
            <v>16.2504</v>
          </cell>
          <cell r="I2534">
            <v>3.2513</v>
          </cell>
          <cell r="J2534">
            <v>56.0946</v>
          </cell>
          <cell r="K2534">
            <v>-8.738</v>
          </cell>
          <cell r="L2534" t="str">
            <v>轻工制造-造纸-造纸Ⅲ</v>
          </cell>
          <cell r="M2534" t="str">
            <v>食品包装,以纸代塑</v>
          </cell>
        </row>
        <row r="2535">
          <cell r="A2535" t="str">
            <v>600290.SH</v>
          </cell>
          <cell r="B2535" t="str">
            <v>ST华仪</v>
          </cell>
          <cell r="C2535">
            <v>18.16</v>
          </cell>
          <cell r="D2535">
            <v>2.39</v>
          </cell>
          <cell r="E2535">
            <v>-0.417</v>
          </cell>
          <cell r="F2535">
            <v>14.9038461538461</v>
          </cell>
          <cell r="G2535">
            <v>36.5384615384615</v>
          </cell>
          <cell r="H2535">
            <v>-9.7883</v>
          </cell>
          <cell r="I2535">
            <v>6.1811</v>
          </cell>
          <cell r="J2535">
            <v>91.3588</v>
          </cell>
          <cell r="K2535">
            <v>17.568</v>
          </cell>
          <cell r="L2535" t="str">
            <v>电力设备-电力设备-输变电设备</v>
          </cell>
          <cell r="M2535" t="str">
            <v>智能电网,风电,新能源,小额贷款</v>
          </cell>
        </row>
        <row r="2536">
          <cell r="A2536" t="str">
            <v>002321.SZ</v>
          </cell>
          <cell r="B2536" t="str">
            <v>ST华英</v>
          </cell>
          <cell r="C2536">
            <v>50.69</v>
          </cell>
          <cell r="D2536">
            <v>2.38</v>
          </cell>
          <cell r="E2536">
            <v>-0.418</v>
          </cell>
          <cell r="F2536">
            <v>-8.81226053639846</v>
          </cell>
          <cell r="G2536">
            <v>19.9233716475095</v>
          </cell>
          <cell r="H2536">
            <v>-32.9735</v>
          </cell>
          <cell r="I2536">
            <v>4.7066</v>
          </cell>
          <cell r="J2536">
            <v>65.2727</v>
          </cell>
          <cell r="K2536">
            <v>58.4509</v>
          </cell>
          <cell r="L2536" t="str">
            <v>农林牧渔-养殖业-畜禽养殖</v>
          </cell>
          <cell r="M2536" t="str">
            <v>区块链应用,区块链,生态农业,养鸡,预制菜</v>
          </cell>
          <cell r="N2536" t="str">
            <v>农垦改革,土地流转,食品安全,新零售,家庭农场,乡村振兴,农村电商,农信社改革</v>
          </cell>
        </row>
        <row r="2537">
          <cell r="A2537" t="str">
            <v>300454.SZ</v>
          </cell>
          <cell r="B2537" t="str">
            <v>深信服</v>
          </cell>
          <cell r="C2537">
            <v>280.74</v>
          </cell>
          <cell r="D2537">
            <v>103.82</v>
          </cell>
          <cell r="E2537">
            <v>-0.422</v>
          </cell>
          <cell r="F2537">
            <v>19.4294259749223</v>
          </cell>
          <cell r="G2537">
            <v>32.5779362705625</v>
          </cell>
          <cell r="H2537">
            <v>-20.8333</v>
          </cell>
          <cell r="I2537">
            <v>6.3836</v>
          </cell>
          <cell r="J2537">
            <v>31.3474</v>
          </cell>
          <cell r="K2537">
            <v>-438.8968</v>
          </cell>
          <cell r="L2537" t="str">
            <v>计算机-计算机应用-软件开发</v>
          </cell>
          <cell r="M2537" t="str">
            <v>物联网,态势感知,网络安全,VPN,云计算</v>
          </cell>
        </row>
        <row r="2538">
          <cell r="A2538" t="str">
            <v>603305.SH</v>
          </cell>
          <cell r="B2538" t="str">
            <v>旭升股份</v>
          </cell>
          <cell r="C2538">
            <v>235.57</v>
          </cell>
          <cell r="D2538">
            <v>37.64</v>
          </cell>
          <cell r="E2538">
            <v>-0.423</v>
          </cell>
          <cell r="F2538">
            <v>128.318890814562</v>
          </cell>
          <cell r="G2538">
            <v>189.566724428079</v>
          </cell>
          <cell r="H2538">
            <v>49.1062</v>
          </cell>
          <cell r="I2538">
            <v>6.3555</v>
          </cell>
          <cell r="J2538">
            <v>55.1596</v>
          </cell>
          <cell r="K2538">
            <v>33.7093</v>
          </cell>
          <cell r="L2538" t="str">
            <v>交运设备-汽车零部件-汽车零部件Ⅲ</v>
          </cell>
          <cell r="M2538" t="str">
            <v>新能源汽车,一体化压铸</v>
          </cell>
          <cell r="N2538" t="str">
            <v>宁德时代,特斯拉,蔚来汽车</v>
          </cell>
        </row>
        <row r="2539">
          <cell r="A2539" t="str">
            <v>600025.SH</v>
          </cell>
          <cell r="B2539" t="str">
            <v>华能水电</v>
          </cell>
          <cell r="C2539">
            <v>1267.2</v>
          </cell>
          <cell r="D2539">
            <v>7.04</v>
          </cell>
          <cell r="E2539">
            <v>-0.424</v>
          </cell>
          <cell r="F2539">
            <v>19.7278911564625</v>
          </cell>
          <cell r="G2539">
            <v>29.9319727891156</v>
          </cell>
          <cell r="H2539">
            <v>42.696</v>
          </cell>
          <cell r="I2539">
            <v>2.4369</v>
          </cell>
          <cell r="J2539">
            <v>58.7447</v>
          </cell>
          <cell r="K2539">
            <v>23.3972</v>
          </cell>
          <cell r="L2539" t="str">
            <v>公用事业-电力-水电</v>
          </cell>
          <cell r="M2539" t="str">
            <v>风电,绿色电力</v>
          </cell>
          <cell r="N2539" t="str">
            <v>地方国资改革,央企国资改革</v>
          </cell>
        </row>
        <row r="2540">
          <cell r="A2540" t="str">
            <v>301192.SZ</v>
          </cell>
          <cell r="B2540" t="str">
            <v>泰祥股份</v>
          </cell>
          <cell r="C2540">
            <v>8.8</v>
          </cell>
          <cell r="D2540">
            <v>35.25</v>
          </cell>
          <cell r="E2540">
            <v>-0.424</v>
          </cell>
          <cell r="F2540">
            <v>22.0567867036011</v>
          </cell>
          <cell r="G2540">
            <v>38.5041551246537</v>
          </cell>
          <cell r="H2540">
            <v>65.2836</v>
          </cell>
          <cell r="I2540">
            <v>6.0536</v>
          </cell>
          <cell r="J2540">
            <v>4.8778</v>
          </cell>
          <cell r="K2540">
            <v>-16.414</v>
          </cell>
          <cell r="L2540" t="str">
            <v>交运设备-汽车零部件-汽车零部件Ⅲ</v>
          </cell>
        </row>
        <row r="2541">
          <cell r="A2541" t="str">
            <v>600877.SH</v>
          </cell>
          <cell r="B2541" t="str">
            <v>声光电科</v>
          </cell>
          <cell r="C2541">
            <v>100.56</v>
          </cell>
          <cell r="D2541">
            <v>14.09</v>
          </cell>
          <cell r="E2541">
            <v>-0.424</v>
          </cell>
          <cell r="F2541">
            <v>61.0285714285714</v>
          </cell>
          <cell r="G2541">
            <v>71.4285714285714</v>
          </cell>
          <cell r="H2541">
            <v>132.2856</v>
          </cell>
          <cell r="I2541">
            <v>8.4767</v>
          </cell>
          <cell r="J2541">
            <v>16.7413</v>
          </cell>
          <cell r="K2541">
            <v>67.7273</v>
          </cell>
          <cell r="L2541" t="str">
            <v>电子-半导体及元件-集成电路设计</v>
          </cell>
          <cell r="M2541" t="str">
            <v>芯片</v>
          </cell>
          <cell r="N2541" t="str">
            <v>地方国资改革,央企国资改革</v>
          </cell>
        </row>
        <row r="2542">
          <cell r="A2542" t="str">
            <v>600327.SH</v>
          </cell>
          <cell r="B2542" t="str">
            <v>大东方</v>
          </cell>
          <cell r="C2542">
            <v>41.5</v>
          </cell>
          <cell r="D2542">
            <v>4.69</v>
          </cell>
          <cell r="E2542">
            <v>-0.425</v>
          </cell>
          <cell r="F2542">
            <v>-0.845665961945032</v>
          </cell>
          <cell r="G2542">
            <v>21.7758985200845</v>
          </cell>
          <cell r="H2542">
            <v>18.1182</v>
          </cell>
          <cell r="I2542">
            <v>1.1349</v>
          </cell>
          <cell r="J2542">
            <v>52.2324</v>
          </cell>
          <cell r="K2542">
            <v>-46.947</v>
          </cell>
          <cell r="L2542" t="str">
            <v>商贸零售-零售-百货零售</v>
          </cell>
          <cell r="M2542" t="str">
            <v>生物医药,新材料,预制菜</v>
          </cell>
          <cell r="N2542" t="str">
            <v>三胎,汽车关税下调,社区团购,新零售</v>
          </cell>
        </row>
        <row r="2543">
          <cell r="A2543" t="str">
            <v>830946.BJ</v>
          </cell>
          <cell r="B2543" t="str">
            <v>森萱医药</v>
          </cell>
          <cell r="C2543">
            <v>39.81</v>
          </cell>
          <cell r="D2543">
            <v>9.33</v>
          </cell>
          <cell r="E2543">
            <v>-0.427</v>
          </cell>
          <cell r="F2543">
            <v>-14.9498632634457</v>
          </cell>
          <cell r="G2543">
            <v>46.8550592525068</v>
          </cell>
          <cell r="H2543">
            <v>19.9265</v>
          </cell>
          <cell r="I2543">
            <v>3.7829</v>
          </cell>
          <cell r="J2543">
            <v>9.5503</v>
          </cell>
          <cell r="K2543">
            <v>23.4692</v>
          </cell>
          <cell r="L2543" t="str">
            <v>医药生物-化学制药-原料药</v>
          </cell>
          <cell r="M2543" t="str">
            <v>生物医药</v>
          </cell>
          <cell r="N2543" t="str">
            <v>地方国资改革</v>
          </cell>
        </row>
        <row r="2544">
          <cell r="A2544" t="str">
            <v>688670.SH</v>
          </cell>
          <cell r="B2544" t="str">
            <v>金迪克</v>
          </cell>
          <cell r="C2544">
            <v>12.37</v>
          </cell>
          <cell r="D2544">
            <v>46.6</v>
          </cell>
          <cell r="E2544">
            <v>-0.427</v>
          </cell>
          <cell r="F2544">
            <v>35.8204605071407</v>
          </cell>
          <cell r="G2544">
            <v>73.972602739726</v>
          </cell>
          <cell r="H2544">
            <v>-118.8086</v>
          </cell>
          <cell r="I2544">
            <v>2.9287</v>
          </cell>
          <cell r="J2544">
            <v>15.9395</v>
          </cell>
          <cell r="K2544">
            <v>50.1061</v>
          </cell>
          <cell r="L2544" t="str">
            <v>医药生物-生物制品-疫苗</v>
          </cell>
          <cell r="M2544" t="str">
            <v>生物疫苗</v>
          </cell>
        </row>
        <row r="2545">
          <cell r="A2545" t="str">
            <v>603160.SH</v>
          </cell>
          <cell r="B2545" t="str">
            <v>汇顶科技</v>
          </cell>
          <cell r="C2545">
            <v>286.84</v>
          </cell>
          <cell r="D2545">
            <v>62.63</v>
          </cell>
          <cell r="E2545">
            <v>-0.429</v>
          </cell>
          <cell r="F2545">
            <v>12.6438848920863</v>
          </cell>
          <cell r="G2545">
            <v>49.2446043165467</v>
          </cell>
          <cell r="H2545">
            <v>-141.9972</v>
          </cell>
          <cell r="I2545">
            <v>3.5141</v>
          </cell>
          <cell r="J2545">
            <v>18.457</v>
          </cell>
          <cell r="K2545">
            <v>-132.26</v>
          </cell>
          <cell r="L2545" t="str">
            <v>电子-半导体及元件-集成电路设计</v>
          </cell>
          <cell r="M2545" t="str">
            <v>物联网,人机交互,集成电路,全面屏,屏下指纹技术,智能家居,智能穿戴,无线耳机,汽车芯片,人工智能,芯片设计,芯片,人脸识别,指纹技术,AI芯片,MCU芯片</v>
          </cell>
          <cell r="N2545" t="str">
            <v>中芯国际,华为,小米</v>
          </cell>
        </row>
        <row r="2546">
          <cell r="A2546" t="str">
            <v>002266.SZ</v>
          </cell>
          <cell r="B2546" t="str">
            <v>浙富控股</v>
          </cell>
          <cell r="C2546">
            <v>147.68</v>
          </cell>
          <cell r="D2546">
            <v>4.62</v>
          </cell>
          <cell r="E2546">
            <v>-0.431</v>
          </cell>
          <cell r="F2546">
            <v>14.3564356435643</v>
          </cell>
          <cell r="G2546">
            <v>28.4653465346534</v>
          </cell>
          <cell r="H2546">
            <v>15.3363</v>
          </cell>
          <cell r="I2546">
            <v>2.4683</v>
          </cell>
          <cell r="J2546">
            <v>52.5665</v>
          </cell>
          <cell r="K2546">
            <v>-28.454</v>
          </cell>
          <cell r="L2546" t="str">
            <v>环保-环保-固废治理</v>
          </cell>
          <cell r="M2546" t="str">
            <v>固废处理,影视娱乐,核电,互联网金融,金属镍,音乐产业,二手车,小额贷款,潮汐发电,水利,金属铅,钴,动力电池回收,抽水蓄能,文化传媒,金属铜,小金属</v>
          </cell>
          <cell r="N2546" t="str">
            <v>一带一路</v>
          </cell>
        </row>
        <row r="2547">
          <cell r="A2547" t="str">
            <v>002124.SZ</v>
          </cell>
          <cell r="B2547" t="str">
            <v>天邦食品</v>
          </cell>
          <cell r="C2547">
            <v>105.17</v>
          </cell>
          <cell r="D2547">
            <v>6.84</v>
          </cell>
          <cell r="E2547">
            <v>-0.437</v>
          </cell>
          <cell r="F2547">
            <v>1.78571428571428</v>
          </cell>
          <cell r="G2547">
            <v>35.7142857142857</v>
          </cell>
          <cell r="H2547">
            <v>-4.6686</v>
          </cell>
          <cell r="I2547">
            <v>4.5257</v>
          </cell>
          <cell r="J2547">
            <v>83.6679</v>
          </cell>
          <cell r="K2547">
            <v>-444.7796</v>
          </cell>
          <cell r="L2547" t="str">
            <v>农林牧渔-养殖业-畜禽养殖</v>
          </cell>
          <cell r="M2547" t="str">
            <v>猪肉,水产品,预制菜</v>
          </cell>
          <cell r="N2547" t="str">
            <v>抖音小店,禽流感</v>
          </cell>
        </row>
        <row r="2548">
          <cell r="A2548" t="str">
            <v>603801.SH</v>
          </cell>
          <cell r="B2548" t="str">
            <v>志邦家居</v>
          </cell>
          <cell r="C2548">
            <v>62.85</v>
          </cell>
          <cell r="D2548">
            <v>20.4</v>
          </cell>
          <cell r="E2548">
            <v>-0.439</v>
          </cell>
          <cell r="F2548">
            <v>-5.16039051603906</v>
          </cell>
          <cell r="G2548">
            <v>47.0478847047884</v>
          </cell>
          <cell r="H2548">
            <v>31.0085</v>
          </cell>
          <cell r="I2548">
            <v>2.4897</v>
          </cell>
          <cell r="J2548">
            <v>48.3068</v>
          </cell>
          <cell r="K2548">
            <v>1.3651</v>
          </cell>
          <cell r="L2548" t="str">
            <v>轻工制造-家用轻工-家具</v>
          </cell>
          <cell r="M2548" t="str">
            <v>全屋定制</v>
          </cell>
        </row>
        <row r="2549">
          <cell r="A2549" t="str">
            <v>603456.SH</v>
          </cell>
          <cell r="B2549" t="str">
            <v>九洲药业</v>
          </cell>
          <cell r="C2549">
            <v>357.12</v>
          </cell>
          <cell r="D2549">
            <v>42.99</v>
          </cell>
          <cell r="E2549">
            <v>-0.44</v>
          </cell>
          <cell r="F2549">
            <v>-3.60986547085201</v>
          </cell>
          <cell r="G2549">
            <v>39.7309417040358</v>
          </cell>
          <cell r="H2549">
            <v>38.3139</v>
          </cell>
          <cell r="I2549">
            <v>7.3894</v>
          </cell>
          <cell r="J2549">
            <v>36.3836</v>
          </cell>
          <cell r="K2549">
            <v>120.1279</v>
          </cell>
          <cell r="L2549" t="str">
            <v>医药生物-化学制药-原料药</v>
          </cell>
          <cell r="M2549" t="str">
            <v>生物医药,CRO,创新药</v>
          </cell>
          <cell r="N2549" t="str">
            <v>新冠治疗,辉瑞</v>
          </cell>
        </row>
        <row r="2550">
          <cell r="A2550" t="str">
            <v>603697.SH</v>
          </cell>
          <cell r="B2550" t="str">
            <v>有友食品</v>
          </cell>
          <cell r="C2550">
            <v>34.5</v>
          </cell>
          <cell r="D2550">
            <v>11.3</v>
          </cell>
          <cell r="E2550">
            <v>-0.441</v>
          </cell>
          <cell r="F2550">
            <v>-3.74787052810902</v>
          </cell>
          <cell r="G2550">
            <v>26.0647359454855</v>
          </cell>
          <cell r="H2550">
            <v>40.6613</v>
          </cell>
          <cell r="I2550">
            <v>1.8104</v>
          </cell>
          <cell r="J2550">
            <v>9.1336</v>
          </cell>
          <cell r="K2550">
            <v>-64.3105</v>
          </cell>
          <cell r="L2550" t="str">
            <v>食品饮料-食品加工制造-休闲食品</v>
          </cell>
          <cell r="M2550" t="str">
            <v>休闲零食</v>
          </cell>
          <cell r="N2550" t="str">
            <v>大消费</v>
          </cell>
        </row>
        <row r="2551">
          <cell r="A2551" t="str">
            <v>000931.SZ</v>
          </cell>
          <cell r="B2551" t="str">
            <v>中关村</v>
          </cell>
          <cell r="C2551">
            <v>50.37</v>
          </cell>
          <cell r="D2551">
            <v>6.75</v>
          </cell>
          <cell r="E2551">
            <v>-0.443</v>
          </cell>
          <cell r="F2551">
            <v>24.9999999999999</v>
          </cell>
          <cell r="G2551">
            <v>33.8888888888888</v>
          </cell>
          <cell r="H2551">
            <v>-195.0733</v>
          </cell>
          <cell r="I2551">
            <v>3.2196</v>
          </cell>
          <cell r="J2551">
            <v>51.0655</v>
          </cell>
          <cell r="K2551">
            <v>1.5349</v>
          </cell>
          <cell r="L2551" t="str">
            <v>医药生物-化学制药-化学制剂</v>
          </cell>
          <cell r="M2551" t="str">
            <v>生物医药,养老,核污染防治,创新药</v>
          </cell>
          <cell r="N2551" t="str">
            <v>医保目录,黄光裕,健康中国</v>
          </cell>
        </row>
        <row r="2552">
          <cell r="A2552" t="str">
            <v>603693.SH</v>
          </cell>
          <cell r="B2552" t="str">
            <v>江苏新能</v>
          </cell>
          <cell r="C2552">
            <v>108.38</v>
          </cell>
          <cell r="D2552">
            <v>13.49</v>
          </cell>
          <cell r="E2552">
            <v>-0.443</v>
          </cell>
          <cell r="F2552">
            <v>18.4932432432472</v>
          </cell>
          <cell r="G2552">
            <v>46.2432432027042</v>
          </cell>
          <cell r="H2552">
            <v>23.4993</v>
          </cell>
          <cell r="I2552">
            <v>2.0763</v>
          </cell>
          <cell r="J2552">
            <v>58.6266</v>
          </cell>
          <cell r="K2552">
            <v>-36.3791</v>
          </cell>
          <cell r="L2552" t="str">
            <v>公用事业-电力-新能源发电</v>
          </cell>
          <cell r="M2552" t="str">
            <v>光伏,太阳能,海上风电,风电,绿色电力,生物质能,新能源</v>
          </cell>
          <cell r="N2552" t="str">
            <v>地方国资改革</v>
          </cell>
        </row>
        <row r="2553">
          <cell r="A2553" t="str">
            <v>003023.SZ</v>
          </cell>
          <cell r="B2553" t="str">
            <v>彩虹集团</v>
          </cell>
          <cell r="C2553">
            <v>9.16</v>
          </cell>
          <cell r="D2553">
            <v>17.83</v>
          </cell>
          <cell r="E2553">
            <v>-0.447</v>
          </cell>
          <cell r="F2553">
            <v>8.16145590294231</v>
          </cell>
          <cell r="G2553">
            <v>17.7321511712556</v>
          </cell>
          <cell r="H2553">
            <v>18.7264</v>
          </cell>
          <cell r="I2553">
            <v>1.3686</v>
          </cell>
          <cell r="J2553">
            <v>33.4295</v>
          </cell>
          <cell r="K2553">
            <v>-32.6869</v>
          </cell>
          <cell r="L2553" t="str">
            <v>家用电器-小家电-小家电Ⅲ</v>
          </cell>
          <cell r="M2553" t="str">
            <v>消毒剂,口罩,家用电器,医疗器械</v>
          </cell>
        </row>
        <row r="2554">
          <cell r="A2554" t="str">
            <v>603949.SH</v>
          </cell>
          <cell r="B2554" t="str">
            <v>雪龙集团</v>
          </cell>
          <cell r="C2554">
            <v>15.16</v>
          </cell>
          <cell r="D2554">
            <v>28.9</v>
          </cell>
          <cell r="E2554">
            <v>-0.448</v>
          </cell>
          <cell r="F2554">
            <v>22.9264142917907</v>
          </cell>
          <cell r="G2554">
            <v>44.2364951084644</v>
          </cell>
          <cell r="H2554">
            <v>85.2799</v>
          </cell>
          <cell r="I2554">
            <v>5.8049</v>
          </cell>
          <cell r="J2554">
            <v>7.3802</v>
          </cell>
          <cell r="K2554">
            <v>-58.0475</v>
          </cell>
          <cell r="L2554" t="str">
            <v>交运设备-汽车零部件-汽车零部件Ⅲ</v>
          </cell>
          <cell r="M2554" t="str">
            <v>农机,节能环保,新能源汽车,汽车热管理</v>
          </cell>
          <cell r="N2554" t="str">
            <v>国六标准、国六排放、国六,军工,专精特新,乡村振兴</v>
          </cell>
        </row>
        <row r="2555">
          <cell r="A2555" t="str">
            <v>600774.SH</v>
          </cell>
          <cell r="B2555" t="str">
            <v>汉商集团</v>
          </cell>
          <cell r="C2555">
            <v>32.73</v>
          </cell>
          <cell r="D2555">
            <v>11.1</v>
          </cell>
          <cell r="E2555">
            <v>-0.448</v>
          </cell>
          <cell r="F2555">
            <v>12.1212121212121</v>
          </cell>
          <cell r="G2555">
            <v>37.8787878787878</v>
          </cell>
          <cell r="H2555">
            <v>35.2006</v>
          </cell>
          <cell r="I2555">
            <v>1.9607</v>
          </cell>
          <cell r="J2555">
            <v>46.609</v>
          </cell>
          <cell r="K2555">
            <v>4.1251</v>
          </cell>
          <cell r="L2555" t="str">
            <v>医药生物-化学制药-化学制剂</v>
          </cell>
          <cell r="M2555" t="str">
            <v>医美,辅助生殖,中医药,创新药,新材料,幽门螺杆菌,医疗器械</v>
          </cell>
          <cell r="N2555" t="str">
            <v>新零售</v>
          </cell>
        </row>
        <row r="2556">
          <cell r="A2556" t="str">
            <v>600233.SH</v>
          </cell>
          <cell r="B2556" t="str">
            <v>圆通速递</v>
          </cell>
          <cell r="C2556">
            <v>684.14</v>
          </cell>
          <cell r="D2556">
            <v>19.91</v>
          </cell>
          <cell r="E2556">
            <v>-0.45</v>
          </cell>
          <cell r="F2556">
            <v>31.0730743910467</v>
          </cell>
          <cell r="G2556">
            <v>41.5404871626069</v>
          </cell>
          <cell r="H2556">
            <v>19.653</v>
          </cell>
          <cell r="I2556">
            <v>2.9139</v>
          </cell>
          <cell r="J2556">
            <v>30.9224</v>
          </cell>
          <cell r="K2556">
            <v>134.8796</v>
          </cell>
          <cell r="L2556" t="str">
            <v>交通运输-物流-物流Ⅲ</v>
          </cell>
          <cell r="M2556" t="str">
            <v>快递,跨境电商,智能物流</v>
          </cell>
          <cell r="N2556" t="str">
            <v>双十一,阿里巴巴,统一大市场</v>
          </cell>
        </row>
        <row r="2557">
          <cell r="A2557" t="str">
            <v>300422.SZ</v>
          </cell>
          <cell r="B2557" t="str">
            <v>博世科</v>
          </cell>
          <cell r="C2557">
            <v>25.27</v>
          </cell>
          <cell r="D2557">
            <v>6.58</v>
          </cell>
          <cell r="E2557">
            <v>-0.454</v>
          </cell>
          <cell r="F2557">
            <v>17.7101967799642</v>
          </cell>
          <cell r="G2557">
            <v>27.906976744186</v>
          </cell>
          <cell r="H2557">
            <v>-19.6806</v>
          </cell>
          <cell r="I2557">
            <v>1.3223</v>
          </cell>
          <cell r="J2557">
            <v>76.0734</v>
          </cell>
          <cell r="K2557">
            <v>-299.0117</v>
          </cell>
          <cell r="L2557" t="str">
            <v>环保-环保-水务及水治理</v>
          </cell>
          <cell r="M2557" t="str">
            <v>固废处理,垃圾分类,废气处理,节能环保,脱硫脱硝,消毒剂,医疗废物处理,土壤修复,海绵城市,污水处理</v>
          </cell>
          <cell r="N2557" t="str">
            <v>地方国资改革,PPP,碳中和</v>
          </cell>
        </row>
        <row r="2558">
          <cell r="A2558" t="str">
            <v>601877.SH</v>
          </cell>
          <cell r="B2558" t="str">
            <v>正泰电器</v>
          </cell>
          <cell r="C2558">
            <v>754.21</v>
          </cell>
          <cell r="D2558">
            <v>35.08</v>
          </cell>
          <cell r="E2558">
            <v>-0.454</v>
          </cell>
          <cell r="F2558">
            <v>24.9732810830067</v>
          </cell>
          <cell r="G2558">
            <v>47.5240470252939</v>
          </cell>
          <cell r="H2558">
            <v>32.1271</v>
          </cell>
          <cell r="I2558">
            <v>2.3302</v>
          </cell>
          <cell r="J2558">
            <v>62.3624</v>
          </cell>
          <cell r="K2558">
            <v>384.0958</v>
          </cell>
          <cell r="L2558" t="str">
            <v>电力设备-电力设备-输变电设备</v>
          </cell>
          <cell r="M2558" t="str">
            <v>核电,光伏,储能,石墨烯,正极材料,光伏建筑一体化,智能电网,锂电池,TOPCON电池</v>
          </cell>
          <cell r="N2558" t="str">
            <v>特斯拉</v>
          </cell>
        </row>
        <row r="2559">
          <cell r="A2559" t="str">
            <v>601665.SH</v>
          </cell>
          <cell r="B2559" t="str">
            <v>齐鲁银行</v>
          </cell>
          <cell r="C2559">
            <v>91.2</v>
          </cell>
          <cell r="D2559">
            <v>4.39</v>
          </cell>
          <cell r="E2559">
            <v>-0.454</v>
          </cell>
          <cell r="F2559">
            <v>-16.9504351116155</v>
          </cell>
          <cell r="G2559">
            <v>27.355278093076</v>
          </cell>
          <cell r="H2559">
            <v>5.5618</v>
          </cell>
          <cell r="I2559">
            <v>0.7311</v>
          </cell>
          <cell r="J2559">
            <v>92.6602</v>
          </cell>
          <cell r="K2559">
            <v>20.0527</v>
          </cell>
          <cell r="L2559" t="str">
            <v>银行-银行-城商行</v>
          </cell>
        </row>
        <row r="2560">
          <cell r="A2560" t="str">
            <v>002169.SZ</v>
          </cell>
          <cell r="B2560" t="str">
            <v>智光电气</v>
          </cell>
          <cell r="C2560">
            <v>66.73</v>
          </cell>
          <cell r="D2560">
            <v>8.74</v>
          </cell>
          <cell r="E2560">
            <v>-0.456</v>
          </cell>
          <cell r="F2560">
            <v>34.668721109399</v>
          </cell>
          <cell r="G2560">
            <v>62.4036979969183</v>
          </cell>
          <cell r="H2560">
            <v>-8.2064</v>
          </cell>
          <cell r="I2560">
            <v>2.2112</v>
          </cell>
          <cell r="J2560">
            <v>44.1419</v>
          </cell>
          <cell r="K2560">
            <v>-119.7137</v>
          </cell>
          <cell r="L2560" t="str">
            <v>电力设备-电力设备-电气自控设备</v>
          </cell>
          <cell r="M2560" t="str">
            <v>能源互联网,第三代半导体,光伏,储能,节能环保,特高压,仪电仪表,电力物联网,钒电池,边缘计算,芯片,虚拟电厂,智能电网,工业互联网</v>
          </cell>
          <cell r="N2560" t="str">
            <v>碳中和,新基建</v>
          </cell>
        </row>
        <row r="2561">
          <cell r="A2561" t="str">
            <v>605580.SH</v>
          </cell>
          <cell r="B2561" t="str">
            <v>恒盛能源</v>
          </cell>
          <cell r="C2561">
            <v>6.53</v>
          </cell>
          <cell r="D2561">
            <v>13.06</v>
          </cell>
          <cell r="E2561">
            <v>-0.457</v>
          </cell>
          <cell r="F2561">
            <v>25.215723873442</v>
          </cell>
          <cell r="G2561">
            <v>42.6653883029721</v>
          </cell>
          <cell r="H2561">
            <v>16.0968</v>
          </cell>
          <cell r="I2561">
            <v>2.9422</v>
          </cell>
          <cell r="J2561">
            <v>12.7032</v>
          </cell>
          <cell r="K2561">
            <v>27.3889</v>
          </cell>
          <cell r="L2561" t="str">
            <v>公用事业-电力-热力</v>
          </cell>
          <cell r="M2561" t="str">
            <v>绿色电力</v>
          </cell>
          <cell r="N2561" t="str">
            <v>电力改革</v>
          </cell>
        </row>
        <row r="2562">
          <cell r="A2562" t="str">
            <v>002631.SZ</v>
          </cell>
          <cell r="B2562" t="str">
            <v>德尔未来</v>
          </cell>
          <cell r="C2562">
            <v>42.83</v>
          </cell>
          <cell r="D2562">
            <v>6.54</v>
          </cell>
          <cell r="E2562">
            <v>-0.457</v>
          </cell>
          <cell r="F2562">
            <v>31.3253012048192</v>
          </cell>
          <cell r="G2562">
            <v>45.7831325301204</v>
          </cell>
          <cell r="H2562">
            <v>-40.4992</v>
          </cell>
          <cell r="I2562">
            <v>2.5149</v>
          </cell>
          <cell r="J2562">
            <v>55.9566</v>
          </cell>
          <cell r="K2562">
            <v>-744.9968</v>
          </cell>
          <cell r="L2562" t="str">
            <v>轻工制造-家用轻工-家具</v>
          </cell>
          <cell r="M2562" t="str">
            <v>柔性屏,碳基材料,石墨烯,节能环保,智能家居,造纸转暖,C2M</v>
          </cell>
        </row>
        <row r="2563">
          <cell r="A2563" t="str">
            <v>300578.SZ</v>
          </cell>
          <cell r="B2563" t="str">
            <v>会畅通讯</v>
          </cell>
          <cell r="C2563">
            <v>33.85</v>
          </cell>
          <cell r="D2563">
            <v>17.44</v>
          </cell>
          <cell r="E2563">
            <v>-0.457</v>
          </cell>
          <cell r="F2563">
            <v>23.6002834868887</v>
          </cell>
          <cell r="G2563">
            <v>30.1204819277108</v>
          </cell>
          <cell r="H2563">
            <v>66.241</v>
          </cell>
          <cell r="I2563">
            <v>2.1162</v>
          </cell>
          <cell r="J2563">
            <v>12.8817</v>
          </cell>
          <cell r="K2563">
            <v>-51.8061</v>
          </cell>
          <cell r="L2563" t="str">
            <v>通信-通信服务-通信服务Ⅲ</v>
          </cell>
          <cell r="M2563" t="str">
            <v>数据中心,云办公,5G,在线教育,超清视频,SAAS,元宇宙,电子政务,云计算,大数据</v>
          </cell>
          <cell r="N2563" t="str">
            <v>国产操作系统,华为,东数西算（算力）</v>
          </cell>
        </row>
        <row r="2564">
          <cell r="A2564" t="str">
            <v>603506.SH</v>
          </cell>
          <cell r="B2564" t="str">
            <v>南都物业</v>
          </cell>
          <cell r="C2564">
            <v>24.43</v>
          </cell>
          <cell r="D2564">
            <v>13.01</v>
          </cell>
          <cell r="E2564">
            <v>-0.459</v>
          </cell>
          <cell r="F2564">
            <v>3.39133102232649</v>
          </cell>
          <cell r="G2564">
            <v>25.9869064137592</v>
          </cell>
          <cell r="H2564">
            <v>16.2321</v>
          </cell>
          <cell r="I2564">
            <v>2.481</v>
          </cell>
          <cell r="J2564">
            <v>54.6027</v>
          </cell>
          <cell r="K2564">
            <v>14.161</v>
          </cell>
          <cell r="L2564" t="str">
            <v>房地产-房地产服务-房地产服务Ⅲ</v>
          </cell>
          <cell r="M2564" t="str">
            <v>垃圾分类,物业管理</v>
          </cell>
        </row>
        <row r="2565">
          <cell r="A2565" t="str">
            <v>603181.SH</v>
          </cell>
          <cell r="B2565" t="str">
            <v>皇马科技</v>
          </cell>
          <cell r="C2565">
            <v>102.26</v>
          </cell>
          <cell r="D2565">
            <v>17.37</v>
          </cell>
          <cell r="E2565">
            <v>-0.459</v>
          </cell>
          <cell r="F2565">
            <v>38.1861575178997</v>
          </cell>
          <cell r="G2565">
            <v>47.016706443914</v>
          </cell>
          <cell r="H2565">
            <v>19.6738</v>
          </cell>
          <cell r="I2565">
            <v>4.3327</v>
          </cell>
          <cell r="J2565">
            <v>27.3744</v>
          </cell>
          <cell r="K2565">
            <v>59.2672</v>
          </cell>
          <cell r="L2565" t="str">
            <v>基础化工-化学制品-其他化学制品</v>
          </cell>
          <cell r="M2565" t="str">
            <v>新材料,有机硅</v>
          </cell>
        </row>
        <row r="2566">
          <cell r="A2566" t="str">
            <v>000539.SZ</v>
          </cell>
          <cell r="B2566" t="str">
            <v>粤电力A</v>
          </cell>
          <cell r="C2566">
            <v>106.5</v>
          </cell>
          <cell r="D2566">
            <v>4.17</v>
          </cell>
          <cell r="E2566">
            <v>2.206</v>
          </cell>
          <cell r="F2566">
            <v>1.9559902200489</v>
          </cell>
          <cell r="G2566">
            <v>33.7408312958435</v>
          </cell>
          <cell r="H2566">
            <v>-12.1702</v>
          </cell>
          <cell r="I2566">
            <v>0.9667</v>
          </cell>
          <cell r="J2566">
            <v>72.0078</v>
          </cell>
          <cell r="K2566">
            <v>-436.5103</v>
          </cell>
          <cell r="L2566" t="str">
            <v>公用事业-电力-火电</v>
          </cell>
          <cell r="M2566" t="str">
            <v>光伏,储能,风电,海上风电,绿色电力,油页岩,芯片,EDA,超超临界发电</v>
          </cell>
          <cell r="N2566" t="str">
            <v>地方国资改革,电力改革,煤价下跌受益</v>
          </cell>
        </row>
        <row r="2567">
          <cell r="A2567" t="str">
            <v>605018.SH</v>
          </cell>
          <cell r="B2567" t="str">
            <v>长华股份</v>
          </cell>
          <cell r="C2567">
            <v>6.32</v>
          </cell>
          <cell r="D2567">
            <v>15.16</v>
          </cell>
          <cell r="E2567">
            <v>-0.46</v>
          </cell>
          <cell r="F2567">
            <v>-16.7490389895661</v>
          </cell>
          <cell r="G2567">
            <v>25.6452498627127</v>
          </cell>
          <cell r="H2567">
            <v>49.5611</v>
          </cell>
          <cell r="I2567">
            <v>2.5302</v>
          </cell>
          <cell r="J2567">
            <v>17.2914</v>
          </cell>
          <cell r="K2567">
            <v>-3.7461</v>
          </cell>
          <cell r="L2567" t="str">
            <v>交运设备-汽车零部件-汽车零部件Ⅲ</v>
          </cell>
          <cell r="M2567" t="str">
            <v>新能源汽车,一体化压铸</v>
          </cell>
        </row>
        <row r="2568">
          <cell r="A2568" t="str">
            <v>002782.SZ</v>
          </cell>
          <cell r="B2568" t="str">
            <v>可立克</v>
          </cell>
          <cell r="C2568">
            <v>102.23</v>
          </cell>
          <cell r="D2568">
            <v>21.66</v>
          </cell>
          <cell r="E2568">
            <v>-0.46</v>
          </cell>
          <cell r="F2568">
            <v>164.792176039119</v>
          </cell>
          <cell r="G2568">
            <v>208.679706601467</v>
          </cell>
          <cell r="H2568">
            <v>83.6471</v>
          </cell>
          <cell r="I2568">
            <v>6.7964</v>
          </cell>
          <cell r="J2568">
            <v>29.0146</v>
          </cell>
          <cell r="K2568">
            <v>8.0385</v>
          </cell>
          <cell r="L2568" t="str">
            <v>电子-其他电子-其他电子Ⅲ</v>
          </cell>
          <cell r="M2568" t="str">
            <v>元器件,光伏,5G,储能,新能源汽车,电子信息,充电桩</v>
          </cell>
        </row>
        <row r="2569">
          <cell r="A2569" t="str">
            <v>002540.SZ</v>
          </cell>
          <cell r="B2569" t="str">
            <v>亚太科技</v>
          </cell>
          <cell r="C2569">
            <v>57.64</v>
          </cell>
          <cell r="D2569">
            <v>6.44</v>
          </cell>
          <cell r="E2569">
            <v>-0.464</v>
          </cell>
          <cell r="F2569">
            <v>67.2757686503391</v>
          </cell>
          <cell r="G2569">
            <v>96.884878426361</v>
          </cell>
          <cell r="H2569">
            <v>24.5337</v>
          </cell>
          <cell r="I2569">
            <v>1.6043</v>
          </cell>
          <cell r="J2569">
            <v>17.8098</v>
          </cell>
          <cell r="K2569">
            <v>-7.54</v>
          </cell>
          <cell r="L2569" t="str">
            <v>有色金属-工业金属-铝</v>
          </cell>
          <cell r="M2569" t="str">
            <v>3D打印,新能源汽车,铝材加工,大飞机,稀土永磁,海水淡化,汽车热管理,有色铝</v>
          </cell>
          <cell r="N2569" t="str">
            <v>军工,比亚迪,理想汽车,蔚来汽车</v>
          </cell>
        </row>
        <row r="2570">
          <cell r="A2570" t="str">
            <v>002664.SZ</v>
          </cell>
          <cell r="B2570" t="str">
            <v>长鹰信质</v>
          </cell>
          <cell r="C2570">
            <v>67.95</v>
          </cell>
          <cell r="D2570">
            <v>17.18</v>
          </cell>
          <cell r="E2570">
            <v>-0.464</v>
          </cell>
          <cell r="F2570">
            <v>67.1206225680934</v>
          </cell>
          <cell r="G2570">
            <v>95.6225680933852</v>
          </cell>
          <cell r="H2570">
            <v>54.4323</v>
          </cell>
          <cell r="I2570">
            <v>2.3634</v>
          </cell>
          <cell r="J2570">
            <v>58.2114</v>
          </cell>
          <cell r="K2570">
            <v>-42.8442</v>
          </cell>
          <cell r="L2570" t="str">
            <v>交运设备-汽车零部件-汽车零部件Ⅲ</v>
          </cell>
          <cell r="M2570" t="str">
            <v>汽车电子,扁线电机,新能源汽车,电机电控</v>
          </cell>
          <cell r="N2570" t="str">
            <v>宁德时代,比亚迪,华为,特斯拉</v>
          </cell>
        </row>
        <row r="2571">
          <cell r="A2571" t="str">
            <v>300081.SZ</v>
          </cell>
          <cell r="B2571" t="str">
            <v>恒信东方</v>
          </cell>
          <cell r="C2571">
            <v>42.31</v>
          </cell>
          <cell r="D2571">
            <v>8.56</v>
          </cell>
          <cell r="E2571">
            <v>-0.465</v>
          </cell>
          <cell r="F2571">
            <v>8.08080808080808</v>
          </cell>
          <cell r="G2571">
            <v>24.4949494949494</v>
          </cell>
          <cell r="H2571">
            <v>-41.4685</v>
          </cell>
          <cell r="I2571">
            <v>2.4324</v>
          </cell>
          <cell r="J2571">
            <v>14.6811</v>
          </cell>
          <cell r="K2571">
            <v>23.116</v>
          </cell>
          <cell r="L2571" t="str">
            <v>通信-通信服务-通信服务Ⅲ</v>
          </cell>
          <cell r="M2571" t="str">
            <v>机器人,在线教育,数字视觉,虚拟现实,元宇宙,文化传媒,动漫,VR游戏</v>
          </cell>
          <cell r="N2571" t="str">
            <v>数字乡村,华为,易信</v>
          </cell>
        </row>
        <row r="2572">
          <cell r="A2572" t="str">
            <v>000701.SZ</v>
          </cell>
          <cell r="B2572" t="str">
            <v>厦门信达</v>
          </cell>
          <cell r="C2572">
            <v>26.1</v>
          </cell>
          <cell r="D2572">
            <v>6.42</v>
          </cell>
          <cell r="E2572">
            <v>-0.465</v>
          </cell>
          <cell r="F2572">
            <v>-0.925925925925933</v>
          </cell>
          <cell r="G2572">
            <v>58.9506172839506</v>
          </cell>
          <cell r="H2572">
            <v>115.0754</v>
          </cell>
          <cell r="I2572">
            <v>6.6498</v>
          </cell>
          <cell r="J2572">
            <v>83.6626</v>
          </cell>
          <cell r="K2572">
            <v>54.8633</v>
          </cell>
          <cell r="L2572" t="str">
            <v>电子-其他电子-其他电子Ⅲ</v>
          </cell>
          <cell r="M2572" t="str">
            <v>电子标签,物联网,元器件,无人零售,石墨烯,移动支付,电子车牌,节能照明,网络游戏,MiniLED,电子商务,电子信息,铁矿石</v>
          </cell>
          <cell r="N2572" t="str">
            <v>地方国资改革,汽车关税下调,智慧城市,小米</v>
          </cell>
        </row>
        <row r="2573">
          <cell r="A2573" t="str">
            <v>300150.SZ</v>
          </cell>
          <cell r="B2573" t="str">
            <v>世纪瑞尔</v>
          </cell>
          <cell r="C2573">
            <v>21.85</v>
          </cell>
          <cell r="D2573">
            <v>4.27</v>
          </cell>
          <cell r="E2573">
            <v>-0.466</v>
          </cell>
          <cell r="F2573">
            <v>25.5882352941176</v>
          </cell>
          <cell r="G2573">
            <v>28.235294117647</v>
          </cell>
          <cell r="H2573">
            <v>-42.6041</v>
          </cell>
          <cell r="I2573">
            <v>1.3062</v>
          </cell>
          <cell r="J2573">
            <v>17.8232</v>
          </cell>
          <cell r="K2573">
            <v>-51.5237</v>
          </cell>
          <cell r="L2573" t="str">
            <v>计算机-计算机应用-IT服务</v>
          </cell>
          <cell r="M2573" t="str">
            <v>高铁,轨道交通</v>
          </cell>
          <cell r="N2573" t="str">
            <v>新基建,专精特新</v>
          </cell>
        </row>
        <row r="2574">
          <cell r="A2574" t="str">
            <v>603191.SH</v>
          </cell>
          <cell r="B2574" t="str">
            <v>望变电气</v>
          </cell>
          <cell r="C2574">
            <v>24.85</v>
          </cell>
          <cell r="D2574">
            <v>29.84</v>
          </cell>
          <cell r="E2574">
            <v>-0.467</v>
          </cell>
          <cell r="F2574">
            <v>109.697821503865</v>
          </cell>
          <cell r="G2574">
            <v>122.979620520028</v>
          </cell>
          <cell r="H2574">
            <v>67.8275</v>
          </cell>
          <cell r="I2574">
            <v>8.6611</v>
          </cell>
          <cell r="J2574">
            <v>51.5205</v>
          </cell>
          <cell r="K2574">
            <v>15.6076</v>
          </cell>
          <cell r="L2574" t="str">
            <v>电力设备-电力设备-输变电设备</v>
          </cell>
          <cell r="M2574" t="str">
            <v>新材料,特钢</v>
          </cell>
          <cell r="N2574" t="str">
            <v>贸易战受益股,一带一路</v>
          </cell>
        </row>
        <row r="2575">
          <cell r="A2575" t="str">
            <v>605058.SH</v>
          </cell>
          <cell r="B2575" t="str">
            <v>澳弘电子</v>
          </cell>
          <cell r="C2575">
            <v>9.15</v>
          </cell>
          <cell r="D2575">
            <v>21.32</v>
          </cell>
          <cell r="E2575">
            <v>-0.467</v>
          </cell>
          <cell r="F2575">
            <v>34.5959595959596</v>
          </cell>
          <cell r="G2575">
            <v>42.0454545454545</v>
          </cell>
          <cell r="H2575">
            <v>22.8245</v>
          </cell>
          <cell r="I2575">
            <v>2.0811</v>
          </cell>
          <cell r="J2575">
            <v>40.2965</v>
          </cell>
          <cell r="K2575">
            <v>-14.4824</v>
          </cell>
          <cell r="L2575" t="str">
            <v>电子-半导体及元件-印制电路板</v>
          </cell>
          <cell r="M2575" t="str">
            <v>PCB,新能源汽车,汽车电子</v>
          </cell>
        </row>
        <row r="2576">
          <cell r="A2576" t="str">
            <v>000800.SZ</v>
          </cell>
          <cell r="B2576" t="str">
            <v>一汽解放</v>
          </cell>
          <cell r="C2576">
            <v>120.42</v>
          </cell>
          <cell r="D2576">
            <v>8.53</v>
          </cell>
          <cell r="E2576">
            <v>-0.467</v>
          </cell>
          <cell r="F2576">
            <v>23.088023088023</v>
          </cell>
          <cell r="G2576">
            <v>67.8210678210678</v>
          </cell>
          <cell r="H2576">
            <v>21.95</v>
          </cell>
          <cell r="I2576">
            <v>1.4852</v>
          </cell>
          <cell r="J2576">
            <v>61.6403</v>
          </cell>
          <cell r="K2576">
            <v>-74.7051</v>
          </cell>
          <cell r="L2576" t="str">
            <v>交运设备-汽车整车-商用载货车</v>
          </cell>
          <cell r="M2576" t="str">
            <v>汽车制造,新能源汽车,燃料电池</v>
          </cell>
          <cell r="N2576" t="str">
            <v>地方国资改革,军工,央企国资改革,华为</v>
          </cell>
        </row>
        <row r="2577">
          <cell r="A2577" t="str">
            <v>002172.SZ</v>
          </cell>
          <cell r="B2577" t="str">
            <v>澳洋健康</v>
          </cell>
          <cell r="C2577">
            <v>32.86</v>
          </cell>
          <cell r="D2577">
            <v>4.25</v>
          </cell>
          <cell r="E2577">
            <v>-0.468</v>
          </cell>
          <cell r="F2577">
            <v>40.2640264026402</v>
          </cell>
          <cell r="G2577">
            <v>59.7359735973597</v>
          </cell>
          <cell r="H2577">
            <v>25.3859</v>
          </cell>
          <cell r="I2577">
            <v>34.4996</v>
          </cell>
          <cell r="J2577">
            <v>97.099</v>
          </cell>
          <cell r="K2577">
            <v>-9.9116</v>
          </cell>
          <cell r="L2577" t="str">
            <v>医药生物-医疗服务-其他医疗服务</v>
          </cell>
          <cell r="M2577" t="str">
            <v>医美,辅助生殖,基因疗法,基因测序,工业大麻,冷链物流,口罩,MicroLED</v>
          </cell>
          <cell r="N2577" t="str">
            <v>民营医院,三胎,健康中国</v>
          </cell>
        </row>
        <row r="2578">
          <cell r="A2578" t="str">
            <v>300738.SZ</v>
          </cell>
          <cell r="B2578" t="str">
            <v>奥飞数据</v>
          </cell>
          <cell r="C2578">
            <v>72.32</v>
          </cell>
          <cell r="D2578">
            <v>10.62</v>
          </cell>
          <cell r="E2578">
            <v>-0.469</v>
          </cell>
          <cell r="F2578">
            <v>24.0090820629255</v>
          </cell>
          <cell r="G2578">
            <v>40.5903340771974</v>
          </cell>
          <cell r="H2578">
            <v>43.154</v>
          </cell>
          <cell r="I2578">
            <v>4.8905</v>
          </cell>
          <cell r="J2578">
            <v>70.5842</v>
          </cell>
          <cell r="K2578">
            <v>44.1345</v>
          </cell>
          <cell r="L2578" t="str">
            <v>计算机-计算机应用-IT服务</v>
          </cell>
          <cell r="M2578" t="str">
            <v>数据中心,光伏,边缘计算,网络安全,云计算,大数据</v>
          </cell>
        </row>
        <row r="2579">
          <cell r="A2579" t="str">
            <v>603093.SH</v>
          </cell>
          <cell r="B2579" t="str">
            <v>南华期货</v>
          </cell>
          <cell r="C2579">
            <v>14.81</v>
          </cell>
          <cell r="D2579">
            <v>10.54</v>
          </cell>
          <cell r="E2579">
            <v>-0.472</v>
          </cell>
          <cell r="F2579">
            <v>2.13178294573642</v>
          </cell>
          <cell r="G2579">
            <v>24.5155038759689</v>
          </cell>
          <cell r="H2579">
            <v>57.191</v>
          </cell>
          <cell r="I2579">
            <v>2.0991</v>
          </cell>
          <cell r="J2579">
            <v>90.4227</v>
          </cell>
          <cell r="K2579">
            <v>-19.0135</v>
          </cell>
          <cell r="L2579" t="str">
            <v>非银金融-保险及其他-多元金融</v>
          </cell>
        </row>
        <row r="2580">
          <cell r="A2580" t="str">
            <v>600105.SH</v>
          </cell>
          <cell r="B2580" t="str">
            <v>永鼎股份</v>
          </cell>
          <cell r="C2580">
            <v>58.14</v>
          </cell>
          <cell r="D2580">
            <v>4.21</v>
          </cell>
          <cell r="E2580">
            <v>-0.473</v>
          </cell>
          <cell r="F2580">
            <v>41.7508417508417</v>
          </cell>
          <cell r="G2580">
            <v>53.8720538720538</v>
          </cell>
          <cell r="H2580">
            <v>102.8617</v>
          </cell>
          <cell r="I2580">
            <v>2.1083</v>
          </cell>
          <cell r="J2580">
            <v>57.6156</v>
          </cell>
          <cell r="K2580">
            <v>-88.0853</v>
          </cell>
          <cell r="L2580" t="str">
            <v>通信-通信设备-通信线缆及配套</v>
          </cell>
          <cell r="M2580" t="str">
            <v>超导,5G,芯片,网络安全,光纤光缆,新能源汽车,电子信息,大数据</v>
          </cell>
          <cell r="N2580" t="str">
            <v>宽带中国,华为,华为汽车,一带一路</v>
          </cell>
        </row>
        <row r="2581">
          <cell r="A2581" t="str">
            <v>000409.SZ</v>
          </cell>
          <cell r="B2581" t="str">
            <v>云鼎科技</v>
          </cell>
          <cell r="C2581">
            <v>25.51</v>
          </cell>
          <cell r="D2581">
            <v>6.29</v>
          </cell>
          <cell r="E2581">
            <v>-0.475</v>
          </cell>
          <cell r="F2581">
            <v>38.5462555066079</v>
          </cell>
          <cell r="G2581">
            <v>56.6079295154184</v>
          </cell>
          <cell r="H2581">
            <v>308.561</v>
          </cell>
          <cell r="I2581">
            <v>6.3403</v>
          </cell>
          <cell r="J2581">
            <v>49.3147</v>
          </cell>
          <cell r="K2581">
            <v>-51.9576</v>
          </cell>
          <cell r="L2581" t="str">
            <v>计算机-计算机应用-IT服务</v>
          </cell>
          <cell r="M2581" t="str">
            <v>卫星导航,工业互联网</v>
          </cell>
          <cell r="N2581" t="str">
            <v>地方国资改革</v>
          </cell>
        </row>
        <row r="2582">
          <cell r="A2582" t="str">
            <v>600624.SH</v>
          </cell>
          <cell r="B2582" t="str">
            <v>复旦复华</v>
          </cell>
          <cell r="C2582">
            <v>43</v>
          </cell>
          <cell r="D2582">
            <v>6.28</v>
          </cell>
          <cell r="E2582">
            <v>-0.475</v>
          </cell>
          <cell r="F2582">
            <v>24.6031746031746</v>
          </cell>
          <cell r="G2582">
            <v>62.5</v>
          </cell>
          <cell r="H2582">
            <v>186.6674</v>
          </cell>
          <cell r="I2582">
            <v>4.8329</v>
          </cell>
          <cell r="J2582">
            <v>49.1544</v>
          </cell>
          <cell r="K2582">
            <v>31.4494</v>
          </cell>
          <cell r="L2582" t="str">
            <v>医药生物-化学制药-化学制剂</v>
          </cell>
          <cell r="M2582" t="str">
            <v>抗癌,微电子,仿制药,肝炎,生物医药,海洋油污清理</v>
          </cell>
          <cell r="N2582" t="str">
            <v>地方国资改革,国产软件,新冠检测</v>
          </cell>
        </row>
        <row r="2583">
          <cell r="A2583" t="str">
            <v>002586.SZ</v>
          </cell>
          <cell r="B2583" t="str">
            <v>*ST围海</v>
          </cell>
          <cell r="C2583">
            <v>37.37</v>
          </cell>
          <cell r="D2583">
            <v>4.18</v>
          </cell>
          <cell r="E2583">
            <v>-0.476</v>
          </cell>
          <cell r="F2583">
            <v>-5.64334085778781</v>
          </cell>
          <cell r="G2583">
            <v>17.8329571106094</v>
          </cell>
          <cell r="H2583">
            <v>-65.2681</v>
          </cell>
          <cell r="I2583">
            <v>1.3459</v>
          </cell>
          <cell r="J2583">
            <v>54.3324</v>
          </cell>
          <cell r="K2583">
            <v>-54.3689</v>
          </cell>
          <cell r="L2583" t="str">
            <v>建筑装饰-建筑装饰-基础建设</v>
          </cell>
          <cell r="M2583" t="str">
            <v>影视娱乐,水利,文化传媒,海绵城市,海岛整治修复</v>
          </cell>
          <cell r="N2583" t="str">
            <v>地方国资改革,PPP,facebook,海洋经济</v>
          </cell>
        </row>
        <row r="2584">
          <cell r="A2584" t="str">
            <v>002215.SZ</v>
          </cell>
          <cell r="B2584" t="str">
            <v>诺普信</v>
          </cell>
          <cell r="C2584">
            <v>49.51</v>
          </cell>
          <cell r="D2584">
            <v>6.27</v>
          </cell>
          <cell r="E2584">
            <v>-0.476</v>
          </cell>
          <cell r="F2584">
            <v>21.2765957446808</v>
          </cell>
          <cell r="G2584">
            <v>26.1121856866537</v>
          </cell>
          <cell r="H2584">
            <v>9.366</v>
          </cell>
          <cell r="I2584">
            <v>1.9482</v>
          </cell>
          <cell r="J2584">
            <v>53.164</v>
          </cell>
          <cell r="K2584">
            <v>12.1618</v>
          </cell>
          <cell r="L2584" t="str">
            <v>基础化工-化学制品-农药</v>
          </cell>
          <cell r="M2584" t="str">
            <v>农业种植,互联网金融,草甘膦,登革热,生态农业,土壤修复,草地贪夜蛾防治</v>
          </cell>
          <cell r="N2584" t="str">
            <v>农村金融,数字乡村,国家科技大会,乡村振兴,农村电商</v>
          </cell>
        </row>
        <row r="2585">
          <cell r="A2585" t="str">
            <v>000026.SZ</v>
          </cell>
          <cell r="B2585" t="str">
            <v>飞亚达</v>
          </cell>
          <cell r="C2585">
            <v>37.49</v>
          </cell>
          <cell r="D2585">
            <v>10.43</v>
          </cell>
          <cell r="E2585">
            <v>-0.477</v>
          </cell>
          <cell r="F2585">
            <v>28.4482758620689</v>
          </cell>
          <cell r="G2585">
            <v>42.8571428571428</v>
          </cell>
          <cell r="H2585">
            <v>12.8516</v>
          </cell>
          <cell r="I2585">
            <v>1.4454</v>
          </cell>
          <cell r="J2585">
            <v>24.6051</v>
          </cell>
          <cell r="K2585">
            <v>-26.956</v>
          </cell>
          <cell r="L2585" t="str">
            <v>轻工制造-家用轻工-饰品</v>
          </cell>
          <cell r="M2585" t="str">
            <v>仪电仪表,智能穿戴,电子商务,奢侈品,智能手表</v>
          </cell>
          <cell r="N2585" t="str">
            <v>地方国资改革,军工,中航系,央企国资改革</v>
          </cell>
        </row>
        <row r="2586">
          <cell r="A2586" t="str">
            <v>002820.SZ</v>
          </cell>
          <cell r="B2586" t="str">
            <v>桂发祥</v>
          </cell>
          <cell r="C2586">
            <v>16.73</v>
          </cell>
          <cell r="D2586">
            <v>8.35</v>
          </cell>
          <cell r="E2586">
            <v>-0.477</v>
          </cell>
          <cell r="F2586">
            <v>-3.80184331797235</v>
          </cell>
          <cell r="G2586">
            <v>20.5069124423963</v>
          </cell>
          <cell r="H2586">
            <v>-21.7694</v>
          </cell>
          <cell r="I2586">
            <v>1.6217</v>
          </cell>
          <cell r="J2586">
            <v>8.2231</v>
          </cell>
          <cell r="K2586">
            <v>-314.1546</v>
          </cell>
          <cell r="L2586" t="str">
            <v>食品饮料-食品加工制造-休闲食品</v>
          </cell>
          <cell r="M2586" t="str">
            <v>电子商务,休闲零食</v>
          </cell>
          <cell r="N2586" t="str">
            <v>地方国资改革,新零售</v>
          </cell>
        </row>
        <row r="2587">
          <cell r="A2587" t="str">
            <v>300586.SZ</v>
          </cell>
          <cell r="B2587" t="str">
            <v>美联新材</v>
          </cell>
          <cell r="C2587">
            <v>89</v>
          </cell>
          <cell r="D2587">
            <v>22.89</v>
          </cell>
          <cell r="E2587">
            <v>-0.478</v>
          </cell>
          <cell r="F2587">
            <v>164.624277456647</v>
          </cell>
          <cell r="G2587">
            <v>203.699421965317</v>
          </cell>
          <cell r="H2587">
            <v>33.0084</v>
          </cell>
          <cell r="I2587">
            <v>8.9919</v>
          </cell>
          <cell r="J2587">
            <v>37.4359</v>
          </cell>
          <cell r="K2587">
            <v>353.7347</v>
          </cell>
          <cell r="L2587" t="str">
            <v>基础化工-化工合成材料-改性塑料</v>
          </cell>
          <cell r="M2587" t="str">
            <v>可降解塑料,烧碱,燃料电池,氢能源,消毒剂,质子交换膜,锂电隔膜,新材料,锂电池,口罩</v>
          </cell>
          <cell r="N2587" t="str">
            <v>专精特新</v>
          </cell>
        </row>
        <row r="2588">
          <cell r="A2588" t="str">
            <v>600584.SH</v>
          </cell>
          <cell r="B2588" t="str">
            <v>长电科技</v>
          </cell>
          <cell r="C2588">
            <v>516.07</v>
          </cell>
          <cell r="D2588">
            <v>29</v>
          </cell>
          <cell r="E2588">
            <v>-0.48</v>
          </cell>
          <cell r="F2588">
            <v>46.8354430379746</v>
          </cell>
          <cell r="G2588">
            <v>55.1392405063291</v>
          </cell>
          <cell r="H2588">
            <v>14.9772</v>
          </cell>
          <cell r="I2588">
            <v>2.365</v>
          </cell>
          <cell r="J2588">
            <v>40.8431</v>
          </cell>
          <cell r="K2588">
            <v>123.0429</v>
          </cell>
          <cell r="L2588" t="str">
            <v>电子-半导体及元件-集成电路封测</v>
          </cell>
          <cell r="M2588" t="str">
            <v>汽车电子,物联网,集成电路,第三代半导体,融资租赁,NFC,微电子,智能穿戴,IGBT,移动支付,芯片封装测试,芯片,新材料,先进封装（Chiplet）,智能手表</v>
          </cell>
          <cell r="N2588" t="str">
            <v>中芯国际,苹果,华为海思股</v>
          </cell>
        </row>
        <row r="2589">
          <cell r="A2589" t="str">
            <v>600155.SH</v>
          </cell>
          <cell r="B2589" t="str">
            <v>华创阳安</v>
          </cell>
          <cell r="C2589">
            <v>144.21</v>
          </cell>
          <cell r="D2589">
            <v>8.29</v>
          </cell>
          <cell r="E2589">
            <v>-0.48</v>
          </cell>
          <cell r="F2589">
            <v>6.96774193548385</v>
          </cell>
          <cell r="G2589">
            <v>28.6451612903225</v>
          </cell>
          <cell r="H2589">
            <v>132.9029</v>
          </cell>
          <cell r="I2589">
            <v>0.8882</v>
          </cell>
          <cell r="J2589">
            <v>68.2371</v>
          </cell>
          <cell r="K2589">
            <v>-80.1454</v>
          </cell>
          <cell r="L2589" t="str">
            <v>非银金融-证券-证券Ⅲ</v>
          </cell>
        </row>
        <row r="2590">
          <cell r="A2590" t="str">
            <v>600210.SH</v>
          </cell>
          <cell r="B2590" t="str">
            <v>紫江企业</v>
          </cell>
          <cell r="C2590">
            <v>93.89</v>
          </cell>
          <cell r="D2590">
            <v>6.19</v>
          </cell>
          <cell r="E2590">
            <v>-0.482</v>
          </cell>
          <cell r="F2590">
            <v>44.9648711943794</v>
          </cell>
          <cell r="G2590">
            <v>72.3653395784543</v>
          </cell>
          <cell r="H2590">
            <v>19.3308</v>
          </cell>
          <cell r="I2590">
            <v>1.657</v>
          </cell>
          <cell r="J2590">
            <v>50.8907</v>
          </cell>
          <cell r="K2590">
            <v>-2.0029</v>
          </cell>
          <cell r="L2590" t="str">
            <v>轻工制造-包装印刷-包装</v>
          </cell>
          <cell r="M2590" t="str">
            <v>大飞机,节能环保,可降解塑料,锂电池</v>
          </cell>
          <cell r="N2590" t="str">
            <v>比亚迪</v>
          </cell>
        </row>
        <row r="2591">
          <cell r="A2591" t="str">
            <v>688658.SH</v>
          </cell>
          <cell r="B2591" t="str">
            <v>悦康药业</v>
          </cell>
          <cell r="C2591">
            <v>33.35</v>
          </cell>
          <cell r="D2591">
            <v>16.52</v>
          </cell>
          <cell r="E2591">
            <v>-0.482</v>
          </cell>
          <cell r="F2591">
            <v>5.7618437900128</v>
          </cell>
          <cell r="G2591">
            <v>44.1101152368758</v>
          </cell>
          <cell r="H2591">
            <v>29.2826</v>
          </cell>
          <cell r="I2591">
            <v>1.8533</v>
          </cell>
          <cell r="J2591">
            <v>29.0221</v>
          </cell>
          <cell r="K2591">
            <v>-9.5802</v>
          </cell>
          <cell r="L2591" t="str">
            <v>医药生物-化学制药-化学制剂</v>
          </cell>
          <cell r="M2591" t="str">
            <v>仿制药一致性评价,中医药,仿制药,创新药,幽门螺杆菌</v>
          </cell>
          <cell r="N2591" t="str">
            <v>新冠治疗</v>
          </cell>
        </row>
        <row r="2592">
          <cell r="A2592" t="str">
            <v>830832.BJ</v>
          </cell>
          <cell r="B2592" t="str">
            <v>齐鲁华信</v>
          </cell>
          <cell r="C2592">
            <v>5.68</v>
          </cell>
          <cell r="D2592">
            <v>5.19</v>
          </cell>
          <cell r="E2592">
            <v>0.387</v>
          </cell>
          <cell r="F2592">
            <v>7.01030927835053</v>
          </cell>
          <cell r="G2592">
            <v>26.3917525773195</v>
          </cell>
          <cell r="H2592">
            <v>15.4211</v>
          </cell>
          <cell r="I2592">
            <v>0.967</v>
          </cell>
          <cell r="J2592">
            <v>27.1438</v>
          </cell>
          <cell r="K2592">
            <v>-27.7934</v>
          </cell>
          <cell r="L2592" t="str">
            <v>基础化工-非金属材料-非金属材料Ⅲ</v>
          </cell>
          <cell r="M2592" t="str">
            <v>新材料</v>
          </cell>
        </row>
        <row r="2593">
          <cell r="A2593" t="str">
            <v>002219.SZ</v>
          </cell>
          <cell r="B2593" t="str">
            <v>恒康医疗</v>
          </cell>
          <cell r="C2593">
            <v>132.64</v>
          </cell>
          <cell r="D2593">
            <v>4.09</v>
          </cell>
          <cell r="E2593">
            <v>-0.487</v>
          </cell>
          <cell r="F2593">
            <v>75.0750783699027</v>
          </cell>
          <cell r="G2593">
            <v>141.663949888085</v>
          </cell>
          <cell r="H2593">
            <v>2796.35</v>
          </cell>
          <cell r="I2593">
            <v>8.5895</v>
          </cell>
          <cell r="J2593">
            <v>76.5587</v>
          </cell>
          <cell r="K2593">
            <v>102.5268</v>
          </cell>
          <cell r="L2593" t="str">
            <v>医药生物-医疗服务-其他医疗服务</v>
          </cell>
          <cell r="M2593" t="str">
            <v>单抗,中医药</v>
          </cell>
          <cell r="N2593" t="str">
            <v>民营医院</v>
          </cell>
        </row>
        <row r="2594">
          <cell r="A2594" t="str">
            <v>002769.SZ</v>
          </cell>
          <cell r="B2594" t="str">
            <v>普路通</v>
          </cell>
          <cell r="C2594">
            <v>21.57</v>
          </cell>
          <cell r="D2594">
            <v>8.18</v>
          </cell>
          <cell r="E2594">
            <v>-0.487</v>
          </cell>
          <cell r="F2594">
            <v>45.2930728241563</v>
          </cell>
          <cell r="G2594">
            <v>58.6145648312611</v>
          </cell>
          <cell r="H2594">
            <v>63.7787</v>
          </cell>
          <cell r="I2594">
            <v>2.056</v>
          </cell>
          <cell r="J2594">
            <v>62.4566</v>
          </cell>
          <cell r="K2594">
            <v>-47.4739</v>
          </cell>
          <cell r="L2594" t="str">
            <v>交通运输-物流-物流Ⅲ</v>
          </cell>
          <cell r="M2594" t="str">
            <v>跨境电商,融资租赁,储能,供应链金融,区块链,电子信息</v>
          </cell>
          <cell r="N2594" t="str">
            <v>小米</v>
          </cell>
        </row>
        <row r="2595">
          <cell r="A2595" t="str">
            <v>603197.SH</v>
          </cell>
          <cell r="B2595" t="str">
            <v>保隆科技</v>
          </cell>
          <cell r="C2595">
            <v>123.13</v>
          </cell>
          <cell r="D2595">
            <v>61</v>
          </cell>
          <cell r="E2595">
            <v>-0.489</v>
          </cell>
          <cell r="F2595">
            <v>117.93497677742</v>
          </cell>
          <cell r="G2595">
            <v>161.093247588424</v>
          </cell>
          <cell r="H2595">
            <v>71.1147</v>
          </cell>
          <cell r="I2595">
            <v>5.625</v>
          </cell>
          <cell r="J2595">
            <v>52.7518</v>
          </cell>
          <cell r="K2595">
            <v>-40.6216</v>
          </cell>
          <cell r="L2595" t="str">
            <v>交运设备-汽车零部件-汽车零部件Ⅲ</v>
          </cell>
          <cell r="M2595" t="str">
            <v>汽车电子,传感器,无人驾驶,胎压监测,新能源汽车</v>
          </cell>
          <cell r="N2595" t="str">
            <v>特斯拉,蔚来汽车</v>
          </cell>
        </row>
        <row r="2596">
          <cell r="A2596" t="str">
            <v>300100.SZ</v>
          </cell>
          <cell r="B2596" t="str">
            <v>双林股份</v>
          </cell>
          <cell r="C2596">
            <v>38.84</v>
          </cell>
          <cell r="D2596">
            <v>10.18</v>
          </cell>
          <cell r="E2596">
            <v>-0.489</v>
          </cell>
          <cell r="F2596">
            <v>29.1878172588832</v>
          </cell>
          <cell r="G2596">
            <v>43.9086294416243</v>
          </cell>
          <cell r="H2596">
            <v>32.7503</v>
          </cell>
          <cell r="I2596">
            <v>1.754</v>
          </cell>
          <cell r="J2596">
            <v>58.9373</v>
          </cell>
          <cell r="K2596">
            <v>-44.2949</v>
          </cell>
          <cell r="L2596" t="str">
            <v>交运设备-汽车零部件-汽车零部件Ⅲ</v>
          </cell>
          <cell r="M2596" t="str">
            <v>汽车电子,口罩,新能源汽车,电机电控</v>
          </cell>
          <cell r="N2596" t="str">
            <v>比亚迪,华为汽车,特斯拉</v>
          </cell>
        </row>
        <row r="2597">
          <cell r="A2597" t="str">
            <v>605028.SH</v>
          </cell>
          <cell r="B2597" t="str">
            <v>世茂能源</v>
          </cell>
          <cell r="C2597">
            <v>8.14</v>
          </cell>
          <cell r="D2597">
            <v>20.36</v>
          </cell>
          <cell r="E2597">
            <v>-0.489</v>
          </cell>
          <cell r="F2597">
            <v>31.7799352750809</v>
          </cell>
          <cell r="G2597">
            <v>45.5016181229773</v>
          </cell>
          <cell r="H2597">
            <v>18.0951</v>
          </cell>
          <cell r="I2597">
            <v>3.0211</v>
          </cell>
          <cell r="J2597">
            <v>10.6937</v>
          </cell>
          <cell r="K2597">
            <v>23.9819</v>
          </cell>
          <cell r="L2597" t="str">
            <v>公用事业-电力-热力</v>
          </cell>
          <cell r="M2597" t="str">
            <v>固废处理,绿色电力,垃圾发电,光伏</v>
          </cell>
        </row>
        <row r="2598">
          <cell r="A2598" t="str">
            <v>002808.SZ</v>
          </cell>
          <cell r="B2598" t="str">
            <v>恒久科技</v>
          </cell>
          <cell r="C2598">
            <v>13.92</v>
          </cell>
          <cell r="D2598">
            <v>8.12</v>
          </cell>
          <cell r="E2598">
            <v>-0.49</v>
          </cell>
          <cell r="F2598">
            <v>39.9999999999999</v>
          </cell>
          <cell r="G2598">
            <v>103.965517241379</v>
          </cell>
          <cell r="H2598">
            <v>-141.509</v>
          </cell>
          <cell r="I2598">
            <v>5.356</v>
          </cell>
          <cell r="J2598">
            <v>29.017</v>
          </cell>
          <cell r="K2598">
            <v>-154.3509</v>
          </cell>
          <cell r="L2598" t="str">
            <v>电子-光学光电子-光学元件</v>
          </cell>
          <cell r="M2598" t="str">
            <v>网络安全,激光,区块链,燃料电池</v>
          </cell>
          <cell r="N2598" t="str">
            <v>军工</v>
          </cell>
        </row>
        <row r="2599">
          <cell r="A2599" t="str">
            <v>002661.SZ</v>
          </cell>
          <cell r="B2599" t="str">
            <v>克明食品</v>
          </cell>
          <cell r="C2599">
            <v>40.17</v>
          </cell>
          <cell r="D2599">
            <v>12.15</v>
          </cell>
          <cell r="E2599">
            <v>-0.491</v>
          </cell>
          <cell r="F2599">
            <v>7.14285714285714</v>
          </cell>
          <cell r="G2599">
            <v>22.7513227513227</v>
          </cell>
          <cell r="H2599">
            <v>16.9282</v>
          </cell>
          <cell r="I2599">
            <v>1.5655</v>
          </cell>
          <cell r="J2599">
            <v>34.9993</v>
          </cell>
          <cell r="K2599">
            <v>-29.1132</v>
          </cell>
          <cell r="L2599" t="str">
            <v>农林牧渔-农产品加工-其他农产品加工</v>
          </cell>
          <cell r="M2599" t="str">
            <v>面粉,小额贷款</v>
          </cell>
          <cell r="N2599" t="str">
            <v>大消费</v>
          </cell>
        </row>
        <row r="2600">
          <cell r="A2600" t="str">
            <v>600330.SH</v>
          </cell>
          <cell r="B2600" t="str">
            <v>天通股份</v>
          </cell>
          <cell r="C2600">
            <v>141.21</v>
          </cell>
          <cell r="D2600">
            <v>14.17</v>
          </cell>
          <cell r="E2600">
            <v>-0.492</v>
          </cell>
          <cell r="F2600">
            <v>95.4482758620689</v>
          </cell>
          <cell r="G2600">
            <v>108</v>
          </cell>
          <cell r="H2600">
            <v>32.2093</v>
          </cell>
          <cell r="I2600">
            <v>2.8037</v>
          </cell>
          <cell r="J2600">
            <v>36.5199</v>
          </cell>
          <cell r="K2600">
            <v>4.7024</v>
          </cell>
          <cell r="L2600" t="str">
            <v>机械设备-专用设备-其他专用设备</v>
          </cell>
          <cell r="M2600" t="str">
            <v>第三代半导体,光伏,5G,太阳能,OLED设备制造,无线充电,蓝宝石,高端装备,新材料,碳化硅,航空航天,超级计算机,OLED,小金属,锂电池,新能源汽车,稀土永磁,充电桩</v>
          </cell>
          <cell r="N2600" t="str">
            <v>军工,国产替代,特斯拉</v>
          </cell>
        </row>
        <row r="2601">
          <cell r="A2601" t="str">
            <v>300137.SZ</v>
          </cell>
          <cell r="B2601" t="str">
            <v>先河环保</v>
          </cell>
          <cell r="C2601">
            <v>28.56</v>
          </cell>
          <cell r="D2601">
            <v>6.07</v>
          </cell>
          <cell r="E2601">
            <v>-0.492</v>
          </cell>
          <cell r="F2601">
            <v>28.3298097251585</v>
          </cell>
          <cell r="G2601">
            <v>45.8773784355179</v>
          </cell>
          <cell r="H2601">
            <v>148.6219</v>
          </cell>
          <cell r="I2601">
            <v>1.5814</v>
          </cell>
          <cell r="J2601">
            <v>15.0965</v>
          </cell>
          <cell r="K2601">
            <v>-48.9577</v>
          </cell>
          <cell r="L2601" t="str">
            <v>环保-环保-环保设备</v>
          </cell>
          <cell r="M2601" t="str">
            <v>区块链应用,废气处理,PM2.5,节能环保,区块链,水利,污水处理,环境监测</v>
          </cell>
          <cell r="N2601" t="str">
            <v>碳中和,碳交易,乡村振兴,农村环境治理,冬奥会</v>
          </cell>
        </row>
        <row r="2602">
          <cell r="A2602" t="str">
            <v>300651.SZ</v>
          </cell>
          <cell r="B2602" t="str">
            <v>金陵体育</v>
          </cell>
          <cell r="C2602">
            <v>18.41</v>
          </cell>
          <cell r="D2602">
            <v>24.22</v>
          </cell>
          <cell r="E2602">
            <v>-0.493</v>
          </cell>
          <cell r="F2602">
            <v>2.41014799154334</v>
          </cell>
          <cell r="G2602">
            <v>89.1754756871036</v>
          </cell>
          <cell r="H2602">
            <v>304.7921</v>
          </cell>
          <cell r="I2602">
            <v>4.4186</v>
          </cell>
          <cell r="J2602">
            <v>37.4018</v>
          </cell>
          <cell r="K2602">
            <v>-23.0226</v>
          </cell>
          <cell r="L2602" t="str">
            <v>轻工制造-家用轻工-文娱用品</v>
          </cell>
          <cell r="M2602" t="str">
            <v>体育产业,体育用品</v>
          </cell>
          <cell r="N2602" t="str">
            <v>世界杯,杭州亚运会</v>
          </cell>
        </row>
        <row r="2603">
          <cell r="A2603" t="str">
            <v>300453.SZ</v>
          </cell>
          <cell r="B2603" t="str">
            <v>三鑫医疗</v>
          </cell>
          <cell r="C2603">
            <v>27.62</v>
          </cell>
          <cell r="D2603">
            <v>10.09</v>
          </cell>
          <cell r="E2603">
            <v>-0.493</v>
          </cell>
          <cell r="F2603">
            <v>11.6150442477876</v>
          </cell>
          <cell r="G2603">
            <v>31.5265486725663</v>
          </cell>
          <cell r="H2603">
            <v>18.9796</v>
          </cell>
          <cell r="I2603">
            <v>4.1176</v>
          </cell>
          <cell r="J2603">
            <v>28.1713</v>
          </cell>
          <cell r="K2603">
            <v>39.3704</v>
          </cell>
          <cell r="L2603" t="str">
            <v>医药生物-医疗器械-医疗耗材</v>
          </cell>
          <cell r="M2603" t="str">
            <v>医疗器械,口罩</v>
          </cell>
          <cell r="N2603" t="str">
            <v>健康中国</v>
          </cell>
        </row>
        <row r="2604">
          <cell r="A2604" t="str">
            <v>301043.SZ</v>
          </cell>
          <cell r="B2604" t="str">
            <v>绿岛风</v>
          </cell>
          <cell r="C2604">
            <v>4.72</v>
          </cell>
          <cell r="D2604">
            <v>26.22</v>
          </cell>
          <cell r="E2604">
            <v>-0.493</v>
          </cell>
          <cell r="F2604">
            <v>9.7530347425701</v>
          </cell>
          <cell r="G2604">
            <v>42.4863959815822</v>
          </cell>
          <cell r="H2604">
            <v>117.6381</v>
          </cell>
          <cell r="I2604">
            <v>2.3976</v>
          </cell>
          <cell r="J2604">
            <v>16.965</v>
          </cell>
          <cell r="K2604">
            <v>-57.5048</v>
          </cell>
          <cell r="L2604" t="str">
            <v>机械设备-通用设备-其他通用设备</v>
          </cell>
          <cell r="M2604" t="str">
            <v>节能减排,PM2.5,空气净化</v>
          </cell>
          <cell r="N2604" t="str">
            <v>方舱医院,冬奥会,杭州亚运会</v>
          </cell>
        </row>
        <row r="2605">
          <cell r="A2605" t="str">
            <v>603517.SH</v>
          </cell>
          <cell r="B2605" t="str">
            <v>绝味食品</v>
          </cell>
          <cell r="C2605">
            <v>306.32</v>
          </cell>
          <cell r="D2605">
            <v>50.33</v>
          </cell>
          <cell r="E2605">
            <v>-0.494</v>
          </cell>
          <cell r="F2605">
            <v>18.1455399061032</v>
          </cell>
          <cell r="G2605">
            <v>45.6338028169014</v>
          </cell>
          <cell r="H2605">
            <v>85.9815</v>
          </cell>
          <cell r="I2605">
            <v>5.3114</v>
          </cell>
          <cell r="J2605">
            <v>21.9615</v>
          </cell>
          <cell r="K2605">
            <v>-62.2427</v>
          </cell>
          <cell r="L2605" t="str">
            <v>食品饮料-食品加工制造-休闲食品</v>
          </cell>
          <cell r="M2605" t="str">
            <v>休闲零食</v>
          </cell>
          <cell r="N2605" t="str">
            <v>世界杯</v>
          </cell>
        </row>
        <row r="2606">
          <cell r="A2606" t="str">
            <v>002058.SZ</v>
          </cell>
          <cell r="B2606" t="str">
            <v>威尔泰</v>
          </cell>
          <cell r="C2606">
            <v>20.15</v>
          </cell>
          <cell r="D2606">
            <v>14.08</v>
          </cell>
          <cell r="E2606">
            <v>-0.495</v>
          </cell>
          <cell r="F2606">
            <v>56.4444444444444</v>
          </cell>
          <cell r="G2606">
            <v>99.5555555555555</v>
          </cell>
          <cell r="H2606">
            <v>-226.485</v>
          </cell>
          <cell r="I2606">
            <v>11.2977</v>
          </cell>
          <cell r="J2606">
            <v>37.6711</v>
          </cell>
          <cell r="K2606">
            <v>-227.3298</v>
          </cell>
          <cell r="L2606" t="str">
            <v>机械设备-仪器仪表-仪器仪表Ⅲ</v>
          </cell>
          <cell r="M2606" t="str">
            <v>核电,传感器</v>
          </cell>
          <cell r="N2606" t="str">
            <v>特斯拉,理想汽车</v>
          </cell>
        </row>
        <row r="2607">
          <cell r="A2607" t="str">
            <v>688176.SH</v>
          </cell>
          <cell r="B2607" t="str">
            <v>亚虹医药</v>
          </cell>
          <cell r="C2607">
            <v>12.87</v>
          </cell>
          <cell r="D2607">
            <v>12.06</v>
          </cell>
          <cell r="E2607">
            <v>-0.495</v>
          </cell>
          <cell r="F2607">
            <v>12.0817843866171</v>
          </cell>
          <cell r="G2607">
            <v>24.9999999999999</v>
          </cell>
          <cell r="H2607">
            <v>-36.3372</v>
          </cell>
          <cell r="I2607">
            <v>2.318</v>
          </cell>
          <cell r="J2607">
            <v>2.1472</v>
          </cell>
          <cell r="K2607">
            <v>45.1806</v>
          </cell>
          <cell r="L2607" t="str">
            <v>医药生物-化学制药-化学制剂</v>
          </cell>
          <cell r="M2607" t="str">
            <v>生物医药,抗肿瘤,创新药</v>
          </cell>
        </row>
        <row r="2608">
          <cell r="A2608" t="str">
            <v>600556.SH</v>
          </cell>
          <cell r="B2608" t="str">
            <v>天下秀</v>
          </cell>
          <cell r="C2608">
            <v>85.67</v>
          </cell>
          <cell r="D2608">
            <v>8.03</v>
          </cell>
          <cell r="E2608">
            <v>-0.496</v>
          </cell>
          <cell r="F2608">
            <v>22.7828746177369</v>
          </cell>
          <cell r="G2608">
            <v>47.7064220183486</v>
          </cell>
          <cell r="H2608">
            <v>38.9453</v>
          </cell>
          <cell r="I2608">
            <v>3.9026</v>
          </cell>
          <cell r="J2608">
            <v>24.2873</v>
          </cell>
          <cell r="K2608">
            <v>12.4267</v>
          </cell>
          <cell r="L2608" t="str">
            <v>传媒-传媒-广告营销</v>
          </cell>
          <cell r="M2608" t="str">
            <v>职业教育,区块链,元宇宙,文化传媒,广告营销,新媒体,知识产权保护,NFT,大数据</v>
          </cell>
          <cell r="N2608" t="str">
            <v>网红经济</v>
          </cell>
        </row>
        <row r="2609">
          <cell r="A2609" t="str">
            <v>600455.SH</v>
          </cell>
          <cell r="B2609" t="str">
            <v>博通股份</v>
          </cell>
          <cell r="C2609">
            <v>13.75</v>
          </cell>
          <cell r="D2609">
            <v>22.01</v>
          </cell>
          <cell r="E2609">
            <v>-0.497</v>
          </cell>
          <cell r="F2609">
            <v>20.7350521119034</v>
          </cell>
          <cell r="G2609">
            <v>33.2967635765222</v>
          </cell>
          <cell r="H2609">
            <v>64.3276</v>
          </cell>
          <cell r="I2609">
            <v>6.1252</v>
          </cell>
          <cell r="J2609">
            <v>62.2912</v>
          </cell>
          <cell r="K2609">
            <v>-60.4774</v>
          </cell>
          <cell r="L2609" t="str">
            <v>社会服务-教育-教育Ⅲ</v>
          </cell>
          <cell r="M2609" t="str">
            <v>职业教育</v>
          </cell>
          <cell r="N2609" t="str">
            <v>地方国资改革,国产软件</v>
          </cell>
        </row>
        <row r="2610">
          <cell r="A2610" t="str">
            <v>000531.SZ</v>
          </cell>
          <cell r="B2610" t="str">
            <v>穗恒运A</v>
          </cell>
          <cell r="C2610">
            <v>65.69</v>
          </cell>
          <cell r="D2610">
            <v>7.99</v>
          </cell>
          <cell r="E2610">
            <v>-0.498</v>
          </cell>
          <cell r="F2610">
            <v>45.9360730593607</v>
          </cell>
          <cell r="G2610">
            <v>75.0684931506849</v>
          </cell>
          <cell r="H2610">
            <v>-32.3137</v>
          </cell>
          <cell r="I2610">
            <v>1.2933</v>
          </cell>
          <cell r="J2610">
            <v>63.7893</v>
          </cell>
          <cell r="K2610">
            <v>-138.3771</v>
          </cell>
          <cell r="L2610" t="str">
            <v>公用事业-电力-火电</v>
          </cell>
          <cell r="M2610" t="str">
            <v>光伏,燃料电池,储能,氢能源,绿色电力</v>
          </cell>
          <cell r="N2610" t="str">
            <v>地方国资改革,电力改革</v>
          </cell>
        </row>
        <row r="2611">
          <cell r="A2611" t="str">
            <v>688177.SH</v>
          </cell>
          <cell r="B2611" t="str">
            <v>百奥泰</v>
          </cell>
          <cell r="C2611">
            <v>21.43</v>
          </cell>
          <cell r="D2611">
            <v>19.93</v>
          </cell>
          <cell r="E2611">
            <v>-0.499</v>
          </cell>
          <cell r="F2611">
            <v>2.99741602067182</v>
          </cell>
          <cell r="G2611">
            <v>34.9870801033591</v>
          </cell>
          <cell r="H2611">
            <v>-18.6942</v>
          </cell>
          <cell r="I2611">
            <v>4.174</v>
          </cell>
          <cell r="J2611">
            <v>20.2815</v>
          </cell>
          <cell r="K2611">
            <v>-1.1099</v>
          </cell>
          <cell r="L2611" t="str">
            <v>医药生物-生物制品-其他生物制品</v>
          </cell>
          <cell r="M2611" t="str">
            <v>生物医药,创新药</v>
          </cell>
          <cell r="N2611" t="str">
            <v>医保目录,新冠治疗</v>
          </cell>
        </row>
        <row r="2612">
          <cell r="A2612" t="str">
            <v>000509.SZ</v>
          </cell>
          <cell r="B2612" t="str">
            <v>华塑控股</v>
          </cell>
          <cell r="C2612">
            <v>42.71</v>
          </cell>
          <cell r="D2612">
            <v>3.98</v>
          </cell>
          <cell r="E2612">
            <v>-0.5</v>
          </cell>
          <cell r="F2612">
            <v>19.5195195195195</v>
          </cell>
          <cell r="G2612">
            <v>40.8408408408408</v>
          </cell>
          <cell r="H2612">
            <v>594.9992</v>
          </cell>
          <cell r="I2612">
            <v>30.5175</v>
          </cell>
          <cell r="J2612">
            <v>64.617</v>
          </cell>
          <cell r="K2612">
            <v>-86.6852</v>
          </cell>
          <cell r="L2612" t="str">
            <v>电子-光学光电子-面板</v>
          </cell>
          <cell r="M2612" t="str">
            <v>园林开发</v>
          </cell>
          <cell r="N2612" t="str">
            <v>地方国资改革</v>
          </cell>
        </row>
        <row r="2613">
          <cell r="A2613" t="str">
            <v>002614.SZ</v>
          </cell>
          <cell r="B2613" t="str">
            <v>奥佳华</v>
          </cell>
          <cell r="C2613">
            <v>35.53</v>
          </cell>
          <cell r="D2613">
            <v>7.93</v>
          </cell>
          <cell r="E2613">
            <v>-0.502</v>
          </cell>
          <cell r="F2613">
            <v>2.45478036175709</v>
          </cell>
          <cell r="G2613">
            <v>22.4806201550387</v>
          </cell>
          <cell r="H2613">
            <v>45.1596</v>
          </cell>
          <cell r="I2613">
            <v>1.0424</v>
          </cell>
          <cell r="J2613">
            <v>43.3451</v>
          </cell>
          <cell r="K2613">
            <v>-73.464</v>
          </cell>
          <cell r="L2613" t="str">
            <v>家用电器-小家电-小家电Ⅲ</v>
          </cell>
          <cell r="M2613" t="str">
            <v>医疗器械,机器人,医疗机器人,智能家居,养老,家用电器,口罩</v>
          </cell>
          <cell r="N2613" t="str">
            <v>健康中国,网红经济</v>
          </cell>
        </row>
        <row r="2614">
          <cell r="A2614" t="str">
            <v>601567.SH</v>
          </cell>
          <cell r="B2614" t="str">
            <v>三星医疗</v>
          </cell>
          <cell r="C2614">
            <v>165</v>
          </cell>
          <cell r="D2614">
            <v>11.9</v>
          </cell>
          <cell r="E2614">
            <v>-0.502</v>
          </cell>
          <cell r="F2614">
            <v>47.4597273853779</v>
          </cell>
          <cell r="G2614">
            <v>86.4931846344485</v>
          </cell>
          <cell r="H2614">
            <v>25.4758</v>
          </cell>
          <cell r="I2614">
            <v>1.8482</v>
          </cell>
          <cell r="J2614">
            <v>36.6044</v>
          </cell>
          <cell r="K2614">
            <v>-3.2347</v>
          </cell>
          <cell r="L2614" t="str">
            <v>电力设备-电力设备-输变电设备</v>
          </cell>
          <cell r="M2614" t="str">
            <v>物联网,融资租赁,电力物联网,智能电网,富媒体,村镇银行,充电桩</v>
          </cell>
          <cell r="N2614" t="str">
            <v>民营医院</v>
          </cell>
        </row>
        <row r="2615">
          <cell r="A2615" t="str">
            <v>300357.SZ</v>
          </cell>
          <cell r="B2615" t="str">
            <v>我武生物</v>
          </cell>
          <cell r="C2615">
            <v>223.46</v>
          </cell>
          <cell r="D2615">
            <v>47.44</v>
          </cell>
          <cell r="E2615">
            <v>-0.503</v>
          </cell>
          <cell r="F2615">
            <v>49.1870813547595</v>
          </cell>
          <cell r="G2615">
            <v>69.0619201861693</v>
          </cell>
          <cell r="H2615">
            <v>67.6915</v>
          </cell>
          <cell r="I2615">
            <v>13.5895</v>
          </cell>
          <cell r="J2615">
            <v>4.3956</v>
          </cell>
          <cell r="K2615">
            <v>30.2057</v>
          </cell>
          <cell r="L2615" t="str">
            <v>医药生物-生物制品-其他生物制品</v>
          </cell>
          <cell r="M2615" t="str">
            <v>生物医药,医疗器械</v>
          </cell>
          <cell r="N2615" t="str">
            <v>专精特新</v>
          </cell>
        </row>
        <row r="2616">
          <cell r="A2616" t="str">
            <v>002027.SZ</v>
          </cell>
          <cell r="B2616" t="str">
            <v>分众传媒</v>
          </cell>
          <cell r="C2616">
            <v>856.42</v>
          </cell>
          <cell r="D2616">
            <v>5.93</v>
          </cell>
          <cell r="E2616">
            <v>-0.503</v>
          </cell>
          <cell r="F2616">
            <v>19.0763052208835</v>
          </cell>
          <cell r="G2616">
            <v>39.5582329317269</v>
          </cell>
          <cell r="H2616">
            <v>23.0528</v>
          </cell>
          <cell r="I2616">
            <v>4.4382</v>
          </cell>
          <cell r="J2616">
            <v>24.0649</v>
          </cell>
          <cell r="K2616">
            <v>-32.1186</v>
          </cell>
          <cell r="L2616" t="str">
            <v>传媒-传媒-广告营销</v>
          </cell>
          <cell r="M2616" t="str">
            <v>体育产业,电子竞技,小额贷款,文化传媒,广告营销</v>
          </cell>
          <cell r="N2616" t="str">
            <v>阿里巴巴,中概股回归</v>
          </cell>
        </row>
        <row r="2617">
          <cell r="A2617" t="str">
            <v>002093.SZ</v>
          </cell>
          <cell r="B2617" t="str">
            <v>国脉科技</v>
          </cell>
          <cell r="C2617">
            <v>59.51</v>
          </cell>
          <cell r="D2617">
            <v>5.93</v>
          </cell>
          <cell r="E2617">
            <v>-0.503</v>
          </cell>
          <cell r="F2617">
            <v>21.2678936605317</v>
          </cell>
          <cell r="G2617">
            <v>28.2208588957055</v>
          </cell>
          <cell r="H2617">
            <v>104.0591</v>
          </cell>
          <cell r="I2617">
            <v>1.7052</v>
          </cell>
          <cell r="J2617">
            <v>16.0157</v>
          </cell>
          <cell r="K2617">
            <v>17.7239</v>
          </cell>
          <cell r="L2617" t="str">
            <v>社会服务-教育-教育Ⅲ</v>
          </cell>
          <cell r="M2617" t="str">
            <v>物联网,职业教育,高校,5G,养老,TMT,云计算,电子信息</v>
          </cell>
          <cell r="N2617" t="str">
            <v>海峡两岸,数字经济,华为,数字中国</v>
          </cell>
        </row>
        <row r="2618">
          <cell r="A2618" t="str">
            <v>300116.SZ</v>
          </cell>
          <cell r="B2618" t="str">
            <v>保力新</v>
          </cell>
          <cell r="C2618">
            <v>78.8</v>
          </cell>
          <cell r="D2618">
            <v>1.97</v>
          </cell>
          <cell r="E2618">
            <v>-0.505</v>
          </cell>
          <cell r="F2618">
            <v>11.9318181818181</v>
          </cell>
          <cell r="G2618">
            <v>30.1136363636363</v>
          </cell>
          <cell r="H2618">
            <v>-108.0259</v>
          </cell>
          <cell r="I2618">
            <v>37.0682</v>
          </cell>
          <cell r="J2618">
            <v>65.3977</v>
          </cell>
          <cell r="K2618">
            <v>-3.9895</v>
          </cell>
          <cell r="L2618" t="str">
            <v>电力设备-电力设备-电池</v>
          </cell>
          <cell r="M2618" t="str">
            <v>锂电制造,储能,两轮车,磷酸铁锂,锂电池,涉矿</v>
          </cell>
        </row>
        <row r="2619">
          <cell r="A2619" t="str">
            <v>600733.SH</v>
          </cell>
          <cell r="B2619" t="str">
            <v>北汽蓝谷</v>
          </cell>
          <cell r="C2619">
            <v>307.5</v>
          </cell>
          <cell r="D2619">
            <v>7.86</v>
          </cell>
          <cell r="E2619">
            <v>-0.506</v>
          </cell>
          <cell r="F2619">
            <v>37.1727748691099</v>
          </cell>
          <cell r="G2619">
            <v>91.6230366492146</v>
          </cell>
          <cell r="H2619">
            <v>-7.7248</v>
          </cell>
          <cell r="I2619">
            <v>3.7624</v>
          </cell>
          <cell r="J2619">
            <v>73.3675</v>
          </cell>
          <cell r="K2619">
            <v>-12.0804</v>
          </cell>
          <cell r="L2619" t="str">
            <v>交运设备-汽车整车-乘用车</v>
          </cell>
          <cell r="M2619" t="str">
            <v>燃料电池,换电,汽车芯片,北汽新能源,动力电池回收,无人驾驶,固态电池,新能源汽车,新能源整车</v>
          </cell>
          <cell r="N2619" t="str">
            <v>地方国资改革,华为,华为汽车,百度</v>
          </cell>
        </row>
        <row r="2620">
          <cell r="A2620" t="str">
            <v>300306.SZ</v>
          </cell>
          <cell r="B2620" t="str">
            <v>远方信息</v>
          </cell>
          <cell r="C2620">
            <v>17.9</v>
          </cell>
          <cell r="D2620">
            <v>11.79</v>
          </cell>
          <cell r="E2620">
            <v>-0.506</v>
          </cell>
          <cell r="F2620">
            <v>23.3263598326359</v>
          </cell>
          <cell r="G2620">
            <v>53.2426778242677</v>
          </cell>
          <cell r="H2620">
            <v>64.6795</v>
          </cell>
          <cell r="I2620">
            <v>2.1021</v>
          </cell>
          <cell r="J2620">
            <v>10.2159</v>
          </cell>
          <cell r="K2620">
            <v>-10.0885</v>
          </cell>
          <cell r="L2620" t="str">
            <v>机械设备-仪器仪表-仪器仪表Ⅲ</v>
          </cell>
          <cell r="M2620" t="str">
            <v>虹膜识别,机器人,无人零售,移动支付,节能照明,人脸识别,指纹技术,OLED</v>
          </cell>
          <cell r="N2620" t="str">
            <v>军工,华为</v>
          </cell>
        </row>
        <row r="2621">
          <cell r="A2621" t="str">
            <v>002609.SZ</v>
          </cell>
          <cell r="B2621" t="str">
            <v>捷顺科技</v>
          </cell>
          <cell r="C2621">
            <v>35.23</v>
          </cell>
          <cell r="D2621">
            <v>7.84</v>
          </cell>
          <cell r="E2621">
            <v>-0.508</v>
          </cell>
          <cell r="F2621">
            <v>17.1898355754857</v>
          </cell>
          <cell r="G2621">
            <v>39.0134529147982</v>
          </cell>
          <cell r="H2621">
            <v>-26.404</v>
          </cell>
          <cell r="I2621">
            <v>2.2259</v>
          </cell>
          <cell r="J2621">
            <v>27.9468</v>
          </cell>
          <cell r="K2621">
            <v>-471.6594</v>
          </cell>
          <cell r="L2621" t="str">
            <v>计算机-计算机应用-IT服务</v>
          </cell>
          <cell r="M2621" t="str">
            <v>物联网,智慧停车,无感支付,人工智能,智能交通,充电桩</v>
          </cell>
          <cell r="N2621" t="str">
            <v>联想,迪士尼,智慧城市,蚂蚁金服,疫情监测</v>
          </cell>
        </row>
        <row r="2622">
          <cell r="A2622" t="str">
            <v>301024.SZ</v>
          </cell>
          <cell r="B2622" t="str">
            <v>霍普股份</v>
          </cell>
          <cell r="C2622">
            <v>4.15</v>
          </cell>
          <cell r="D2622">
            <v>25.41</v>
          </cell>
          <cell r="E2622">
            <v>-0.509</v>
          </cell>
          <cell r="F2622">
            <v>6.08126913442953</v>
          </cell>
          <cell r="G2622">
            <v>26.6629557194548</v>
          </cell>
          <cell r="H2622">
            <v>-21.3459</v>
          </cell>
          <cell r="I2622">
            <v>1.9904</v>
          </cell>
          <cell r="J2622">
            <v>10.0606</v>
          </cell>
          <cell r="K2622">
            <v>-306.4795</v>
          </cell>
          <cell r="L2622" t="str">
            <v>建筑装饰-建筑装饰-工程咨询服务</v>
          </cell>
          <cell r="M2622" t="str">
            <v>装配式建筑,建筑节能,职业教育,基建工程</v>
          </cell>
          <cell r="N2622" t="str">
            <v>新型城镇化</v>
          </cell>
        </row>
        <row r="2623">
          <cell r="A2623" t="str">
            <v>002060.SZ</v>
          </cell>
          <cell r="B2623" t="str">
            <v>粤水电</v>
          </cell>
          <cell r="C2623">
            <v>93.5</v>
          </cell>
          <cell r="D2623">
            <v>7.78</v>
          </cell>
          <cell r="E2623">
            <v>-0.512</v>
          </cell>
          <cell r="F2623">
            <v>22.2885884941842</v>
          </cell>
          <cell r="G2623">
            <v>59.3838415592581</v>
          </cell>
          <cell r="H2623">
            <v>49.6438</v>
          </cell>
          <cell r="I2623">
            <v>2.5598</v>
          </cell>
          <cell r="J2623">
            <v>86.9915</v>
          </cell>
          <cell r="K2623">
            <v>-4.5516</v>
          </cell>
          <cell r="L2623" t="str">
            <v>公用事业-电力-电能综合服务</v>
          </cell>
          <cell r="M2623" t="str">
            <v>光伏,储能,风电,绿色电力,氢能源,水利,生物质能,新能源,抽水蓄能,轨道交通</v>
          </cell>
          <cell r="N2623" t="str">
            <v>地方国资改革,PPP,新型城镇化,乡村振兴</v>
          </cell>
        </row>
        <row r="2624">
          <cell r="A2624" t="str">
            <v>601360.SH</v>
          </cell>
          <cell r="B2624" t="str">
            <v>三六零</v>
          </cell>
          <cell r="C2624">
            <v>554.48</v>
          </cell>
          <cell r="D2624">
            <v>7.76</v>
          </cell>
          <cell r="E2624">
            <v>-0.513</v>
          </cell>
          <cell r="F2624">
            <v>1.04166666666666</v>
          </cell>
          <cell r="G2624">
            <v>22.3958333333333</v>
          </cell>
          <cell r="H2624">
            <v>62.5003</v>
          </cell>
          <cell r="I2624">
            <v>1.6222</v>
          </cell>
          <cell r="J2624">
            <v>17.9478</v>
          </cell>
          <cell r="K2624">
            <v>-17.9819</v>
          </cell>
          <cell r="L2624" t="str">
            <v>计算机-计算机应用-软件开发</v>
          </cell>
          <cell r="M2624" t="str">
            <v>智能穿戴,安防,SAAS,文化传媒,大数据,机器人,车联网,广告营销,网络游戏,新能源汽车,网络直播,区块链,空铁WIFI,物联网,云办公,数据安全,EDR,人工智能,网络安全,云计算</v>
          </cell>
          <cell r="N2624" t="str">
            <v>国产软件,智慧城市,国产操作系统</v>
          </cell>
        </row>
        <row r="2625">
          <cell r="A2625" t="str">
            <v>300324.SZ</v>
          </cell>
          <cell r="B2625" t="str">
            <v>旋极信息</v>
          </cell>
          <cell r="C2625">
            <v>65.7</v>
          </cell>
          <cell r="D2625">
            <v>3.88</v>
          </cell>
          <cell r="E2625">
            <v>-0.513</v>
          </cell>
          <cell r="F2625">
            <v>36.6197183098591</v>
          </cell>
          <cell r="G2625">
            <v>51.056338028169</v>
          </cell>
          <cell r="H2625">
            <v>-38.8205</v>
          </cell>
          <cell r="I2625">
            <v>1.7109</v>
          </cell>
          <cell r="J2625">
            <v>36.2831</v>
          </cell>
          <cell r="K2625">
            <v>9.7358</v>
          </cell>
          <cell r="L2625" t="str">
            <v>计算机-计算机设备-计算机设备Ⅲ</v>
          </cell>
          <cell r="M2625" t="str">
            <v>物联网,数据中心,光伏,光伏建筑一体化,区块链,数字孪生,芯片,网络安全,航空航天,大飞机,大数据</v>
          </cell>
          <cell r="N2625" t="str">
            <v>阿里巴巴,数字经济,智慧政务,智慧城市,军工,华为,冬奥会</v>
          </cell>
        </row>
        <row r="2626">
          <cell r="A2626" t="str">
            <v>002662.SZ</v>
          </cell>
          <cell r="B2626" t="str">
            <v>京威股份</v>
          </cell>
          <cell r="C2626">
            <v>58.2</v>
          </cell>
          <cell r="D2626">
            <v>3.88</v>
          </cell>
          <cell r="E2626">
            <v>-0.513</v>
          </cell>
          <cell r="F2626">
            <v>48.0916030534351</v>
          </cell>
          <cell r="G2626">
            <v>62.5954198473282</v>
          </cell>
          <cell r="H2626">
            <v>14.525</v>
          </cell>
          <cell r="I2626">
            <v>1.7278</v>
          </cell>
          <cell r="J2626">
            <v>27.6674</v>
          </cell>
          <cell r="K2626">
            <v>28.2496</v>
          </cell>
          <cell r="L2626" t="str">
            <v>交运设备-汽车零部件-汽车零部件Ⅲ</v>
          </cell>
          <cell r="M2626" t="str">
            <v>燃料电池,储能,新材料,锂电池,新能源汽车,新能源整车</v>
          </cell>
          <cell r="N2626" t="str">
            <v>蔚来汽车,特斯拉,理想汽车,恒大,小鹏汽车</v>
          </cell>
        </row>
        <row r="2627">
          <cell r="A2627" t="str">
            <v>603680.SH</v>
          </cell>
          <cell r="B2627" t="str">
            <v>今创集团</v>
          </cell>
          <cell r="C2627">
            <v>60.74</v>
          </cell>
          <cell r="D2627">
            <v>7.75</v>
          </cell>
          <cell r="E2627">
            <v>-0.514</v>
          </cell>
          <cell r="F2627">
            <v>17.6024279210925</v>
          </cell>
          <cell r="G2627">
            <v>32.7769347496206</v>
          </cell>
          <cell r="H2627">
            <v>74.0708</v>
          </cell>
          <cell r="I2627">
            <v>1.2712</v>
          </cell>
          <cell r="J2627">
            <v>42.6556</v>
          </cell>
          <cell r="K2627">
            <v>-74.4655</v>
          </cell>
          <cell r="L2627" t="str">
            <v>交运设备-非汽车交运-轨交设备</v>
          </cell>
          <cell r="M2627" t="str">
            <v>轨道交通</v>
          </cell>
        </row>
        <row r="2628">
          <cell r="A2628" t="str">
            <v>603109.SH</v>
          </cell>
          <cell r="B2628" t="str">
            <v>神驰机电</v>
          </cell>
          <cell r="C2628">
            <v>12.62</v>
          </cell>
          <cell r="D2628">
            <v>19.32</v>
          </cell>
          <cell r="E2628">
            <v>-0.515</v>
          </cell>
          <cell r="F2628">
            <v>42.8088701161608</v>
          </cell>
          <cell r="G2628">
            <v>69.2713833051764</v>
          </cell>
          <cell r="H2628">
            <v>427.9259</v>
          </cell>
          <cell r="I2628">
            <v>2.7223</v>
          </cell>
          <cell r="J2628">
            <v>45.3677</v>
          </cell>
          <cell r="K2628">
            <v>-94.7522</v>
          </cell>
          <cell r="L2628" t="str">
            <v>交运设备-汽车零部件-汽车零部件Ⅲ</v>
          </cell>
          <cell r="M2628" t="str">
            <v>储能,农机,新能源汽车,水利</v>
          </cell>
          <cell r="N2628" t="str">
            <v>专精特新,乡村振兴</v>
          </cell>
        </row>
        <row r="2629">
          <cell r="A2629" t="str">
            <v>300624.SZ</v>
          </cell>
          <cell r="B2629" t="str">
            <v>万兴科技</v>
          </cell>
          <cell r="C2629">
            <v>36.96</v>
          </cell>
          <cell r="D2629">
            <v>32.85</v>
          </cell>
          <cell r="E2629">
            <v>-0.515</v>
          </cell>
          <cell r="F2629">
            <v>26.1036468330134</v>
          </cell>
          <cell r="G2629">
            <v>35.0863723608445</v>
          </cell>
          <cell r="H2629">
            <v>-299.8783</v>
          </cell>
          <cell r="I2629">
            <v>4.9888</v>
          </cell>
          <cell r="J2629">
            <v>41.5324</v>
          </cell>
          <cell r="K2629">
            <v>-112.1285</v>
          </cell>
          <cell r="L2629" t="str">
            <v>计算机-计算机应用-软件开发</v>
          </cell>
          <cell r="M2629" t="str">
            <v>物联网,云办公,智能家居,虚拟现实,元宇宙,电子商务,虚拟数字人</v>
          </cell>
          <cell r="N2629" t="str">
            <v>国产软件,鸿蒙,网红经济</v>
          </cell>
        </row>
        <row r="2630">
          <cell r="A2630" t="str">
            <v>300779.SZ</v>
          </cell>
          <cell r="B2630" t="str">
            <v>惠城环保</v>
          </cell>
          <cell r="C2630">
            <v>13.47</v>
          </cell>
          <cell r="D2630">
            <v>15.45</v>
          </cell>
          <cell r="E2630">
            <v>-0.515</v>
          </cell>
          <cell r="F2630">
            <v>30.1600673967986</v>
          </cell>
          <cell r="G2630">
            <v>37.5737152485257</v>
          </cell>
          <cell r="H2630">
            <v>-70.4378</v>
          </cell>
          <cell r="I2630">
            <v>2.3324</v>
          </cell>
          <cell r="J2630">
            <v>58.0914</v>
          </cell>
          <cell r="K2630">
            <v>-226.4882</v>
          </cell>
          <cell r="L2630" t="str">
            <v>环保-环保-固废治理</v>
          </cell>
          <cell r="M2630" t="str">
            <v>固废处理,稀土永磁</v>
          </cell>
        </row>
        <row r="2631">
          <cell r="A2631" t="str">
            <v>002975.SZ</v>
          </cell>
          <cell r="B2631" t="str">
            <v>博杰股份</v>
          </cell>
          <cell r="C2631">
            <v>17.25</v>
          </cell>
          <cell r="D2631">
            <v>44.3</v>
          </cell>
          <cell r="E2631">
            <v>-0.517</v>
          </cell>
          <cell r="F2631">
            <v>46.0118655240606</v>
          </cell>
          <cell r="G2631">
            <v>71.3909030982201</v>
          </cell>
          <cell r="H2631">
            <v>33.5337</v>
          </cell>
          <cell r="I2631">
            <v>4.0291</v>
          </cell>
          <cell r="J2631">
            <v>30.8813</v>
          </cell>
          <cell r="K2631">
            <v>-43.0137</v>
          </cell>
          <cell r="L2631" t="str">
            <v>机械设备-自动化设备-工控设备</v>
          </cell>
          <cell r="M2631" t="str">
            <v>消费电子,集成电路,机器人,机器视觉,5G,无线耳机,芯片封装测试,高端装备,芯片,减速器</v>
          </cell>
          <cell r="N2631" t="str">
            <v>比亚迪,苹果,华为,特斯拉</v>
          </cell>
        </row>
        <row r="2632">
          <cell r="A2632" t="str">
            <v>603230.SH</v>
          </cell>
          <cell r="B2632" t="str">
            <v>内蒙新华</v>
          </cell>
          <cell r="C2632">
            <v>10.2</v>
          </cell>
          <cell r="D2632">
            <v>11.54</v>
          </cell>
          <cell r="E2632">
            <v>-0.517</v>
          </cell>
          <cell r="F2632">
            <v>12.8606356968215</v>
          </cell>
          <cell r="G2632">
            <v>37.2616136919315</v>
          </cell>
          <cell r="H2632">
            <v>16.5138</v>
          </cell>
          <cell r="I2632">
            <v>1.8838</v>
          </cell>
          <cell r="J2632">
            <v>41.1268</v>
          </cell>
          <cell r="K2632">
            <v>7.9811</v>
          </cell>
          <cell r="L2632" t="str">
            <v>传媒-传媒-出版</v>
          </cell>
          <cell r="M2632" t="str">
            <v>文化传媒</v>
          </cell>
          <cell r="N2632" t="str">
            <v>地方国资改革</v>
          </cell>
        </row>
        <row r="2633">
          <cell r="A2633" t="str">
            <v>002985.SZ</v>
          </cell>
          <cell r="B2633" t="str">
            <v>北摩高科</v>
          </cell>
          <cell r="C2633">
            <v>89.59</v>
          </cell>
          <cell r="D2633">
            <v>50.02</v>
          </cell>
          <cell r="E2633">
            <v>-0.517</v>
          </cell>
          <cell r="F2633">
            <v>11.7285223367691</v>
          </cell>
          <cell r="G2633">
            <v>50.6477663127145</v>
          </cell>
          <cell r="H2633">
            <v>39.47</v>
          </cell>
          <cell r="I2633">
            <v>5.8243</v>
          </cell>
          <cell r="J2633">
            <v>17.383</v>
          </cell>
          <cell r="K2633">
            <v>47.5541</v>
          </cell>
          <cell r="L2633" t="str">
            <v>国防军工-国防军工-航空装备</v>
          </cell>
          <cell r="M2633" t="str">
            <v>高铁,大飞机,无人机,高端装备</v>
          </cell>
          <cell r="N2633" t="str">
            <v>军工,国产替代</v>
          </cell>
        </row>
        <row r="2634">
          <cell r="A2634" t="str">
            <v>002780.SZ</v>
          </cell>
          <cell r="B2634" t="str">
            <v>三夫户外</v>
          </cell>
          <cell r="C2634">
            <v>15.06</v>
          </cell>
          <cell r="D2634">
            <v>11.53</v>
          </cell>
          <cell r="E2634">
            <v>-0.518</v>
          </cell>
          <cell r="F2634">
            <v>11.5087040618955</v>
          </cell>
          <cell r="G2634">
            <v>67.5048355899419</v>
          </cell>
          <cell r="H2634">
            <v>189.4592</v>
          </cell>
          <cell r="I2634">
            <v>2.6412</v>
          </cell>
          <cell r="J2634">
            <v>31.7651</v>
          </cell>
          <cell r="K2634">
            <v>8.9246</v>
          </cell>
          <cell r="L2634" t="str">
            <v>纺织服装-服装家纺-服装</v>
          </cell>
          <cell r="M2634" t="str">
            <v>体育产业,旅游,冰雪产业,电子商务,口罩</v>
          </cell>
          <cell r="N2634" t="str">
            <v>露营经济,冬奥会</v>
          </cell>
        </row>
        <row r="2635">
          <cell r="A2635" t="str">
            <v>000893.SZ</v>
          </cell>
          <cell r="B2635" t="str">
            <v>亚钾国际</v>
          </cell>
          <cell r="C2635">
            <v>261.09</v>
          </cell>
          <cell r="D2635">
            <v>34.5</v>
          </cell>
          <cell r="E2635">
            <v>-0.519</v>
          </cell>
          <cell r="F2635">
            <v>9.31558935361217</v>
          </cell>
          <cell r="G2635">
            <v>34.0937896070975</v>
          </cell>
          <cell r="H2635">
            <v>26.7192</v>
          </cell>
          <cell r="I2635">
            <v>6.124</v>
          </cell>
          <cell r="J2635">
            <v>13.0111</v>
          </cell>
          <cell r="K2635">
            <v>1498.7011</v>
          </cell>
          <cell r="L2635" t="str">
            <v>基础化工-化学制品-钾肥</v>
          </cell>
          <cell r="M2635" t="str">
            <v>钾肥,供销社,化肥</v>
          </cell>
          <cell r="N2635" t="str">
            <v>厄尔尼诺,贸易战受益股</v>
          </cell>
        </row>
        <row r="2636">
          <cell r="A2636" t="str">
            <v>002957.SZ</v>
          </cell>
          <cell r="B2636" t="str">
            <v>科瑞技术</v>
          </cell>
          <cell r="C2636">
            <v>86.67</v>
          </cell>
          <cell r="D2636">
            <v>21.1</v>
          </cell>
          <cell r="E2636">
            <v>-0.519</v>
          </cell>
          <cell r="F2636">
            <v>89.8164807484707</v>
          </cell>
          <cell r="G2636">
            <v>112.216624685138</v>
          </cell>
          <cell r="H2636">
            <v>80.2099</v>
          </cell>
          <cell r="I2636">
            <v>3.4686</v>
          </cell>
          <cell r="J2636">
            <v>47.0168</v>
          </cell>
          <cell r="K2636">
            <v>-13.8995</v>
          </cell>
          <cell r="L2636" t="str">
            <v>机械设备-自动化设备-工控设备</v>
          </cell>
          <cell r="M2636" t="str">
            <v>物联网,消费电子,机器人,机器视觉,新型烟草,口罩,无线耳机,虚拟现实,芯片,新能源,锂电池,工业互联网</v>
          </cell>
          <cell r="N2636" t="str">
            <v>宁德时代,比亚迪,苹果,工业4.0,华为</v>
          </cell>
        </row>
        <row r="2637">
          <cell r="A2637" t="str">
            <v>603970.SH</v>
          </cell>
          <cell r="B2637" t="str">
            <v>中农立华</v>
          </cell>
          <cell r="C2637">
            <v>29.18</v>
          </cell>
          <cell r="D2637">
            <v>30.55</v>
          </cell>
          <cell r="E2637">
            <v>-0.521</v>
          </cell>
          <cell r="F2637">
            <v>37.9232505643341</v>
          </cell>
          <cell r="G2637">
            <v>71.4672686230248</v>
          </cell>
          <cell r="H2637">
            <v>32.9367</v>
          </cell>
          <cell r="I2637">
            <v>4.8113</v>
          </cell>
          <cell r="J2637">
            <v>76.571</v>
          </cell>
          <cell r="K2637">
            <v>27.7949</v>
          </cell>
          <cell r="L2637" t="str">
            <v>基础化工-化学制品-农药</v>
          </cell>
          <cell r="M2637" t="str">
            <v>民用无人机,草地贪夜蛾防治,无人机,供销社</v>
          </cell>
          <cell r="N2637" t="str">
            <v>乡村振兴,一带一路</v>
          </cell>
        </row>
        <row r="2638">
          <cell r="A2638" t="str">
            <v>603300.SH</v>
          </cell>
          <cell r="B2638" t="str">
            <v>华铁应急</v>
          </cell>
          <cell r="C2638">
            <v>94.98</v>
          </cell>
          <cell r="D2638">
            <v>7.62</v>
          </cell>
          <cell r="E2638">
            <v>-0.522</v>
          </cell>
          <cell r="F2638">
            <v>7.83382189426824</v>
          </cell>
          <cell r="G2638">
            <v>45.3553017284947</v>
          </cell>
          <cell r="H2638">
            <v>19.4597</v>
          </cell>
          <cell r="I2638">
            <v>2.6616</v>
          </cell>
          <cell r="J2638">
            <v>61.3872</v>
          </cell>
          <cell r="K2638">
            <v>41.4022</v>
          </cell>
          <cell r="L2638" t="str">
            <v>非银金融-保险及其他-多元金融</v>
          </cell>
        </row>
        <row r="2638">
          <cell r="N2638" t="str">
            <v>新型城镇化,工业4.0</v>
          </cell>
        </row>
        <row r="2639">
          <cell r="A2639" t="str">
            <v>601187.SH</v>
          </cell>
          <cell r="B2639" t="str">
            <v>厦门银行</v>
          </cell>
          <cell r="C2639">
            <v>60.97</v>
          </cell>
          <cell r="D2639">
            <v>5.71</v>
          </cell>
          <cell r="E2639">
            <v>-0.523</v>
          </cell>
          <cell r="F2639">
            <v>4.96323529411763</v>
          </cell>
          <cell r="G2639">
            <v>18.0147058823529</v>
          </cell>
          <cell r="H2639">
            <v>6.0075</v>
          </cell>
          <cell r="I2639">
            <v>0.7258</v>
          </cell>
          <cell r="J2639">
            <v>93.0824</v>
          </cell>
          <cell r="K2639">
            <v>16.518</v>
          </cell>
          <cell r="L2639" t="str">
            <v>银行-银行-城商行</v>
          </cell>
        </row>
        <row r="2640">
          <cell r="A2640" t="str">
            <v>300005.SZ</v>
          </cell>
          <cell r="B2640" t="str">
            <v>探路者</v>
          </cell>
          <cell r="C2640">
            <v>67.16</v>
          </cell>
          <cell r="D2640">
            <v>7.6</v>
          </cell>
          <cell r="E2640">
            <v>-0.524</v>
          </cell>
          <cell r="F2640">
            <v>2.84167794316644</v>
          </cell>
          <cell r="G2640">
            <v>56.8335588633288</v>
          </cell>
          <cell r="H2640">
            <v>204.2313</v>
          </cell>
          <cell r="I2640">
            <v>3.094</v>
          </cell>
          <cell r="J2640">
            <v>14.7854</v>
          </cell>
          <cell r="K2640">
            <v>-25.4819</v>
          </cell>
          <cell r="L2640" t="str">
            <v>纺织服装-服装家纺-服装</v>
          </cell>
          <cell r="M2640" t="str">
            <v>体育产业,在线旅游,旅游,足球,智能穿戴,虚拟现实,芯片,冰雪产业,MiniLED,电子商务,体育用品</v>
          </cell>
          <cell r="N2640" t="str">
            <v>露营经济,新零售,冬奥会,商品新零售,大消费</v>
          </cell>
        </row>
        <row r="2641">
          <cell r="A2641" t="str">
            <v>603660.SH</v>
          </cell>
          <cell r="B2641" t="str">
            <v>苏州科达</v>
          </cell>
          <cell r="C2641">
            <v>28.17</v>
          </cell>
          <cell r="D2641">
            <v>5.7</v>
          </cell>
          <cell r="E2641">
            <v>-0.524</v>
          </cell>
          <cell r="F2641">
            <v>2.88808664259928</v>
          </cell>
          <cell r="G2641">
            <v>24.1877256317689</v>
          </cell>
          <cell r="H2641">
            <v>-9.1306</v>
          </cell>
          <cell r="I2641">
            <v>1.5723</v>
          </cell>
          <cell r="J2641">
            <v>46.5313</v>
          </cell>
          <cell r="K2641">
            <v>-99.782</v>
          </cell>
          <cell r="L2641" t="str">
            <v>计算机-计算机设备-计算机设备Ⅲ</v>
          </cell>
          <cell r="M2641" t="str">
            <v>物联网,云办公,密码安全管理,在线教育,超清视频,增强现实,电子车牌,人工智能,安防,人脸识别,量子科技,无人机,智能交通,大数据</v>
          </cell>
          <cell r="N2641" t="str">
            <v>国产软件,智慧城市</v>
          </cell>
        </row>
        <row r="2642">
          <cell r="A2642" t="str">
            <v>600070.SH</v>
          </cell>
          <cell r="B2642" t="str">
            <v>浙江富润</v>
          </cell>
          <cell r="C2642">
            <v>28.78</v>
          </cell>
          <cell r="D2642">
            <v>5.68</v>
          </cell>
          <cell r="E2642">
            <v>-0.525</v>
          </cell>
          <cell r="F2642">
            <v>23.4782608695652</v>
          </cell>
          <cell r="G2642">
            <v>37.6086956521739</v>
          </cell>
          <cell r="H2642">
            <v>-167.4397</v>
          </cell>
          <cell r="I2642">
            <v>1.6511</v>
          </cell>
          <cell r="J2642">
            <v>34.1154</v>
          </cell>
          <cell r="K2642">
            <v>-104.937</v>
          </cell>
          <cell r="L2642" t="str">
            <v>综合-综合-综合Ⅲ</v>
          </cell>
          <cell r="M2642" t="str">
            <v>节能环保,区块链,小额贷款,口罩,大数据</v>
          </cell>
          <cell r="N2642" t="str">
            <v>腾讯,金改,华为,抖音,快手</v>
          </cell>
        </row>
        <row r="2643">
          <cell r="A2643" t="str">
            <v>600718.SH</v>
          </cell>
          <cell r="B2643" t="str">
            <v>东软集团</v>
          </cell>
          <cell r="C2643">
            <v>138.96</v>
          </cell>
          <cell r="D2643">
            <v>11.37</v>
          </cell>
          <cell r="E2643">
            <v>-0.525</v>
          </cell>
          <cell r="F2643">
            <v>27.4663677130044</v>
          </cell>
          <cell r="G2643">
            <v>38.2286995515695</v>
          </cell>
          <cell r="H2643">
            <v>-117.2296</v>
          </cell>
          <cell r="I2643">
            <v>1.4708</v>
          </cell>
          <cell r="J2643">
            <v>46.8602</v>
          </cell>
          <cell r="K2643">
            <v>18.3091</v>
          </cell>
          <cell r="L2643" t="str">
            <v>计算机-计算机应用-IT服务</v>
          </cell>
          <cell r="M2643" t="str">
            <v>智慧停车,区块链应用,智能汽车,汽车电子,车联网,智能医疗,边缘计算,无人驾驶,新能源汽车,电子信息,DRG/DIP,能源互联网,高校,区块链,IPV6,服务外包,工业互联网,互联网医疗,人工智能,网络安全,医学影像,云计算,医疗器械</v>
          </cell>
          <cell r="N2643" t="str">
            <v>健康中国,国产软件,智慧城市,百度</v>
          </cell>
        </row>
        <row r="2644">
          <cell r="A2644" t="str">
            <v>003011.SZ</v>
          </cell>
          <cell r="B2644" t="str">
            <v>海象新材</v>
          </cell>
          <cell r="C2644">
            <v>11.19</v>
          </cell>
          <cell r="D2644">
            <v>20.81</v>
          </cell>
          <cell r="E2644">
            <v>-0.526</v>
          </cell>
          <cell r="F2644">
            <v>-2.9384328358209</v>
          </cell>
          <cell r="G2644">
            <v>33.8619402985074</v>
          </cell>
          <cell r="H2644">
            <v>31.0339</v>
          </cell>
          <cell r="I2644">
            <v>1.6449</v>
          </cell>
          <cell r="J2644">
            <v>44.2418</v>
          </cell>
          <cell r="K2644">
            <v>-32.6814</v>
          </cell>
          <cell r="L2644" t="str">
            <v>轻工制造-家用轻工-瓷砖地板</v>
          </cell>
        </row>
        <row r="2645">
          <cell r="A2645" t="str">
            <v>688109.SH</v>
          </cell>
          <cell r="B2645" t="str">
            <v>品茗股份</v>
          </cell>
          <cell r="C2645">
            <v>8.76</v>
          </cell>
          <cell r="D2645">
            <v>34</v>
          </cell>
          <cell r="E2645">
            <v>-0.527</v>
          </cell>
          <cell r="F2645">
            <v>25</v>
          </cell>
          <cell r="G2645">
            <v>32.7573529411764</v>
          </cell>
          <cell r="H2645">
            <v>-18.3543</v>
          </cell>
          <cell r="I2645">
            <v>2.0841</v>
          </cell>
          <cell r="J2645">
            <v>7.7052</v>
          </cell>
          <cell r="K2645">
            <v>-288.0838</v>
          </cell>
          <cell r="L2645" t="str">
            <v>计算机-计算机应用-软件开发</v>
          </cell>
        </row>
        <row r="2645">
          <cell r="N2645" t="str">
            <v>国产软件</v>
          </cell>
        </row>
        <row r="2646">
          <cell r="A2646" t="str">
            <v>002468.SZ</v>
          </cell>
          <cell r="B2646" t="str">
            <v>申通快递</v>
          </cell>
          <cell r="C2646">
            <v>168.15</v>
          </cell>
          <cell r="D2646">
            <v>11.27</v>
          </cell>
          <cell r="E2646">
            <v>-0.53</v>
          </cell>
          <cell r="F2646">
            <v>52.2972972972972</v>
          </cell>
          <cell r="G2646">
            <v>79.1891891891892</v>
          </cell>
          <cell r="H2646">
            <v>40.5414</v>
          </cell>
          <cell r="I2646">
            <v>2.1745</v>
          </cell>
          <cell r="J2646">
            <v>59.1053</v>
          </cell>
          <cell r="K2646">
            <v>218.8383</v>
          </cell>
          <cell r="L2646" t="str">
            <v>交通运输-物流-物流Ⅲ</v>
          </cell>
          <cell r="M2646" t="str">
            <v>快递,智能物流</v>
          </cell>
          <cell r="N2646" t="str">
            <v>双十一,阿里巴巴</v>
          </cell>
        </row>
        <row r="2647">
          <cell r="A2647" t="str">
            <v>300067.SZ</v>
          </cell>
          <cell r="B2647" t="str">
            <v>安诺其</v>
          </cell>
          <cell r="C2647">
            <v>29</v>
          </cell>
          <cell r="D2647">
            <v>3.75</v>
          </cell>
          <cell r="E2647">
            <v>-0.531</v>
          </cell>
          <cell r="F2647">
            <v>23.3552631578947</v>
          </cell>
          <cell r="G2647">
            <v>28.6184210526315</v>
          </cell>
          <cell r="H2647">
            <v>31.6116</v>
          </cell>
          <cell r="I2647">
            <v>1.6992</v>
          </cell>
          <cell r="J2647">
            <v>16.8457</v>
          </cell>
          <cell r="K2647">
            <v>-37.4933</v>
          </cell>
          <cell r="L2647" t="str">
            <v>基础化工-化学制品-纺织化学用品</v>
          </cell>
          <cell r="M2647" t="str">
            <v>海工装备,柔性屏,节能环保,染料,区块链,电子纸,芯片,新材料,C2M,污水处理,电子商务</v>
          </cell>
          <cell r="N2647" t="str">
            <v>军工,PPP</v>
          </cell>
        </row>
        <row r="2648">
          <cell r="A2648" t="str">
            <v>002391.SZ</v>
          </cell>
          <cell r="B2648" t="str">
            <v>长青股份</v>
          </cell>
          <cell r="C2648">
            <v>34.63</v>
          </cell>
          <cell r="D2648">
            <v>7.5</v>
          </cell>
          <cell r="E2648">
            <v>-0.531</v>
          </cell>
          <cell r="F2648">
            <v>19.4267515923566</v>
          </cell>
          <cell r="G2648">
            <v>24.3630573248407</v>
          </cell>
          <cell r="H2648">
            <v>15.2157</v>
          </cell>
          <cell r="I2648">
            <v>1.064</v>
          </cell>
          <cell r="J2648">
            <v>35.1337</v>
          </cell>
          <cell r="K2648">
            <v>41.4876</v>
          </cell>
          <cell r="L2648" t="str">
            <v>基础化工-化学制品-农药</v>
          </cell>
          <cell r="M2648" t="str">
            <v>登革热,节能环保,草地贪夜蛾防治,吡啶</v>
          </cell>
          <cell r="N2648" t="str">
            <v>乡村振兴</v>
          </cell>
        </row>
        <row r="2649">
          <cell r="A2649" t="str">
            <v>688513.SH</v>
          </cell>
          <cell r="B2649" t="str">
            <v>苑东生物</v>
          </cell>
          <cell r="C2649">
            <v>35.44</v>
          </cell>
          <cell r="D2649">
            <v>59.48</v>
          </cell>
          <cell r="E2649">
            <v>-0.535</v>
          </cell>
          <cell r="F2649">
            <v>34.0847610459873</v>
          </cell>
          <cell r="G2649">
            <v>43.034265103697</v>
          </cell>
          <cell r="H2649">
            <v>26.5269</v>
          </cell>
          <cell r="I2649">
            <v>3.0611</v>
          </cell>
          <cell r="J2649">
            <v>18.0293</v>
          </cell>
          <cell r="K2649">
            <v>24.2754</v>
          </cell>
          <cell r="L2649" t="str">
            <v>医药生物-化学制药-化学制剂</v>
          </cell>
          <cell r="M2649" t="str">
            <v>生物医药</v>
          </cell>
        </row>
        <row r="2650">
          <cell r="A2650" t="str">
            <v>600529.SH</v>
          </cell>
          <cell r="B2650" t="str">
            <v>山东药玻</v>
          </cell>
          <cell r="C2650">
            <v>165.88</v>
          </cell>
          <cell r="D2650">
            <v>27.88</v>
          </cell>
          <cell r="E2650">
            <v>-0.535</v>
          </cell>
          <cell r="F2650">
            <v>47.8260869565217</v>
          </cell>
          <cell r="G2650">
            <v>61.5588547189819</v>
          </cell>
          <cell r="H2650">
            <v>27.068</v>
          </cell>
          <cell r="I2650">
            <v>3.4371</v>
          </cell>
          <cell r="J2650">
            <v>25.3564</v>
          </cell>
          <cell r="K2650">
            <v>-1.9348</v>
          </cell>
          <cell r="L2650" t="str">
            <v>医药生物-医疗器械-医疗耗材</v>
          </cell>
          <cell r="M2650" t="str">
            <v>食品包装,医疗器械,疫苗存储,玻璃</v>
          </cell>
          <cell r="N2650" t="str">
            <v>地方国资改革</v>
          </cell>
        </row>
        <row r="2651">
          <cell r="A2651" t="str">
            <v>603813.SH</v>
          </cell>
          <cell r="B2651" t="str">
            <v>原尚股份</v>
          </cell>
          <cell r="C2651">
            <v>14.83</v>
          </cell>
          <cell r="D2651">
            <v>16.7</v>
          </cell>
          <cell r="E2651">
            <v>-0.536</v>
          </cell>
          <cell r="F2651">
            <v>17.0631860813974</v>
          </cell>
          <cell r="G2651">
            <v>29.4410408108903</v>
          </cell>
          <cell r="H2651">
            <v>31.1757</v>
          </cell>
          <cell r="I2651">
            <v>2.8231</v>
          </cell>
          <cell r="J2651">
            <v>53.5697</v>
          </cell>
          <cell r="K2651">
            <v>242.5579</v>
          </cell>
          <cell r="L2651" t="str">
            <v>交通运输-物流-物流Ⅲ</v>
          </cell>
          <cell r="M2651" t="str">
            <v>冷链物流,智能物流</v>
          </cell>
          <cell r="N2651" t="str">
            <v>统一大市场</v>
          </cell>
        </row>
        <row r="2652">
          <cell r="A2652" t="str">
            <v>000712.SZ</v>
          </cell>
          <cell r="B2652" t="str">
            <v>锦龙股份</v>
          </cell>
          <cell r="C2652">
            <v>132.67</v>
          </cell>
          <cell r="D2652">
            <v>14.82</v>
          </cell>
          <cell r="E2652">
            <v>-0.537</v>
          </cell>
          <cell r="F2652">
            <v>19.516129032258</v>
          </cell>
          <cell r="G2652">
            <v>43.1451612903225</v>
          </cell>
          <cell r="H2652">
            <v>-15.8431</v>
          </cell>
          <cell r="I2652">
            <v>4.3522</v>
          </cell>
          <cell r="J2652">
            <v>76.2201</v>
          </cell>
          <cell r="K2652">
            <v>-2490.2182</v>
          </cell>
          <cell r="L2652" t="str">
            <v>非银金融-证券-证券Ⅲ</v>
          </cell>
        </row>
        <row r="2653">
          <cell r="A2653" t="str">
            <v>833819.BJ</v>
          </cell>
          <cell r="B2653" t="str">
            <v>颖泰生物</v>
          </cell>
          <cell r="C2653">
            <v>67.17</v>
          </cell>
          <cell r="D2653">
            <v>5.56</v>
          </cell>
          <cell r="E2653">
            <v>-0.537</v>
          </cell>
          <cell r="F2653">
            <v>19.31330472103</v>
          </cell>
          <cell r="G2653">
            <v>24.4635193133047</v>
          </cell>
          <cell r="H2653">
            <v>4.8884</v>
          </cell>
          <cell r="I2653">
            <v>1.2114</v>
          </cell>
          <cell r="J2653">
            <v>57.1591</v>
          </cell>
          <cell r="K2653">
            <v>178.9193</v>
          </cell>
          <cell r="L2653" t="str">
            <v>基础化工-化学制品-农药</v>
          </cell>
        </row>
        <row r="2654">
          <cell r="A2654" t="str">
            <v>600223.SH</v>
          </cell>
          <cell r="B2654" t="str">
            <v>鲁商发展</v>
          </cell>
          <cell r="C2654">
            <v>92.84</v>
          </cell>
          <cell r="D2654">
            <v>9.2</v>
          </cell>
          <cell r="E2654">
            <v>-0.541</v>
          </cell>
          <cell r="F2654">
            <v>15.7232704402515</v>
          </cell>
          <cell r="G2654">
            <v>42.3899371069182</v>
          </cell>
          <cell r="H2654">
            <v>35.0109</v>
          </cell>
          <cell r="I2654">
            <v>2.3959</v>
          </cell>
          <cell r="J2654">
            <v>89.3755</v>
          </cell>
          <cell r="K2654">
            <v>-22.7357</v>
          </cell>
          <cell r="L2654" t="str">
            <v>房地产-房地产开发-住宅开发</v>
          </cell>
          <cell r="M2654" t="str">
            <v>医美,中医药,养老,眼科医疗,化妆护肤品</v>
          </cell>
          <cell r="N2654" t="str">
            <v>地方国资改革,新型城镇化,流感,腾讯</v>
          </cell>
        </row>
        <row r="2655">
          <cell r="A2655" t="str">
            <v>301127.SZ</v>
          </cell>
          <cell r="B2655" t="str">
            <v>天源环保</v>
          </cell>
          <cell r="C2655">
            <v>11.3</v>
          </cell>
          <cell r="D2655">
            <v>11.02</v>
          </cell>
          <cell r="E2655">
            <v>-0.542</v>
          </cell>
          <cell r="F2655">
            <v>4.60370194589463</v>
          </cell>
          <cell r="G2655">
            <v>21.6896060749881</v>
          </cell>
          <cell r="H2655">
            <v>60.2221</v>
          </cell>
          <cell r="I2655">
            <v>2.3971</v>
          </cell>
          <cell r="J2655">
            <v>16.7509</v>
          </cell>
          <cell r="K2655">
            <v>-13.6044</v>
          </cell>
          <cell r="L2655" t="str">
            <v>环保-环保-水务及水治理</v>
          </cell>
          <cell r="M2655" t="str">
            <v>生物质能发电,海水淡化,垃圾发电,污水处理</v>
          </cell>
        </row>
        <row r="2656">
          <cell r="A2656" t="str">
            <v>300753.SZ</v>
          </cell>
          <cell r="B2656" t="str">
            <v>爱朋医疗</v>
          </cell>
          <cell r="C2656">
            <v>10.97</v>
          </cell>
          <cell r="D2656">
            <v>14.64</v>
          </cell>
          <cell r="E2656">
            <v>-0.544</v>
          </cell>
          <cell r="F2656">
            <v>16.6533864541832</v>
          </cell>
          <cell r="G2656">
            <v>53.5458167330677</v>
          </cell>
          <cell r="H2656">
            <v>-41.9861</v>
          </cell>
          <cell r="I2656">
            <v>2.3864</v>
          </cell>
          <cell r="J2656">
            <v>11.0724</v>
          </cell>
          <cell r="K2656">
            <v>-157.0533</v>
          </cell>
          <cell r="L2656" t="str">
            <v>医药生物-医疗器械-医疗设备</v>
          </cell>
          <cell r="M2656" t="str">
            <v>人工智能,医疗器械</v>
          </cell>
          <cell r="N2656" t="str">
            <v>专精特新,三胎</v>
          </cell>
        </row>
        <row r="2657">
          <cell r="A2657" t="str">
            <v>605599.SH</v>
          </cell>
          <cell r="B2657" t="str">
            <v>菜百股份</v>
          </cell>
          <cell r="C2657">
            <v>8.54</v>
          </cell>
          <cell r="D2657">
            <v>10.98</v>
          </cell>
          <cell r="E2657">
            <v>-0.544</v>
          </cell>
          <cell r="F2657">
            <v>21.1920529801324</v>
          </cell>
          <cell r="G2657">
            <v>26.4900662251655</v>
          </cell>
          <cell r="H2657">
            <v>11.8839</v>
          </cell>
          <cell r="I2657">
            <v>2.5133</v>
          </cell>
          <cell r="J2657">
            <v>34.8878</v>
          </cell>
          <cell r="K2657">
            <v>71.5388</v>
          </cell>
          <cell r="L2657" t="str">
            <v>轻工制造-家用轻工-饰品</v>
          </cell>
          <cell r="M2657" t="str">
            <v>网络直播,电子商务,黄金</v>
          </cell>
          <cell r="N2657" t="str">
            <v>地方国资改革,冬奥纪念品,冬奥会</v>
          </cell>
        </row>
        <row r="2658">
          <cell r="A2658" t="str">
            <v>600030.SH</v>
          </cell>
          <cell r="B2658" t="str">
            <v>中信证券</v>
          </cell>
          <cell r="C2658">
            <v>2280.16</v>
          </cell>
          <cell r="D2658">
            <v>20.06</v>
          </cell>
          <cell r="E2658">
            <v>-0.545</v>
          </cell>
          <cell r="F2658">
            <v>9.43807965084561</v>
          </cell>
          <cell r="G2658">
            <v>25.8592471358428</v>
          </cell>
          <cell r="H2658">
            <v>14.2138</v>
          </cell>
          <cell r="I2658">
            <v>1.2895</v>
          </cell>
          <cell r="J2658">
            <v>81.7393</v>
          </cell>
          <cell r="K2658">
            <v>1.2444</v>
          </cell>
          <cell r="L2658" t="str">
            <v>非银金融-证券-证券Ⅲ</v>
          </cell>
        </row>
        <row r="2658">
          <cell r="N2658" t="str">
            <v>百度金融,央企国资改革</v>
          </cell>
        </row>
        <row r="2659">
          <cell r="A2659" t="str">
            <v>002564.SZ</v>
          </cell>
          <cell r="B2659" t="str">
            <v>天沃科技</v>
          </cell>
          <cell r="C2659">
            <v>47.59</v>
          </cell>
          <cell r="D2659">
            <v>5.48</v>
          </cell>
          <cell r="E2659">
            <v>-0.545</v>
          </cell>
          <cell r="F2659">
            <v>62.6112759643917</v>
          </cell>
          <cell r="G2659">
            <v>130.563798219584</v>
          </cell>
          <cell r="H2659">
            <v>636.6742</v>
          </cell>
          <cell r="I2659">
            <v>2.6287</v>
          </cell>
          <cell r="J2659">
            <v>91.9445</v>
          </cell>
          <cell r="K2659">
            <v>-61.197</v>
          </cell>
          <cell r="L2659" t="str">
            <v>建筑装饰-建筑装饰-基础建设</v>
          </cell>
          <cell r="M2659" t="str">
            <v>核电,光伏,氢能源,风电,特高压,高端装备,人造太阳,煤化工</v>
          </cell>
          <cell r="N2659" t="str">
            <v>碳中和,一带一路,油品升级,地方国资改革,军工,军民融合</v>
          </cell>
        </row>
        <row r="2660">
          <cell r="A2660" t="str">
            <v>601211.SH</v>
          </cell>
          <cell r="B2660" t="str">
            <v>国泰君安</v>
          </cell>
          <cell r="C2660">
            <v>1084.43</v>
          </cell>
          <cell r="D2660">
            <v>14.6</v>
          </cell>
          <cell r="E2660">
            <v>-0.545</v>
          </cell>
          <cell r="F2660">
            <v>7.51104565537555</v>
          </cell>
          <cell r="G2660">
            <v>17.2312223858615</v>
          </cell>
          <cell r="H2660">
            <v>12.9061</v>
          </cell>
          <cell r="I2660">
            <v>0.941</v>
          </cell>
          <cell r="J2660">
            <v>81.265</v>
          </cell>
          <cell r="K2660">
            <v>-42.8988</v>
          </cell>
          <cell r="L2660" t="str">
            <v>非银金融-证券-证券Ⅲ</v>
          </cell>
        </row>
        <row r="2661">
          <cell r="A2661" t="str">
            <v>300899.SZ</v>
          </cell>
          <cell r="B2661" t="str">
            <v>上海凯鑫</v>
          </cell>
          <cell r="C2661">
            <v>7.54</v>
          </cell>
          <cell r="D2661">
            <v>23.7</v>
          </cell>
          <cell r="E2661">
            <v>-0.546</v>
          </cell>
          <cell r="F2661">
            <v>23.6306729264475</v>
          </cell>
          <cell r="G2661">
            <v>31.4553990610328</v>
          </cell>
          <cell r="H2661">
            <v>-331.2068</v>
          </cell>
          <cell r="I2661">
            <v>2.3199</v>
          </cell>
          <cell r="J2661">
            <v>6.833</v>
          </cell>
          <cell r="K2661">
            <v>46.3166</v>
          </cell>
          <cell r="L2661" t="str">
            <v>环保-环保-水务及水治理</v>
          </cell>
          <cell r="M2661" t="str">
            <v>污水处理,节能环保,净水</v>
          </cell>
        </row>
        <row r="2662">
          <cell r="A2662" t="str">
            <v>601696.SH</v>
          </cell>
          <cell r="B2662" t="str">
            <v>中银证券</v>
          </cell>
          <cell r="C2662">
            <v>185.09</v>
          </cell>
          <cell r="D2662">
            <v>12.75</v>
          </cell>
          <cell r="E2662">
            <v>-0.546</v>
          </cell>
          <cell r="F2662">
            <v>-9.70254957507081</v>
          </cell>
          <cell r="G2662">
            <v>31.5864022662889</v>
          </cell>
          <cell r="H2662">
            <v>36.8749</v>
          </cell>
          <cell r="I2662">
            <v>2.2216</v>
          </cell>
          <cell r="J2662">
            <v>75.5962</v>
          </cell>
          <cell r="K2662">
            <v>-8.1522</v>
          </cell>
          <cell r="L2662" t="str">
            <v>非银金融-证券-证券Ⅲ</v>
          </cell>
        </row>
        <row r="2662">
          <cell r="N2662" t="str">
            <v>央企国资改革</v>
          </cell>
        </row>
        <row r="2663">
          <cell r="A2663" t="str">
            <v>688336.SH</v>
          </cell>
          <cell r="B2663" t="str">
            <v>三生国健</v>
          </cell>
          <cell r="C2663">
            <v>13.4</v>
          </cell>
          <cell r="D2663">
            <v>14.54</v>
          </cell>
          <cell r="E2663">
            <v>-0.547</v>
          </cell>
          <cell r="F2663">
            <v>5.51523947750362</v>
          </cell>
          <cell r="G2663">
            <v>21.6255442670537</v>
          </cell>
          <cell r="H2663">
            <v>6418.3029</v>
          </cell>
          <cell r="I2663">
            <v>1.9747</v>
          </cell>
          <cell r="J2663">
            <v>6.7944</v>
          </cell>
          <cell r="K2663">
            <v>101.1153</v>
          </cell>
          <cell r="L2663" t="str">
            <v>医药生物-生物制品-其他生物制品</v>
          </cell>
          <cell r="M2663" t="str">
            <v>生物医药,单抗,重组蛋白,创新药</v>
          </cell>
        </row>
        <row r="2664">
          <cell r="A2664" t="str">
            <v>600173.SH</v>
          </cell>
          <cell r="B2664" t="str">
            <v>卧龙地产</v>
          </cell>
          <cell r="C2664">
            <v>38.17</v>
          </cell>
          <cell r="D2664">
            <v>5.45</v>
          </cell>
          <cell r="E2664">
            <v>-0.547</v>
          </cell>
          <cell r="F2664">
            <v>13.7787056367432</v>
          </cell>
          <cell r="G2664">
            <v>48.643006263048</v>
          </cell>
          <cell r="H2664">
            <v>7.2748</v>
          </cell>
          <cell r="I2664">
            <v>1.0431</v>
          </cell>
          <cell r="J2664">
            <v>51.8891</v>
          </cell>
          <cell r="K2664">
            <v>-56.2434</v>
          </cell>
          <cell r="L2664" t="str">
            <v>房地产-房地产开发-住宅开发</v>
          </cell>
          <cell r="M2664" t="str">
            <v>网络游戏,保障房</v>
          </cell>
          <cell r="N2664" t="str">
            <v>土地增值</v>
          </cell>
        </row>
        <row r="2665">
          <cell r="A2665" t="str">
            <v>601963.SH</v>
          </cell>
          <cell r="B2665" t="str">
            <v>重庆银行</v>
          </cell>
          <cell r="C2665">
            <v>50.19</v>
          </cell>
          <cell r="D2665">
            <v>7.26</v>
          </cell>
          <cell r="E2665">
            <v>-0.548</v>
          </cell>
          <cell r="F2665">
            <v>1.82328190743337</v>
          </cell>
          <cell r="G2665">
            <v>15.0070126227209</v>
          </cell>
          <cell r="H2665">
            <v>4.3691</v>
          </cell>
          <cell r="I2665">
            <v>0.578</v>
          </cell>
          <cell r="J2665">
            <v>91.9704</v>
          </cell>
          <cell r="K2665">
            <v>0.6447</v>
          </cell>
          <cell r="L2665" t="str">
            <v>银行-银行-城商行</v>
          </cell>
          <cell r="M2665" t="str">
            <v>消费金融,村镇银行</v>
          </cell>
        </row>
        <row r="2666">
          <cell r="A2666" t="str">
            <v>300628.SZ</v>
          </cell>
          <cell r="B2666" t="str">
            <v>亿联网络</v>
          </cell>
          <cell r="C2666">
            <v>389.84</v>
          </cell>
          <cell r="D2666">
            <v>75.9</v>
          </cell>
          <cell r="E2666">
            <v>-0.55</v>
          </cell>
          <cell r="F2666">
            <v>3.39190845933797</v>
          </cell>
          <cell r="G2666">
            <v>15.5292194523906</v>
          </cell>
          <cell r="H2666">
            <v>35.1731</v>
          </cell>
          <cell r="I2666">
            <v>10.0442</v>
          </cell>
          <cell r="J2666">
            <v>7.6175</v>
          </cell>
          <cell r="K2666">
            <v>30.0535</v>
          </cell>
          <cell r="L2666" t="str">
            <v>通信-通信设备-通信终端及配件</v>
          </cell>
          <cell r="M2666" t="str">
            <v>云办公,超清视频,云通信</v>
          </cell>
        </row>
        <row r="2667">
          <cell r="A2667" t="str">
            <v>600261.SH</v>
          </cell>
          <cell r="B2667" t="str">
            <v>阳光照明</v>
          </cell>
          <cell r="C2667">
            <v>51.07</v>
          </cell>
          <cell r="D2667">
            <v>3.61</v>
          </cell>
          <cell r="E2667">
            <v>-0.551</v>
          </cell>
          <cell r="F2667">
            <v>19.1419141914191</v>
          </cell>
          <cell r="G2667">
            <v>24.4224422442244</v>
          </cell>
          <cell r="H2667">
            <v>386.6021</v>
          </cell>
          <cell r="I2667">
            <v>1.3893</v>
          </cell>
          <cell r="J2667">
            <v>37.0377</v>
          </cell>
          <cell r="K2667">
            <v>-98.1865</v>
          </cell>
          <cell r="L2667" t="str">
            <v>电子-光学光电子-LED</v>
          </cell>
          <cell r="M2667" t="str">
            <v>节能照明</v>
          </cell>
        </row>
        <row r="2668">
          <cell r="A2668" t="str">
            <v>600242.SH</v>
          </cell>
          <cell r="B2668" t="str">
            <v>*ST中昌</v>
          </cell>
          <cell r="C2668">
            <v>8.12</v>
          </cell>
          <cell r="D2668">
            <v>1.8</v>
          </cell>
          <cell r="E2668">
            <v>-0.553</v>
          </cell>
          <cell r="F2668">
            <v>-7.69230769230768</v>
          </cell>
          <cell r="G2668">
            <v>25.6410256410256</v>
          </cell>
          <cell r="H2668">
            <v>-6.1442</v>
          </cell>
          <cell r="I2668">
            <v>66.5109</v>
          </cell>
          <cell r="J2668">
            <v>98.8116</v>
          </cell>
          <cell r="K2668">
            <v>-276.1515</v>
          </cell>
          <cell r="L2668" t="str">
            <v>传媒-传媒-广告营销</v>
          </cell>
          <cell r="M2668" t="str">
            <v>广告营销,文化传媒,数字营销,大数据</v>
          </cell>
          <cell r="N2668" t="str">
            <v>facebook,阿里巴巴,谷歌,腾讯,网红经济,抖音</v>
          </cell>
        </row>
        <row r="2669">
          <cell r="A2669" t="str">
            <v>601956.SH</v>
          </cell>
          <cell r="B2669" t="str">
            <v>东贝集团</v>
          </cell>
          <cell r="C2669">
            <v>15.6</v>
          </cell>
          <cell r="D2669">
            <v>7.15</v>
          </cell>
          <cell r="E2669">
            <v>-0.556</v>
          </cell>
          <cell r="F2669">
            <v>35.9315589353612</v>
          </cell>
          <cell r="G2669">
            <v>49.8098859315589</v>
          </cell>
          <cell r="H2669">
            <v>28.8189</v>
          </cell>
          <cell r="I2669">
            <v>2.1814</v>
          </cell>
          <cell r="J2669">
            <v>70.2331</v>
          </cell>
          <cell r="K2669">
            <v>46.8412</v>
          </cell>
          <cell r="L2669" t="str">
            <v>家用电器-白色家电-其他白色家电</v>
          </cell>
          <cell r="M2669" t="str">
            <v>职业教育,光伏,电机电控,跨境电商,太阳能,绿色电力,高端装备,汽车制造,家用电器,疫苗存储,电子商务</v>
          </cell>
          <cell r="N2669" t="str">
            <v>新零售</v>
          </cell>
        </row>
        <row r="2670">
          <cell r="A2670" t="str">
            <v>002424.SZ</v>
          </cell>
          <cell r="B2670" t="str">
            <v>贵州百灵</v>
          </cell>
          <cell r="C2670">
            <v>66.92</v>
          </cell>
          <cell r="D2670">
            <v>7.15</v>
          </cell>
          <cell r="E2670">
            <v>-0.556</v>
          </cell>
          <cell r="F2670">
            <v>18.3774834437086</v>
          </cell>
          <cell r="G2670">
            <v>45.0331125827814</v>
          </cell>
          <cell r="H2670">
            <v>38.7536</v>
          </cell>
          <cell r="I2670">
            <v>2.5185</v>
          </cell>
          <cell r="J2670">
            <v>37.4376</v>
          </cell>
          <cell r="K2670">
            <v>4.5541</v>
          </cell>
          <cell r="L2670" t="str">
            <v>医药生物-中药-中药Ⅲ</v>
          </cell>
          <cell r="M2670" t="str">
            <v>抗癌,仿制药一致性评价,互联网医疗,中医药,创新药,鱼蛋白,肝炎</v>
          </cell>
          <cell r="N2670" t="str">
            <v>腾讯,健康中国,银屑病</v>
          </cell>
        </row>
        <row r="2671">
          <cell r="A2671" t="str">
            <v>002397.SZ</v>
          </cell>
          <cell r="B2671" t="str">
            <v>梦洁股份</v>
          </cell>
          <cell r="C2671">
            <v>29.51</v>
          </cell>
          <cell r="D2671">
            <v>5.37</v>
          </cell>
          <cell r="E2671">
            <v>-0.556</v>
          </cell>
          <cell r="F2671">
            <v>67.8125</v>
          </cell>
          <cell r="G2671">
            <v>92.1875</v>
          </cell>
          <cell r="H2671">
            <v>-110.1645</v>
          </cell>
          <cell r="I2671">
            <v>2.5657</v>
          </cell>
          <cell r="J2671">
            <v>54.303</v>
          </cell>
          <cell r="K2671">
            <v>-126.7749</v>
          </cell>
          <cell r="L2671" t="str">
            <v>纺织服装-服装家纺-家纺</v>
          </cell>
          <cell r="M2671" t="str">
            <v>网络直播,智能家居,婚庆,棉花种植,C2M,电子商务,口罩,村镇银行</v>
          </cell>
          <cell r="N2671" t="str">
            <v>工业4.0,网红经济</v>
          </cell>
        </row>
        <row r="2672">
          <cell r="A2672" t="str">
            <v>300725.SZ</v>
          </cell>
          <cell r="B2672" t="str">
            <v>药石科技</v>
          </cell>
          <cell r="C2672">
            <v>139.49</v>
          </cell>
          <cell r="D2672">
            <v>85.51</v>
          </cell>
          <cell r="E2672">
            <v>-0.558</v>
          </cell>
          <cell r="F2672">
            <v>22.8945099166427</v>
          </cell>
          <cell r="G2672">
            <v>63.8976717447542</v>
          </cell>
          <cell r="H2672">
            <v>55.7586</v>
          </cell>
          <cell r="I2672">
            <v>6.9761</v>
          </cell>
          <cell r="J2672">
            <v>29.4539</v>
          </cell>
          <cell r="K2672">
            <v>1.5305</v>
          </cell>
          <cell r="L2672" t="str">
            <v>医药生物-医疗服务-医疗研发外包</v>
          </cell>
          <cell r="M2672" t="str">
            <v>生物医药,CRO,创新药</v>
          </cell>
        </row>
        <row r="2673">
          <cell r="A2673" t="str">
            <v>600872.SH</v>
          </cell>
          <cell r="B2673" t="str">
            <v>中炬高新</v>
          </cell>
          <cell r="C2673">
            <v>279.44</v>
          </cell>
          <cell r="D2673">
            <v>35.58</v>
          </cell>
          <cell r="E2673">
            <v>-0.559</v>
          </cell>
          <cell r="F2673">
            <v>44.340770791075</v>
          </cell>
          <cell r="G2673">
            <v>68.0730223123732</v>
          </cell>
          <cell r="H2673">
            <v>44.0932</v>
          </cell>
          <cell r="I2673">
            <v>7.0022</v>
          </cell>
          <cell r="J2673">
            <v>24.0347</v>
          </cell>
          <cell r="K2673">
            <v>-9.4637</v>
          </cell>
          <cell r="L2673" t="str">
            <v>食品饮料-食品加工制造-调味发酵品</v>
          </cell>
          <cell r="M2673" t="str">
            <v>小额再贷款,稀土永磁,小额贷款,调味品</v>
          </cell>
        </row>
        <row r="2674">
          <cell r="A2674" t="str">
            <v>300172.SZ</v>
          </cell>
          <cell r="B2674" t="str">
            <v>中电环保</v>
          </cell>
          <cell r="C2674">
            <v>26.49</v>
          </cell>
          <cell r="D2674">
            <v>5.33</v>
          </cell>
          <cell r="E2674">
            <v>-0.56</v>
          </cell>
          <cell r="F2674">
            <v>28.125</v>
          </cell>
          <cell r="G2674">
            <v>35.8173076923077</v>
          </cell>
          <cell r="H2674">
            <v>24.8291</v>
          </cell>
          <cell r="I2674">
            <v>2.0326</v>
          </cell>
          <cell r="J2674">
            <v>36.5598</v>
          </cell>
          <cell r="K2674">
            <v>13.267</v>
          </cell>
          <cell r="L2674" t="str">
            <v>环保-环保-水务及水治理</v>
          </cell>
          <cell r="M2674" t="str">
            <v>固废处理,核电,废气处理,盐湖提锂,PM2.5,节能环保,脱硫脱硝,生物质能,土壤修复,污水处理,海水淡化,超超临界发电</v>
          </cell>
          <cell r="N2674" t="str">
            <v>PPP,迪士尼,新型城镇化,一带一路</v>
          </cell>
        </row>
        <row r="2675">
          <cell r="A2675" t="str">
            <v>603355.SH</v>
          </cell>
          <cell r="B2675" t="str">
            <v>莱克电气</v>
          </cell>
          <cell r="C2675">
            <v>190.07</v>
          </cell>
          <cell r="D2675">
            <v>33.7</v>
          </cell>
          <cell r="E2675">
            <v>-0.561</v>
          </cell>
          <cell r="F2675">
            <v>91.0430839002267</v>
          </cell>
          <cell r="G2675">
            <v>105.328798185941</v>
          </cell>
          <cell r="H2675">
            <v>22.9063</v>
          </cell>
          <cell r="I2675">
            <v>5.6024</v>
          </cell>
          <cell r="J2675">
            <v>63.3936</v>
          </cell>
          <cell r="K2675">
            <v>10.6385</v>
          </cell>
          <cell r="L2675" t="str">
            <v>家用电器-小家电-小家电Ⅲ</v>
          </cell>
          <cell r="M2675" t="str">
            <v>空气净化,家用电器,新能源汽车,电机电控</v>
          </cell>
          <cell r="N2675" t="str">
            <v>外贸受益,工业4.0</v>
          </cell>
        </row>
        <row r="2676">
          <cell r="A2676" t="str">
            <v>836433.BJ</v>
          </cell>
          <cell r="B2676" t="str">
            <v>大唐药业</v>
          </cell>
          <cell r="C2676">
            <v>5.99</v>
          </cell>
          <cell r="D2676">
            <v>3.54</v>
          </cell>
          <cell r="E2676">
            <v>-0.562</v>
          </cell>
          <cell r="F2676">
            <v>18.8805970149244</v>
          </cell>
          <cell r="G2676">
            <v>51.492537537313</v>
          </cell>
          <cell r="H2676">
            <v>41.5461</v>
          </cell>
          <cell r="I2676">
            <v>1.7012</v>
          </cell>
          <cell r="J2676">
            <v>20.0414</v>
          </cell>
          <cell r="K2676">
            <v>-45.0897</v>
          </cell>
          <cell r="L2676" t="str">
            <v>医药生物-中药-中药Ⅲ</v>
          </cell>
          <cell r="M2676" t="str">
            <v>中医药</v>
          </cell>
        </row>
        <row r="2677">
          <cell r="A2677" t="str">
            <v>688701.SH</v>
          </cell>
          <cell r="B2677" t="str">
            <v>卓锦股份</v>
          </cell>
          <cell r="C2677">
            <v>3.53</v>
          </cell>
          <cell r="D2677">
            <v>12.38</v>
          </cell>
          <cell r="E2677">
            <v>-0.562</v>
          </cell>
          <cell r="F2677">
            <v>27.892561983471</v>
          </cell>
          <cell r="G2677">
            <v>35.2272727272727</v>
          </cell>
          <cell r="H2677">
            <v>-185.1835</v>
          </cell>
          <cell r="I2677">
            <v>3.1367</v>
          </cell>
          <cell r="J2677">
            <v>34.5289</v>
          </cell>
          <cell r="K2677">
            <v>7.7149</v>
          </cell>
          <cell r="L2677" t="str">
            <v>环保-环保-综合环境治理</v>
          </cell>
          <cell r="M2677" t="str">
            <v>污水处理,节能环保,土壤修复</v>
          </cell>
        </row>
        <row r="2678">
          <cell r="A2678" t="str">
            <v>300743.SZ</v>
          </cell>
          <cell r="B2678" t="str">
            <v>天地数码</v>
          </cell>
          <cell r="C2678">
            <v>12.36</v>
          </cell>
          <cell r="D2678">
            <v>12.38</v>
          </cell>
          <cell r="E2678">
            <v>-0.562</v>
          </cell>
          <cell r="F2678">
            <v>28.8241415192507</v>
          </cell>
          <cell r="G2678">
            <v>47.8668054110301</v>
          </cell>
          <cell r="H2678">
            <v>57.8961</v>
          </cell>
          <cell r="I2678">
            <v>4.2657</v>
          </cell>
          <cell r="J2678">
            <v>48.3292</v>
          </cell>
          <cell r="K2678">
            <v>0.931</v>
          </cell>
          <cell r="L2678" t="str">
            <v>计算机-计算机设备-计算机设备Ⅲ</v>
          </cell>
        </row>
        <row r="2679">
          <cell r="A2679" t="str">
            <v>002622.SZ</v>
          </cell>
          <cell r="B2679" t="str">
            <v>融钰集团</v>
          </cell>
          <cell r="C2679">
            <v>29.65</v>
          </cell>
          <cell r="D2679">
            <v>3.53</v>
          </cell>
          <cell r="E2679">
            <v>-0.563</v>
          </cell>
          <cell r="F2679">
            <v>31.2267657992565</v>
          </cell>
          <cell r="G2679">
            <v>65.7992565055762</v>
          </cell>
          <cell r="H2679">
            <v>-29.2553</v>
          </cell>
          <cell r="I2679">
            <v>3.5577</v>
          </cell>
          <cell r="J2679">
            <v>51.0241</v>
          </cell>
          <cell r="K2679">
            <v>-693.9785</v>
          </cell>
          <cell r="L2679" t="str">
            <v>医药生物-医疗服务-其他医疗服务</v>
          </cell>
          <cell r="M2679" t="str">
            <v>智能电网,牙科医疗,征信,大数据</v>
          </cell>
          <cell r="N2679" t="str">
            <v>国产软件,民营医院,健康中国</v>
          </cell>
        </row>
        <row r="2680">
          <cell r="A2680" t="str">
            <v>600880.SH</v>
          </cell>
          <cell r="B2680" t="str">
            <v>博瑞传播</v>
          </cell>
          <cell r="C2680">
            <v>57.82</v>
          </cell>
          <cell r="D2680">
            <v>5.29</v>
          </cell>
          <cell r="E2680">
            <v>-0.564</v>
          </cell>
          <cell r="F2680">
            <v>14.6262188515709</v>
          </cell>
          <cell r="G2680">
            <v>74.7562296858071</v>
          </cell>
          <cell r="H2680">
            <v>144.6885</v>
          </cell>
          <cell r="I2680">
            <v>1.9218</v>
          </cell>
          <cell r="J2680">
            <v>15.2966</v>
          </cell>
          <cell r="K2680">
            <v>-34.6784</v>
          </cell>
          <cell r="L2680" t="str">
            <v>社会服务-教育-教育Ⅲ</v>
          </cell>
          <cell r="M2680" t="str">
            <v>平面媒体,电子竞技,手机游戏,网络直播,在线教育,小额贷款,虚拟现实,文化传媒,TMT,新媒体,网络游戏,知识产权保护,NFT</v>
          </cell>
          <cell r="N2680" t="str">
            <v>地方国资改革,数字出版示范,腾讯,K12教育</v>
          </cell>
        </row>
        <row r="2681">
          <cell r="A2681" t="str">
            <v>301073.SZ</v>
          </cell>
          <cell r="B2681" t="str">
            <v>君亭酒店</v>
          </cell>
          <cell r="C2681">
            <v>18.64</v>
          </cell>
          <cell r="D2681">
            <v>61.71</v>
          </cell>
          <cell r="E2681">
            <v>-0.564</v>
          </cell>
          <cell r="F2681">
            <v>23.469387755102</v>
          </cell>
          <cell r="G2681">
            <v>70.6682673069227</v>
          </cell>
          <cell r="H2681">
            <v>474.8908</v>
          </cell>
          <cell r="I2681">
            <v>15.2108</v>
          </cell>
          <cell r="J2681">
            <v>66.7585</v>
          </cell>
          <cell r="K2681">
            <v>-44.5797</v>
          </cell>
          <cell r="L2681" t="str">
            <v>社会服务-酒店及餐饮-酒店</v>
          </cell>
          <cell r="M2681" t="str">
            <v>旅游,预制菜</v>
          </cell>
        </row>
        <row r="2682">
          <cell r="A2682" t="str">
            <v>601156.SH</v>
          </cell>
          <cell r="B2682" t="str">
            <v>东航物流</v>
          </cell>
          <cell r="C2682">
            <v>140.3</v>
          </cell>
          <cell r="D2682">
            <v>17.5</v>
          </cell>
          <cell r="E2682">
            <v>-0.568</v>
          </cell>
          <cell r="F2682">
            <v>-19.6141479099678</v>
          </cell>
          <cell r="G2682">
            <v>37.0234267340376</v>
          </cell>
          <cell r="H2682">
            <v>5.0548</v>
          </cell>
          <cell r="I2682">
            <v>2.2489</v>
          </cell>
          <cell r="J2682">
            <v>36.0019</v>
          </cell>
          <cell r="K2682">
            <v>102.3247</v>
          </cell>
          <cell r="L2682" t="str">
            <v>交通运输-物流-物流Ⅲ</v>
          </cell>
          <cell r="M2682" t="str">
            <v>冷链物流</v>
          </cell>
          <cell r="N2682" t="str">
            <v>地方国资改革,央企国资改革,统一大市场</v>
          </cell>
        </row>
        <row r="2683">
          <cell r="A2683" t="str">
            <v>002709.SZ</v>
          </cell>
          <cell r="B2683" t="str">
            <v>天赐材料</v>
          </cell>
          <cell r="C2683">
            <v>1070.44</v>
          </cell>
          <cell r="D2683">
            <v>55.88</v>
          </cell>
          <cell r="E2683">
            <v>-0.569</v>
          </cell>
          <cell r="F2683">
            <v>68.0601503759398</v>
          </cell>
          <cell r="G2683">
            <v>106.586466165413</v>
          </cell>
          <cell r="H2683">
            <v>17.9507</v>
          </cell>
          <cell r="I2683">
            <v>12.4143</v>
          </cell>
          <cell r="J2683">
            <v>45.2425</v>
          </cell>
          <cell r="K2683">
            <v>422.1874</v>
          </cell>
          <cell r="L2683" t="str">
            <v>电力设备-电力设备-电池</v>
          </cell>
          <cell r="M2683" t="str">
            <v>电解液,钠离子电池,氢氟酸,正极材料,新材料,动力电池回收,六氟磷酸锂,氟化工,磷酸铁锂,有机硅,固态电池,锂电池</v>
          </cell>
          <cell r="N2683" t="str">
            <v>宁德时代,特斯拉</v>
          </cell>
        </row>
        <row r="2684">
          <cell r="A2684" t="str">
            <v>300434.SZ</v>
          </cell>
          <cell r="B2684" t="str">
            <v>金石亚药</v>
          </cell>
          <cell r="C2684">
            <v>28.55</v>
          </cell>
          <cell r="D2684">
            <v>8.72</v>
          </cell>
          <cell r="E2684">
            <v>-0.57</v>
          </cell>
          <cell r="F2684">
            <v>10.941475826972</v>
          </cell>
          <cell r="G2684">
            <v>33.9694656488549</v>
          </cell>
          <cell r="H2684">
            <v>13.155</v>
          </cell>
          <cell r="I2684">
            <v>1.6453</v>
          </cell>
          <cell r="J2684">
            <v>17.2043</v>
          </cell>
          <cell r="K2684">
            <v>-15.6236</v>
          </cell>
          <cell r="L2684" t="str">
            <v>医药生物-化学制药-化学制剂</v>
          </cell>
          <cell r="M2684" t="str">
            <v>生物医药,中医药,地下管网,仿制药一致性评价</v>
          </cell>
          <cell r="N2684" t="str">
            <v>PPP</v>
          </cell>
        </row>
        <row r="2685">
          <cell r="A2685" t="str">
            <v>300612.SZ</v>
          </cell>
          <cell r="B2685" t="str">
            <v>宣亚国际</v>
          </cell>
          <cell r="C2685">
            <v>30.5</v>
          </cell>
          <cell r="D2685">
            <v>19.18</v>
          </cell>
          <cell r="E2685">
            <v>-0.57</v>
          </cell>
          <cell r="F2685">
            <v>24.5454545454545</v>
          </cell>
          <cell r="G2685">
            <v>41.7532467532467</v>
          </cell>
          <cell r="H2685">
            <v>86.6997</v>
          </cell>
          <cell r="I2685">
            <v>9.9573</v>
          </cell>
          <cell r="J2685">
            <v>59.1513</v>
          </cell>
          <cell r="K2685">
            <v>241.2781</v>
          </cell>
          <cell r="L2685" t="str">
            <v>传媒-传媒-广告营销</v>
          </cell>
          <cell r="M2685" t="str">
            <v>体育产业,数字营销,区块链,人工智能,元宇宙,文化传媒,广告营销,NFT</v>
          </cell>
          <cell r="N2685" t="str">
            <v>拼多多,抖音,网红经济,百度</v>
          </cell>
        </row>
        <row r="2686">
          <cell r="A2686" t="str">
            <v>600088.SH</v>
          </cell>
          <cell r="B2686" t="str">
            <v>中视传媒</v>
          </cell>
          <cell r="C2686">
            <v>34.6</v>
          </cell>
          <cell r="D2686">
            <v>8.7</v>
          </cell>
          <cell r="E2686">
            <v>-0.571</v>
          </cell>
          <cell r="F2686">
            <v>10.969387755102</v>
          </cell>
          <cell r="G2686">
            <v>27.0408163265306</v>
          </cell>
          <cell r="H2686">
            <v>-28.0964</v>
          </cell>
          <cell r="I2686">
            <v>3.3412</v>
          </cell>
          <cell r="J2686">
            <v>26.4634</v>
          </cell>
          <cell r="K2686">
            <v>-133.995</v>
          </cell>
          <cell r="L2686" t="str">
            <v>传媒-传媒-影视院线</v>
          </cell>
          <cell r="M2686" t="str">
            <v>影视娱乐,旅游,广播电视,超清视频,网络电视,数字电视,文化传媒,动漫,TMT,网络视频,虚拟数字人,新媒体</v>
          </cell>
          <cell r="N2686" t="str">
            <v>央企国资改革,三网融合</v>
          </cell>
        </row>
        <row r="2687">
          <cell r="A2687" t="str">
            <v>300802.SZ</v>
          </cell>
          <cell r="B2687" t="str">
            <v>矩子科技</v>
          </cell>
          <cell r="C2687">
            <v>36.65</v>
          </cell>
          <cell r="D2687">
            <v>24.35</v>
          </cell>
          <cell r="E2687">
            <v>-0.572</v>
          </cell>
          <cell r="F2687">
            <v>92.2052294030587</v>
          </cell>
          <cell r="G2687">
            <v>113.478046373951</v>
          </cell>
          <cell r="H2687">
            <v>69.9685</v>
          </cell>
          <cell r="I2687">
            <v>5.8151</v>
          </cell>
          <cell r="J2687">
            <v>14.037</v>
          </cell>
          <cell r="K2687">
            <v>-9.1481</v>
          </cell>
          <cell r="L2687" t="str">
            <v>机械设备-自动化设备-其他自动化设备</v>
          </cell>
          <cell r="M2687" t="str">
            <v>机器视觉,机器人,光伏,智能制造,高端装备,芯片,MiniLED</v>
          </cell>
          <cell r="N2687" t="str">
            <v>比亚迪,国产替代,小米,特斯拉,苹果,华为</v>
          </cell>
        </row>
        <row r="2688">
          <cell r="A2688" t="str">
            <v>300967.SZ</v>
          </cell>
          <cell r="B2688" t="str">
            <v>晓鸣股份</v>
          </cell>
          <cell r="C2688">
            <v>18.16</v>
          </cell>
          <cell r="D2688">
            <v>17.38</v>
          </cell>
          <cell r="E2688">
            <v>-0.572</v>
          </cell>
          <cell r="F2688">
            <v>5.7177615571776</v>
          </cell>
          <cell r="G2688">
            <v>35.279805352798</v>
          </cell>
          <cell r="H2688">
            <v>60.5742</v>
          </cell>
          <cell r="I2688">
            <v>3.9328</v>
          </cell>
          <cell r="J2688">
            <v>31.6678</v>
          </cell>
          <cell r="K2688">
            <v>-21.2347</v>
          </cell>
          <cell r="L2688" t="str">
            <v>农林牧渔-养殖业-畜禽养殖</v>
          </cell>
          <cell r="M2688" t="str">
            <v>养鸡</v>
          </cell>
          <cell r="N2688" t="str">
            <v>乡村振兴</v>
          </cell>
        </row>
        <row r="2689">
          <cell r="A2689" t="str">
            <v>600965.SH</v>
          </cell>
          <cell r="B2689" t="str">
            <v>福成股份</v>
          </cell>
          <cell r="C2689">
            <v>56.9</v>
          </cell>
          <cell r="D2689">
            <v>6.95</v>
          </cell>
          <cell r="E2689">
            <v>-0.572</v>
          </cell>
          <cell r="F2689">
            <v>20.034542314335</v>
          </cell>
          <cell r="G2689">
            <v>49.740932642487</v>
          </cell>
          <cell r="H2689">
            <v>26.6449</v>
          </cell>
          <cell r="I2689">
            <v>2.6302</v>
          </cell>
          <cell r="J2689">
            <v>18.5383</v>
          </cell>
          <cell r="K2689">
            <v>61.9315</v>
          </cell>
          <cell r="L2689" t="str">
            <v>农林牧渔-养殖业-畜禽养殖</v>
          </cell>
          <cell r="M2689" t="str">
            <v>家禽养殖,殡仪服务,土壤修复,牛羊肉,预制菜</v>
          </cell>
        </row>
        <row r="2690">
          <cell r="A2690" t="str">
            <v>002099.SZ</v>
          </cell>
          <cell r="B2690" t="str">
            <v>海翔药业</v>
          </cell>
          <cell r="C2690">
            <v>111.66</v>
          </cell>
          <cell r="D2690">
            <v>6.94</v>
          </cell>
          <cell r="E2690">
            <v>-0.573</v>
          </cell>
          <cell r="F2690">
            <v>16.2479061976549</v>
          </cell>
          <cell r="G2690">
            <v>29.6482412060301</v>
          </cell>
          <cell r="H2690">
            <v>32.2723</v>
          </cell>
          <cell r="I2690">
            <v>1.8059</v>
          </cell>
          <cell r="J2690">
            <v>22.1773</v>
          </cell>
          <cell r="K2690">
            <v>52.1723</v>
          </cell>
          <cell r="L2690" t="str">
            <v>医药生物-化学制药-原料药</v>
          </cell>
          <cell r="M2690" t="str">
            <v>仿制药一致性评价,染料,兽药,创新药,生物疫苗,肝炎,生物医药</v>
          </cell>
          <cell r="N2690" t="str">
            <v>医疗改革</v>
          </cell>
        </row>
        <row r="2691">
          <cell r="A2691" t="str">
            <v>688509.SH</v>
          </cell>
          <cell r="B2691" t="str">
            <v>正元地信</v>
          </cell>
          <cell r="C2691">
            <v>19.57</v>
          </cell>
          <cell r="D2691">
            <v>5.2</v>
          </cell>
          <cell r="E2691">
            <v>-0.574</v>
          </cell>
          <cell r="F2691">
            <v>24.1050119331742</v>
          </cell>
          <cell r="G2691">
            <v>64.4391408114558</v>
          </cell>
          <cell r="H2691">
            <v>-87.8033</v>
          </cell>
          <cell r="I2691">
            <v>2.6803</v>
          </cell>
          <cell r="J2691">
            <v>55.4799</v>
          </cell>
          <cell r="K2691">
            <v>38.7601</v>
          </cell>
          <cell r="L2691" t="str">
            <v>计算机-计算机应用-IT服务</v>
          </cell>
          <cell r="M2691" t="str">
            <v>物联网,地下管网,地理信息</v>
          </cell>
          <cell r="N2691" t="str">
            <v>PPP,华为欧拉,智慧城市,地方国资改革,央企国资改革</v>
          </cell>
        </row>
        <row r="2692">
          <cell r="A2692" t="str">
            <v>600400.SH</v>
          </cell>
          <cell r="B2692" t="str">
            <v>红豆股份</v>
          </cell>
          <cell r="C2692">
            <v>118.92</v>
          </cell>
          <cell r="D2692">
            <v>5.19</v>
          </cell>
          <cell r="E2692">
            <v>-0.575</v>
          </cell>
          <cell r="F2692">
            <v>71.0049423393739</v>
          </cell>
          <cell r="G2692">
            <v>109.225700164744</v>
          </cell>
          <cell r="H2692">
            <v>99.979</v>
          </cell>
          <cell r="I2692">
            <v>3.7872</v>
          </cell>
          <cell r="J2692">
            <v>31.8362</v>
          </cell>
          <cell r="K2692">
            <v>-41.028</v>
          </cell>
          <cell r="L2692" t="str">
            <v>纺织服装-服装家纺-服装</v>
          </cell>
          <cell r="M2692" t="str">
            <v>透明工厂,锂电池,网络直播,小额贷款,电子商务,工业互联网</v>
          </cell>
          <cell r="N2692" t="str">
            <v>民营金融,军工,抖音小店,新零售,京东,金改</v>
          </cell>
        </row>
        <row r="2693">
          <cell r="A2693" t="str">
            <v>688617.SH</v>
          </cell>
          <cell r="B2693" t="str">
            <v>惠泰医疗</v>
          </cell>
          <cell r="C2693">
            <v>85.87</v>
          </cell>
          <cell r="D2693">
            <v>193.77</v>
          </cell>
          <cell r="E2693">
            <v>-0.575</v>
          </cell>
          <cell r="F2693">
            <v>32.7191780821917</v>
          </cell>
          <cell r="G2693">
            <v>61.5273972602739</v>
          </cell>
          <cell r="H2693">
            <v>48.3438</v>
          </cell>
          <cell r="I2693">
            <v>7.2414</v>
          </cell>
          <cell r="J2693">
            <v>13.6058</v>
          </cell>
          <cell r="K2693">
            <v>41.5544</v>
          </cell>
          <cell r="L2693" t="str">
            <v>医药生物-医疗器械-医疗耗材</v>
          </cell>
        </row>
        <row r="2693">
          <cell r="N2693" t="str">
            <v>专精特新</v>
          </cell>
        </row>
        <row r="2694">
          <cell r="A2694" t="str">
            <v>600597.SH</v>
          </cell>
          <cell r="B2694" t="str">
            <v>光明乳业</v>
          </cell>
          <cell r="C2694">
            <v>157.01</v>
          </cell>
          <cell r="D2694">
            <v>12.09</v>
          </cell>
          <cell r="E2694">
            <v>-0.576</v>
          </cell>
          <cell r="F2694">
            <v>15.9156279961649</v>
          </cell>
          <cell r="G2694">
            <v>27.5167785234899</v>
          </cell>
          <cell r="H2694">
            <v>25.1296</v>
          </cell>
          <cell r="I2694">
            <v>2.0772</v>
          </cell>
          <cell r="J2694">
            <v>55.8947</v>
          </cell>
          <cell r="K2694">
            <v>65.9348</v>
          </cell>
          <cell r="L2694" t="str">
            <v>食品饮料-食品加工制造-乳品</v>
          </cell>
          <cell r="M2694" t="str">
            <v>超级品牌,冷链物流,乳业</v>
          </cell>
          <cell r="N2694" t="str">
            <v>进口博览会,两会,三胎,新零售,地方国资改革,商品新零售,社区团购</v>
          </cell>
        </row>
        <row r="2695">
          <cell r="A2695" t="str">
            <v>603826.SH</v>
          </cell>
          <cell r="B2695" t="str">
            <v>坤彩科技</v>
          </cell>
          <cell r="C2695">
            <v>289.69</v>
          </cell>
          <cell r="D2695">
            <v>61.9</v>
          </cell>
          <cell r="E2695">
            <v>-0.578</v>
          </cell>
          <cell r="F2695">
            <v>13.142021568269</v>
          </cell>
          <cell r="G2695">
            <v>28.8795467007859</v>
          </cell>
          <cell r="H2695">
            <v>271.3974</v>
          </cell>
          <cell r="I2695">
            <v>16.665</v>
          </cell>
          <cell r="J2695">
            <v>46.1999</v>
          </cell>
          <cell r="K2695">
            <v>-39.3698</v>
          </cell>
          <cell r="L2695" t="str">
            <v>基础化工-非金属材料-非金属材料Ⅲ</v>
          </cell>
          <cell r="M2695" t="str">
            <v>钛白粉</v>
          </cell>
          <cell r="N2695" t="str">
            <v>专精特新</v>
          </cell>
        </row>
        <row r="2696">
          <cell r="A2696" t="str">
            <v>603508.SH</v>
          </cell>
          <cell r="B2696" t="str">
            <v>思维列控</v>
          </cell>
          <cell r="C2696">
            <v>52.35</v>
          </cell>
          <cell r="D2696">
            <v>13.73</v>
          </cell>
          <cell r="E2696">
            <v>-0.579</v>
          </cell>
          <cell r="F2696">
            <v>20.426070972565</v>
          </cell>
          <cell r="G2696">
            <v>22.1154942405734</v>
          </cell>
          <cell r="H2696">
            <v>19.0231</v>
          </cell>
          <cell r="I2696">
            <v>1.2228</v>
          </cell>
          <cell r="J2696">
            <v>5.6939</v>
          </cell>
          <cell r="K2696">
            <v>-29.3712</v>
          </cell>
          <cell r="L2696" t="str">
            <v>计算机-计算机设备-计算机设备Ⅲ</v>
          </cell>
          <cell r="M2696" t="str">
            <v>高铁,无人机,轨道交通,电子信息,大数据</v>
          </cell>
        </row>
        <row r="2697">
          <cell r="A2697" t="str">
            <v>600288.SH</v>
          </cell>
          <cell r="B2697" t="str">
            <v>大恒科技</v>
          </cell>
          <cell r="C2697">
            <v>67.49</v>
          </cell>
          <cell r="D2697">
            <v>15.45</v>
          </cell>
          <cell r="E2697">
            <v>-0.579</v>
          </cell>
          <cell r="F2697">
            <v>42.3963133640553</v>
          </cell>
          <cell r="G2697">
            <v>54.3778801843317</v>
          </cell>
          <cell r="H2697">
            <v>-183.2788</v>
          </cell>
          <cell r="I2697">
            <v>3.7853</v>
          </cell>
          <cell r="J2697">
            <v>37.9171</v>
          </cell>
          <cell r="K2697">
            <v>61.767</v>
          </cell>
          <cell r="L2697" t="str">
            <v>电子-其他电子-其他电子Ⅲ</v>
          </cell>
          <cell r="M2697" t="str">
            <v>元器件,机器人,机器视觉,工业机器人,超清视频,电子信息,太赫兹,激光器,激光,环境监测</v>
          </cell>
          <cell r="N2697" t="str">
            <v>宁德时代,腾讯,食品安全,融媒体</v>
          </cell>
        </row>
        <row r="2698">
          <cell r="A2698" t="str">
            <v>834021.BJ</v>
          </cell>
          <cell r="B2698" t="str">
            <v>流金岁月</v>
          </cell>
          <cell r="C2698">
            <v>8.1</v>
          </cell>
          <cell r="D2698">
            <v>3.42</v>
          </cell>
          <cell r="E2698">
            <v>-0.581</v>
          </cell>
          <cell r="F2698">
            <v>-1.15606936416185</v>
          </cell>
          <cell r="G2698">
            <v>20.8092485549133</v>
          </cell>
          <cell r="H2698">
            <v>19.5863</v>
          </cell>
          <cell r="I2698">
            <v>1.5878</v>
          </cell>
          <cell r="J2698">
            <v>26.6266</v>
          </cell>
          <cell r="K2698">
            <v>47.2033</v>
          </cell>
          <cell r="L2698" t="str">
            <v>传媒-传媒-有线电视网络</v>
          </cell>
          <cell r="M2698" t="str">
            <v>白酒</v>
          </cell>
          <cell r="N2698" t="str">
            <v>冬奥会</v>
          </cell>
        </row>
        <row r="2699">
          <cell r="A2699" t="str">
            <v>603901.SH</v>
          </cell>
          <cell r="B2699" t="str">
            <v>永创智能</v>
          </cell>
          <cell r="C2699">
            <v>65.81</v>
          </cell>
          <cell r="D2699">
            <v>13.7</v>
          </cell>
          <cell r="E2699">
            <v>-0.581</v>
          </cell>
          <cell r="F2699">
            <v>29.9933580036056</v>
          </cell>
          <cell r="G2699">
            <v>43.1824651295189</v>
          </cell>
          <cell r="H2699">
            <v>30.2685</v>
          </cell>
          <cell r="I2699">
            <v>3.1128</v>
          </cell>
          <cell r="J2699">
            <v>53.0473</v>
          </cell>
          <cell r="K2699">
            <v>10.2459</v>
          </cell>
          <cell r="L2699" t="str">
            <v>机械设备-专用设备-印刷包装机械</v>
          </cell>
          <cell r="M2699" t="str">
            <v>食品包装,工业机器人,机器人</v>
          </cell>
          <cell r="N2699" t="str">
            <v>工业4.0</v>
          </cell>
        </row>
        <row r="2700">
          <cell r="A2700" t="str">
            <v>000869.SZ</v>
          </cell>
          <cell r="B2700" t="str">
            <v>张裕A</v>
          </cell>
          <cell r="C2700">
            <v>139.53</v>
          </cell>
          <cell r="D2700">
            <v>30.77</v>
          </cell>
          <cell r="E2700">
            <v>-0.582</v>
          </cell>
          <cell r="F2700">
            <v>22.2972972972972</v>
          </cell>
          <cell r="G2700">
            <v>31.7170111287758</v>
          </cell>
          <cell r="H2700">
            <v>18.1457</v>
          </cell>
          <cell r="I2700">
            <v>1.9641</v>
          </cell>
          <cell r="J2700">
            <v>18.3165</v>
          </cell>
          <cell r="K2700">
            <v>1.34</v>
          </cell>
          <cell r="L2700" t="str">
            <v>食品饮料-饮料制造-其他酒类</v>
          </cell>
          <cell r="M2700" t="str">
            <v>超级品牌</v>
          </cell>
          <cell r="N2700" t="str">
            <v>收入改革,贸易战受益股</v>
          </cell>
        </row>
        <row r="2701">
          <cell r="A2701" t="str">
            <v>605336.SH</v>
          </cell>
          <cell r="B2701" t="str">
            <v>帅丰电器</v>
          </cell>
          <cell r="C2701">
            <v>11.01</v>
          </cell>
          <cell r="D2701">
            <v>18.79</v>
          </cell>
          <cell r="E2701">
            <v>-0.582</v>
          </cell>
          <cell r="F2701">
            <v>-7.64839319470769</v>
          </cell>
          <cell r="G2701">
            <v>22.7599244310017</v>
          </cell>
          <cell r="H2701">
            <v>23.0223</v>
          </cell>
          <cell r="I2701">
            <v>1.7955</v>
          </cell>
          <cell r="J2701">
            <v>15.7493</v>
          </cell>
          <cell r="K2701">
            <v>10.3133</v>
          </cell>
          <cell r="L2701" t="str">
            <v>家用电器-厨卫电器-厨卫电器Ⅲ</v>
          </cell>
          <cell r="M2701" t="str">
            <v>家用电器</v>
          </cell>
        </row>
        <row r="2702">
          <cell r="A2702" t="str">
            <v>600741.SH</v>
          </cell>
          <cell r="B2702" t="str">
            <v>华域汽车</v>
          </cell>
          <cell r="C2702">
            <v>644.1</v>
          </cell>
          <cell r="D2702">
            <v>20.43</v>
          </cell>
          <cell r="E2702">
            <v>-0.584</v>
          </cell>
          <cell r="F2702">
            <v>24.1190765492102</v>
          </cell>
          <cell r="G2702">
            <v>53.1591737545565</v>
          </cell>
          <cell r="H2702">
            <v>9.4322</v>
          </cell>
          <cell r="I2702">
            <v>1.2686</v>
          </cell>
          <cell r="J2702">
            <v>64.4891</v>
          </cell>
          <cell r="K2702">
            <v>32.1287</v>
          </cell>
          <cell r="L2702" t="str">
            <v>交运设备-汽车零部件-汽车零部件Ⅲ</v>
          </cell>
          <cell r="M2702" t="str">
            <v>汽车电子,智能汽车,新能源汽车,汽车热管理</v>
          </cell>
          <cell r="N2702" t="str">
            <v>地方国资改革,比亚迪,迪士尼,特斯拉</v>
          </cell>
        </row>
        <row r="2703">
          <cell r="A2703" t="str">
            <v>600094.SH</v>
          </cell>
          <cell r="B2703" t="str">
            <v>大名城</v>
          </cell>
          <cell r="C2703">
            <v>77.4</v>
          </cell>
          <cell r="D2703">
            <v>3.4</v>
          </cell>
          <cell r="E2703">
            <v>-0.585</v>
          </cell>
          <cell r="F2703">
            <v>12.5827814569536</v>
          </cell>
          <cell r="G2703">
            <v>35.0993377483443</v>
          </cell>
          <cell r="H2703">
            <v>-25.2763</v>
          </cell>
          <cell r="I2703">
            <v>0.6775</v>
          </cell>
          <cell r="J2703">
            <v>69.0155</v>
          </cell>
          <cell r="K2703">
            <v>-139.9571</v>
          </cell>
          <cell r="L2703" t="str">
            <v>房地产-房地产开发-住宅开发</v>
          </cell>
          <cell r="M2703" t="str">
            <v>新能源,金控平台</v>
          </cell>
        </row>
        <row r="2704">
          <cell r="A2704" t="str">
            <v>300814.SZ</v>
          </cell>
          <cell r="B2704" t="str">
            <v>中富电路</v>
          </cell>
          <cell r="C2704">
            <v>10.44</v>
          </cell>
          <cell r="D2704">
            <v>23.76</v>
          </cell>
          <cell r="E2704">
            <v>-0.586</v>
          </cell>
          <cell r="F2704">
            <v>71.3049747656813</v>
          </cell>
          <cell r="G2704">
            <v>84.3547224224946</v>
          </cell>
          <cell r="H2704">
            <v>51.0813</v>
          </cell>
          <cell r="I2704">
            <v>3.8854</v>
          </cell>
          <cell r="J2704">
            <v>43.7468</v>
          </cell>
          <cell r="K2704">
            <v>12.5456</v>
          </cell>
          <cell r="L2704" t="str">
            <v>电子-半导体及元件-印制电路板</v>
          </cell>
          <cell r="M2704" t="str">
            <v>PCB,汽车电子,5G,先进封装（Chiplet）</v>
          </cell>
          <cell r="N2704" t="str">
            <v>华为,华为汽车</v>
          </cell>
        </row>
        <row r="2705">
          <cell r="A2705" t="str">
            <v>002771.SZ</v>
          </cell>
          <cell r="B2705" t="str">
            <v>真视通</v>
          </cell>
          <cell r="C2705">
            <v>20.65</v>
          </cell>
          <cell r="D2705">
            <v>10.18</v>
          </cell>
          <cell r="E2705">
            <v>-0.586</v>
          </cell>
          <cell r="F2705">
            <v>35.0670027862544</v>
          </cell>
          <cell r="G2705">
            <v>47.5388085445137</v>
          </cell>
          <cell r="H2705">
            <v>-88.9553</v>
          </cell>
          <cell r="I2705">
            <v>2.9996</v>
          </cell>
          <cell r="J2705">
            <v>30.8177</v>
          </cell>
          <cell r="K2705">
            <v>-64.7559</v>
          </cell>
          <cell r="L2705" t="str">
            <v>计算机-计算机应用-IT服务</v>
          </cell>
          <cell r="M2705" t="str">
            <v>物联网,数据中心,人工智能,工业互联网,大数据</v>
          </cell>
          <cell r="N2705" t="str">
            <v>军民融合,军工,华为</v>
          </cell>
        </row>
        <row r="2706">
          <cell r="A2706" t="str">
            <v>600283.SH</v>
          </cell>
          <cell r="B2706" t="str">
            <v>钱江水利</v>
          </cell>
          <cell r="C2706">
            <v>47.76</v>
          </cell>
          <cell r="D2706">
            <v>13.53</v>
          </cell>
          <cell r="E2706">
            <v>-0.588</v>
          </cell>
          <cell r="F2706">
            <v>20.8035714285714</v>
          </cell>
          <cell r="G2706">
            <v>94.7321428571428</v>
          </cell>
          <cell r="H2706">
            <v>36.8352</v>
          </cell>
          <cell r="I2706">
            <v>2.2596</v>
          </cell>
          <cell r="J2706">
            <v>58.8167</v>
          </cell>
          <cell r="K2706">
            <v>-16.7672</v>
          </cell>
          <cell r="L2706" t="str">
            <v>环保-环保-水务及水治理</v>
          </cell>
          <cell r="M2706" t="str">
            <v>污水处理,节能环保,水利,抗旱</v>
          </cell>
          <cell r="N2706" t="str">
            <v>水价改革,央企国资改革</v>
          </cell>
        </row>
        <row r="2707">
          <cell r="A2707" t="str">
            <v>603817.SH</v>
          </cell>
          <cell r="B2707" t="str">
            <v>海峡环保</v>
          </cell>
          <cell r="C2707">
            <v>30.25</v>
          </cell>
          <cell r="D2707">
            <v>6.72</v>
          </cell>
          <cell r="E2707">
            <v>-0.592</v>
          </cell>
          <cell r="F2707">
            <v>13.8211382113821</v>
          </cell>
          <cell r="G2707">
            <v>42.7845528455284</v>
          </cell>
          <cell r="H2707">
            <v>22.5522</v>
          </cell>
          <cell r="I2707">
            <v>1.8888</v>
          </cell>
          <cell r="J2707">
            <v>55.7495</v>
          </cell>
          <cell r="K2707">
            <v>20.9247</v>
          </cell>
          <cell r="L2707" t="str">
            <v>环保-环保-水务及水治理</v>
          </cell>
          <cell r="M2707" t="str">
            <v>垃圾分类,绿色电力,污水处理</v>
          </cell>
          <cell r="N2707" t="str">
            <v>地方国资改革,PPP</v>
          </cell>
        </row>
        <row r="2708">
          <cell r="A2708" t="str">
            <v>301110.SZ</v>
          </cell>
          <cell r="B2708" t="str">
            <v>青木股份</v>
          </cell>
          <cell r="C2708">
            <v>6.09</v>
          </cell>
          <cell r="D2708">
            <v>40.06</v>
          </cell>
          <cell r="E2708">
            <v>-0.596</v>
          </cell>
          <cell r="F2708">
            <v>6.45761360616529</v>
          </cell>
          <cell r="G2708">
            <v>56.4709008769598</v>
          </cell>
          <cell r="H2708">
            <v>41.6551</v>
          </cell>
          <cell r="I2708">
            <v>1.9116</v>
          </cell>
          <cell r="J2708">
            <v>9.6657</v>
          </cell>
          <cell r="K2708">
            <v>-42.7403</v>
          </cell>
          <cell r="L2708" t="str">
            <v>商贸零售-互联网电商-互联网电商Ⅲ</v>
          </cell>
          <cell r="M2708" t="str">
            <v>网络直播,电子商务,数字营销</v>
          </cell>
          <cell r="N2708" t="str">
            <v>阿里巴巴,抖音</v>
          </cell>
        </row>
        <row r="2709">
          <cell r="A2709" t="str">
            <v>300512.SZ</v>
          </cell>
          <cell r="B2709" t="str">
            <v>中亚股份</v>
          </cell>
          <cell r="C2709">
            <v>27.13</v>
          </cell>
          <cell r="D2709">
            <v>8.32</v>
          </cell>
          <cell r="E2709">
            <v>-0.597</v>
          </cell>
          <cell r="F2709">
            <v>20.0000000000005</v>
          </cell>
          <cell r="G2709">
            <v>25.9134615865385</v>
          </cell>
          <cell r="H2709">
            <v>28.0169</v>
          </cell>
          <cell r="I2709">
            <v>2.1931</v>
          </cell>
          <cell r="J2709">
            <v>34.4185</v>
          </cell>
          <cell r="K2709">
            <v>8.3655</v>
          </cell>
          <cell r="L2709" t="str">
            <v>机械设备-专用设备-印刷包装机械</v>
          </cell>
          <cell r="M2709" t="str">
            <v>食品包装,柔性屏,OLED,无人零售</v>
          </cell>
          <cell r="N2709" t="str">
            <v>工业4.0</v>
          </cell>
        </row>
        <row r="2710">
          <cell r="A2710" t="str">
            <v>002778.SZ</v>
          </cell>
          <cell r="B2710" t="str">
            <v>中晟高科</v>
          </cell>
          <cell r="C2710">
            <v>16.62</v>
          </cell>
          <cell r="D2710">
            <v>13.32</v>
          </cell>
          <cell r="E2710">
            <v>-0.597</v>
          </cell>
          <cell r="F2710">
            <v>14.4329896907216</v>
          </cell>
          <cell r="G2710">
            <v>25</v>
          </cell>
          <cell r="H2710">
            <v>374.3982</v>
          </cell>
          <cell r="I2710">
            <v>2.9265</v>
          </cell>
          <cell r="J2710">
            <v>58.2139</v>
          </cell>
          <cell r="K2710">
            <v>-93.2367</v>
          </cell>
          <cell r="L2710" t="str">
            <v>环保-环保-综合环境治理</v>
          </cell>
          <cell r="M2710" t="str">
            <v>污水处理,节能环保</v>
          </cell>
          <cell r="N2710" t="str">
            <v>地方国资改革</v>
          </cell>
        </row>
        <row r="2711">
          <cell r="A2711" t="str">
            <v>600866.SH</v>
          </cell>
          <cell r="B2711" t="str">
            <v>星湖科技</v>
          </cell>
          <cell r="C2711">
            <v>49.07</v>
          </cell>
          <cell r="D2711">
            <v>6.64</v>
          </cell>
          <cell r="E2711">
            <v>-0.599</v>
          </cell>
          <cell r="F2711">
            <v>37.759336099585</v>
          </cell>
          <cell r="G2711">
            <v>46.6804979253112</v>
          </cell>
          <cell r="H2711">
            <v>53.5619</v>
          </cell>
          <cell r="I2711">
            <v>2.7748</v>
          </cell>
          <cell r="J2711">
            <v>26.3556</v>
          </cell>
          <cell r="K2711">
            <v>-33.8247</v>
          </cell>
          <cell r="L2711" t="str">
            <v>基础化工-化学制品-食品及饲料添加剂</v>
          </cell>
          <cell r="M2711" t="str">
            <v>生物医药,饲料,调味品</v>
          </cell>
          <cell r="N2711" t="str">
            <v>地方国资改革</v>
          </cell>
        </row>
        <row r="2712">
          <cell r="A2712" t="str">
            <v>600846.SH</v>
          </cell>
          <cell r="B2712" t="str">
            <v>同济科技</v>
          </cell>
          <cell r="C2712">
            <v>51.73</v>
          </cell>
          <cell r="D2712">
            <v>8.28</v>
          </cell>
          <cell r="E2712">
            <v>-0.6</v>
          </cell>
          <cell r="F2712">
            <v>17.2804532577903</v>
          </cell>
          <cell r="G2712">
            <v>27.6203966005665</v>
          </cell>
          <cell r="H2712">
            <v>23.085</v>
          </cell>
          <cell r="I2712">
            <v>1.503</v>
          </cell>
          <cell r="J2712">
            <v>67.3429</v>
          </cell>
          <cell r="K2712">
            <v>-17.1536</v>
          </cell>
          <cell r="L2712" t="str">
            <v>房地产-房地产开发-住宅开发</v>
          </cell>
          <cell r="M2712" t="str">
            <v>垃圾分类,高校,污水处理</v>
          </cell>
          <cell r="N2712" t="str">
            <v>地方国资改革,PPP,迪士尼</v>
          </cell>
        </row>
        <row r="2713">
          <cell r="A2713" t="str">
            <v>835368.BJ</v>
          </cell>
          <cell r="B2713" t="str">
            <v>连城数控</v>
          </cell>
          <cell r="C2713">
            <v>83.67</v>
          </cell>
          <cell r="D2713">
            <v>69.48</v>
          </cell>
          <cell r="E2713">
            <v>-0.601</v>
          </cell>
          <cell r="F2713">
            <v>53.8870431893687</v>
          </cell>
          <cell r="G2713">
            <v>69.1029900332225</v>
          </cell>
          <cell r="H2713">
            <v>44.1555</v>
          </cell>
          <cell r="I2713">
            <v>6.2425</v>
          </cell>
          <cell r="J2713">
            <v>44.789</v>
          </cell>
          <cell r="K2713">
            <v>18.5977</v>
          </cell>
          <cell r="L2713" t="str">
            <v>电力设备-电力设备-光伏设备</v>
          </cell>
          <cell r="M2713" t="str">
            <v>光伏</v>
          </cell>
        </row>
        <row r="2714">
          <cell r="A2714" t="str">
            <v>601089.SH</v>
          </cell>
          <cell r="B2714" t="str">
            <v>福元医药</v>
          </cell>
          <cell r="C2714">
            <v>19.84</v>
          </cell>
          <cell r="D2714">
            <v>16.53</v>
          </cell>
          <cell r="E2714">
            <v>-0.601</v>
          </cell>
          <cell r="F2714">
            <v>-5.7582668187001</v>
          </cell>
          <cell r="G2714">
            <v>40.6499429874572</v>
          </cell>
          <cell r="H2714">
            <v>23.1751</v>
          </cell>
          <cell r="I2714">
            <v>6.6729</v>
          </cell>
          <cell r="J2714">
            <v>44.5377</v>
          </cell>
          <cell r="K2714">
            <v>42.8605</v>
          </cell>
          <cell r="L2714" t="str">
            <v>医药生物-化学制药-化学制剂</v>
          </cell>
          <cell r="M2714" t="str">
            <v>仿制药一致性评价</v>
          </cell>
          <cell r="N2714" t="str">
            <v>猴痘</v>
          </cell>
        </row>
        <row r="2715">
          <cell r="A2715" t="str">
            <v>601231.SH</v>
          </cell>
          <cell r="B2715" t="str">
            <v>环旭电子</v>
          </cell>
          <cell r="C2715">
            <v>395.48</v>
          </cell>
          <cell r="D2715">
            <v>18.18</v>
          </cell>
          <cell r="E2715">
            <v>-0.601</v>
          </cell>
          <cell r="F2715">
            <v>90.7660020986359</v>
          </cell>
          <cell r="G2715">
            <v>100.104931794333</v>
          </cell>
          <cell r="H2715">
            <v>22.7927</v>
          </cell>
          <cell r="I2715">
            <v>3.078</v>
          </cell>
          <cell r="J2715">
            <v>61.5682</v>
          </cell>
          <cell r="K2715">
            <v>79.3962</v>
          </cell>
          <cell r="L2715" t="str">
            <v>电子-消费电子-消费电子零部件及组装</v>
          </cell>
          <cell r="M2715" t="str">
            <v>汽车电子,消费电子,智能眼镜,增强现实,无线耳机,智能穿戴,WiFi 6,元宇宙,智能终端,新型烟草,新能源汽车,WIN升级</v>
          </cell>
          <cell r="N2715" t="str">
            <v>苹果</v>
          </cell>
        </row>
        <row r="2716">
          <cell r="A2716" t="str">
            <v>688550.SH</v>
          </cell>
          <cell r="B2716" t="str">
            <v>瑞联新材</v>
          </cell>
          <cell r="C2716">
            <v>54.48</v>
          </cell>
          <cell r="D2716">
            <v>75.91</v>
          </cell>
          <cell r="E2716">
            <v>-0.602</v>
          </cell>
          <cell r="F2716">
            <v>22.8459137671948</v>
          </cell>
          <cell r="G2716">
            <v>29.6844295572766</v>
          </cell>
          <cell r="H2716">
            <v>23.3228</v>
          </cell>
          <cell r="I2716">
            <v>2.5342</v>
          </cell>
          <cell r="J2716">
            <v>23.5377</v>
          </cell>
          <cell r="K2716">
            <v>57.9111</v>
          </cell>
          <cell r="L2716" t="str">
            <v>电子-电子化学品-电子化学品Ⅲ</v>
          </cell>
          <cell r="M2716" t="str">
            <v>新材料,光刻胶,OLED材料,OLED</v>
          </cell>
        </row>
        <row r="2717">
          <cell r="A2717" t="str">
            <v>603515.SH</v>
          </cell>
          <cell r="B2717" t="str">
            <v>欧普照明</v>
          </cell>
          <cell r="C2717">
            <v>124.14</v>
          </cell>
          <cell r="D2717">
            <v>16.47</v>
          </cell>
          <cell r="E2717">
            <v>-0.604</v>
          </cell>
          <cell r="F2717">
            <v>10.0200400801603</v>
          </cell>
          <cell r="G2717">
            <v>21.7768871075484</v>
          </cell>
          <cell r="H2717">
            <v>46.877</v>
          </cell>
          <cell r="I2717">
            <v>2.15</v>
          </cell>
          <cell r="J2717">
            <v>28.1514</v>
          </cell>
          <cell r="K2717">
            <v>-50.8802</v>
          </cell>
          <cell r="L2717" t="str">
            <v>电子-光学光电子-LED</v>
          </cell>
          <cell r="M2717" t="str">
            <v>超级品牌,智能家居,精装修,节能照明</v>
          </cell>
          <cell r="N2717" t="str">
            <v>智慧灯杆,智慧城市</v>
          </cell>
        </row>
        <row r="2718">
          <cell r="A2718" t="str">
            <v>002938.SZ</v>
          </cell>
          <cell r="B2718" t="str">
            <v>鹏鼎控股</v>
          </cell>
          <cell r="C2718">
            <v>734.5</v>
          </cell>
          <cell r="D2718">
            <v>32.8</v>
          </cell>
          <cell r="E2718">
            <v>-0.606</v>
          </cell>
          <cell r="F2718">
            <v>26.3969171483622</v>
          </cell>
          <cell r="G2718">
            <v>38.9595375722543</v>
          </cell>
          <cell r="H2718">
            <v>26.6872</v>
          </cell>
          <cell r="I2718">
            <v>3.1466</v>
          </cell>
          <cell r="J2718">
            <v>28.6222</v>
          </cell>
          <cell r="K2718">
            <v>68.9691</v>
          </cell>
          <cell r="L2718" t="str">
            <v>电子-半导体及元件-印制电路板</v>
          </cell>
          <cell r="M2718" t="str">
            <v>消费电子,汽车电子,无线耳机,PCB,MiniLED</v>
          </cell>
          <cell r="N2718" t="str">
            <v>苹果,华为,富士康,郭台铭</v>
          </cell>
        </row>
        <row r="2719">
          <cell r="A2719" t="str">
            <v>300897.SZ</v>
          </cell>
          <cell r="B2719" t="str">
            <v>山科智能</v>
          </cell>
          <cell r="C2719">
            <v>6.14</v>
          </cell>
          <cell r="D2719">
            <v>31.15</v>
          </cell>
          <cell r="E2719">
            <v>-0.606</v>
          </cell>
          <cell r="F2719">
            <v>21.917808219178</v>
          </cell>
          <cell r="G2719">
            <v>26.9275929549902</v>
          </cell>
          <cell r="H2719">
            <v>43.6</v>
          </cell>
          <cell r="I2719">
            <v>2.3307</v>
          </cell>
          <cell r="J2719">
            <v>17.3465</v>
          </cell>
          <cell r="K2719">
            <v>40.4539</v>
          </cell>
          <cell r="L2719" t="str">
            <v>机械设备-仪器仪表-仪器仪表Ⅲ</v>
          </cell>
          <cell r="M2719" t="str">
            <v>物联网,污水处理,智能表,传感器</v>
          </cell>
          <cell r="N2719" t="str">
            <v>华为,智慧城市</v>
          </cell>
        </row>
        <row r="2720">
          <cell r="A2720" t="str">
            <v>839725.BJ</v>
          </cell>
          <cell r="B2720" t="str">
            <v>惠丰钻石</v>
          </cell>
          <cell r="C2720">
            <v>5.39</v>
          </cell>
          <cell r="D2720">
            <v>49.02</v>
          </cell>
          <cell r="E2720">
            <v>-0.608</v>
          </cell>
          <cell r="F2720">
            <v>55.126582278481</v>
          </cell>
          <cell r="G2720">
            <v>123.259493670886</v>
          </cell>
          <cell r="H2720">
            <v>39.9371</v>
          </cell>
          <cell r="I2720">
            <v>10.2799</v>
          </cell>
          <cell r="J2720">
            <v>42.0835</v>
          </cell>
          <cell r="K2720">
            <v>42.9862</v>
          </cell>
          <cell r="L2720" t="str">
            <v>机械设备-通用设备-磨具磨料</v>
          </cell>
          <cell r="M2720" t="str">
            <v>培育钻石</v>
          </cell>
        </row>
        <row r="2721">
          <cell r="A2721" t="str">
            <v>603168.SH</v>
          </cell>
          <cell r="B2721" t="str">
            <v>莎普爱思</v>
          </cell>
          <cell r="C2721">
            <v>26.32</v>
          </cell>
          <cell r="D2721">
            <v>8.16</v>
          </cell>
          <cell r="E2721">
            <v>-0.609</v>
          </cell>
          <cell r="F2721">
            <v>6.11183355006501</v>
          </cell>
          <cell r="G2721">
            <v>17.815344603381</v>
          </cell>
          <cell r="H2721">
            <v>23.7991</v>
          </cell>
          <cell r="I2721">
            <v>1.9073</v>
          </cell>
          <cell r="J2721">
            <v>10.4353</v>
          </cell>
          <cell r="K2721">
            <v>163.6426</v>
          </cell>
          <cell r="L2721" t="str">
            <v>医药生物-化学制药-化学制剂</v>
          </cell>
          <cell r="M2721" t="str">
            <v>生物医药,中医药,眼科医疗</v>
          </cell>
          <cell r="N2721" t="str">
            <v>民营医院,三胎</v>
          </cell>
        </row>
        <row r="2722">
          <cell r="A2722" t="str">
            <v>002182.SZ</v>
          </cell>
          <cell r="B2722" t="str">
            <v>云海金属</v>
          </cell>
          <cell r="C2722">
            <v>136.23</v>
          </cell>
          <cell r="D2722">
            <v>24.45</v>
          </cell>
          <cell r="E2722">
            <v>-0.61</v>
          </cell>
          <cell r="F2722">
            <v>53.2915360501567</v>
          </cell>
          <cell r="G2722">
            <v>86.9592476489028</v>
          </cell>
          <cell r="H2722">
            <v>13.0089</v>
          </cell>
          <cell r="I2722">
            <v>4.281</v>
          </cell>
          <cell r="J2722">
            <v>49.6112</v>
          </cell>
          <cell r="K2722">
            <v>302.6671</v>
          </cell>
          <cell r="L2722" t="str">
            <v>有色金属-小金属-其他小金属</v>
          </cell>
          <cell r="M2722" t="str">
            <v>消费电子,5G,3D打印,液态金属,新材料,一体化压铸,小金属,稀有金属,轻型合金,金属镁,有色铝</v>
          </cell>
          <cell r="N2722" t="str">
            <v>宁德时代,比亚迪,蔚来汽车,特斯拉,苹果,富士康,军工,华为汽车,小鹏汽车</v>
          </cell>
        </row>
        <row r="2723">
          <cell r="A2723" t="str">
            <v>300509.SZ</v>
          </cell>
          <cell r="B2723" t="str">
            <v>新美星</v>
          </cell>
          <cell r="C2723">
            <v>9.53</v>
          </cell>
          <cell r="D2723">
            <v>6.51</v>
          </cell>
          <cell r="E2723">
            <v>-0.611</v>
          </cell>
          <cell r="F2723">
            <v>32.8571428571428</v>
          </cell>
          <cell r="G2723">
            <v>41.0204081632653</v>
          </cell>
          <cell r="H2723">
            <v>37.9948</v>
          </cell>
          <cell r="I2723">
            <v>3.0769</v>
          </cell>
          <cell r="J2723">
            <v>63.8117</v>
          </cell>
          <cell r="K2723">
            <v>35.3454</v>
          </cell>
          <cell r="L2723" t="str">
            <v>机械设备-专用设备-印刷包装机械</v>
          </cell>
          <cell r="M2723" t="str">
            <v>食品包装,机器人</v>
          </cell>
          <cell r="N2723" t="str">
            <v>工业4.0</v>
          </cell>
        </row>
        <row r="2724">
          <cell r="A2724" t="str">
            <v>002440.SZ</v>
          </cell>
          <cell r="B2724" t="str">
            <v>闰土股份</v>
          </cell>
          <cell r="C2724">
            <v>77.85</v>
          </cell>
          <cell r="D2724">
            <v>8.12</v>
          </cell>
          <cell r="E2724">
            <v>-0.246</v>
          </cell>
          <cell r="F2724">
            <v>13.091922005571</v>
          </cell>
          <cell r="G2724">
            <v>20.0557103064066</v>
          </cell>
          <cell r="H2724">
            <v>11.0642</v>
          </cell>
          <cell r="I2724">
            <v>0.9681</v>
          </cell>
          <cell r="J2724">
            <v>19.9066</v>
          </cell>
          <cell r="K2724">
            <v>19.6263</v>
          </cell>
          <cell r="L2724" t="str">
            <v>基础化工-化学制品-纺织化学用品</v>
          </cell>
          <cell r="M2724" t="str">
            <v>染料,双氧水</v>
          </cell>
        </row>
        <row r="2725">
          <cell r="A2725" t="str">
            <v>600195.SH</v>
          </cell>
          <cell r="B2725" t="str">
            <v>中牧股份</v>
          </cell>
          <cell r="C2725">
            <v>132.24</v>
          </cell>
          <cell r="D2725">
            <v>12.95</v>
          </cell>
          <cell r="E2725">
            <v>-0.614</v>
          </cell>
          <cell r="F2725">
            <v>22.0682413312696</v>
          </cell>
          <cell r="G2725">
            <v>30.4574872606001</v>
          </cell>
          <cell r="H2725">
            <v>24.6511</v>
          </cell>
          <cell r="I2725">
            <v>2.6076</v>
          </cell>
          <cell r="J2725">
            <v>22.2921</v>
          </cell>
          <cell r="K2725">
            <v>-17.0574</v>
          </cell>
          <cell r="L2725" t="str">
            <v>农林牧渔-农业服务-动物保健</v>
          </cell>
          <cell r="M2725" t="str">
            <v>动物疫苗,赛马,饲料,兽药</v>
          </cell>
          <cell r="N2725" t="str">
            <v>猪瘟疫情,医保目录,流感,西尼罗病毒,禽流感,地方国资改革,央企国资改革</v>
          </cell>
        </row>
        <row r="2726">
          <cell r="A2726" t="str">
            <v>600721.SH</v>
          </cell>
          <cell r="B2726" t="str">
            <v>百花医药</v>
          </cell>
          <cell r="C2726">
            <v>24.23</v>
          </cell>
          <cell r="D2726">
            <v>6.46</v>
          </cell>
          <cell r="E2726">
            <v>-0.615</v>
          </cell>
          <cell r="F2726">
            <v>-16.1038961038961</v>
          </cell>
          <cell r="G2726">
            <v>34.1558441558441</v>
          </cell>
          <cell r="H2726">
            <v>441.5254</v>
          </cell>
          <cell r="I2726">
            <v>3.5498</v>
          </cell>
          <cell r="J2726">
            <v>29.8997</v>
          </cell>
          <cell r="K2726">
            <v>28.0005</v>
          </cell>
          <cell r="L2726" t="str">
            <v>医药生物-医疗服务-医疗研发外包</v>
          </cell>
          <cell r="M2726" t="str">
            <v>青蒿素,创新药,生物医药,CRO,焦炭,涉矿</v>
          </cell>
        </row>
        <row r="2727">
          <cell r="A2727" t="str">
            <v>603206.SH</v>
          </cell>
          <cell r="B2727" t="str">
            <v>嘉环科技</v>
          </cell>
          <cell r="C2727">
            <v>13.57</v>
          </cell>
          <cell r="D2727">
            <v>17.79</v>
          </cell>
          <cell r="E2727">
            <v>-0.615</v>
          </cell>
          <cell r="F2727">
            <v>3.25014509576319</v>
          </cell>
          <cell r="G2727">
            <v>77.539175856065</v>
          </cell>
          <cell r="H2727">
            <v>47.448</v>
          </cell>
          <cell r="I2727">
            <v>5.8406</v>
          </cell>
          <cell r="J2727">
            <v>66.634</v>
          </cell>
          <cell r="K2727">
            <v>61.4678</v>
          </cell>
          <cell r="L2727" t="str">
            <v>通信-通信服务-通信服务Ⅲ</v>
          </cell>
          <cell r="M2727" t="str">
            <v>智能交通,职业教育,高校,5G</v>
          </cell>
          <cell r="N2727" t="str">
            <v>智慧政务,智慧灯杆,智慧城市,国产软件,华为</v>
          </cell>
        </row>
        <row r="2728">
          <cell r="A2728" t="str">
            <v>002487.SZ</v>
          </cell>
          <cell r="B2728" t="str">
            <v>大金重工</v>
          </cell>
          <cell r="C2728">
            <v>265.18</v>
          </cell>
          <cell r="D2728">
            <v>48.48</v>
          </cell>
          <cell r="E2728">
            <v>-0.615</v>
          </cell>
          <cell r="F2728">
            <v>138.841265149275</v>
          </cell>
          <cell r="G2728">
            <v>183.32840673958</v>
          </cell>
          <cell r="H2728">
            <v>108.0852</v>
          </cell>
          <cell r="I2728">
            <v>8.7951</v>
          </cell>
          <cell r="J2728">
            <v>49.2618</v>
          </cell>
          <cell r="K2728">
            <v>-18.9225</v>
          </cell>
          <cell r="L2728" t="str">
            <v>电力设备-电力设备-风电设备</v>
          </cell>
          <cell r="M2728" t="str">
            <v>风电,新能源,钢结构,高端装备</v>
          </cell>
        </row>
        <row r="2729">
          <cell r="A2729" t="str">
            <v>600645.SH</v>
          </cell>
          <cell r="B2729" t="str">
            <v>中源协和</v>
          </cell>
          <cell r="C2729">
            <v>90.51</v>
          </cell>
          <cell r="D2729">
            <v>19.35</v>
          </cell>
          <cell r="E2729">
            <v>-0.616</v>
          </cell>
          <cell r="F2729">
            <v>12.3041207196749</v>
          </cell>
          <cell r="G2729">
            <v>18.1079512478235</v>
          </cell>
          <cell r="H2729">
            <v>63.19</v>
          </cell>
          <cell r="I2729">
            <v>2.647</v>
          </cell>
          <cell r="J2729">
            <v>30.8019</v>
          </cell>
          <cell r="K2729">
            <v>-21.3591</v>
          </cell>
          <cell r="L2729" t="str">
            <v>医药生物-医疗器械-体外诊断</v>
          </cell>
          <cell r="M2729" t="str">
            <v>抗癌,基因疗法,基因测序,基因芯片,体外诊断,感知氧气,生物医药,细胞免疫治疗,重组蛋白,干细胞</v>
          </cell>
          <cell r="N2729" t="str">
            <v>医保目录,新冠检测,诺贝尔</v>
          </cell>
        </row>
        <row r="2730">
          <cell r="A2730" t="str">
            <v>002499.SZ</v>
          </cell>
          <cell r="B2730" t="str">
            <v>*ST科林</v>
          </cell>
          <cell r="C2730">
            <v>9.13</v>
          </cell>
          <cell r="D2730">
            <v>4.83</v>
          </cell>
          <cell r="E2730">
            <v>-0.617</v>
          </cell>
          <cell r="F2730">
            <v>35.2941176470588</v>
          </cell>
          <cell r="G2730">
            <v>78.1512605042017</v>
          </cell>
          <cell r="H2730">
            <v>-9.7295</v>
          </cell>
          <cell r="I2730">
            <v>56.8466</v>
          </cell>
          <cell r="J2730">
            <v>97.8781</v>
          </cell>
          <cell r="K2730">
            <v>-76.3828</v>
          </cell>
          <cell r="L2730" t="str">
            <v>公用事业-电力-新能源发电</v>
          </cell>
          <cell r="M2730" t="str">
            <v>光伏,废气处理,PM2.5,节能环保,污水处理</v>
          </cell>
          <cell r="N2730" t="str">
            <v>循环经济,美丽中国</v>
          </cell>
        </row>
        <row r="2731">
          <cell r="A2731" t="str">
            <v>301037.SZ</v>
          </cell>
          <cell r="B2731" t="str">
            <v>保立佳</v>
          </cell>
          <cell r="C2731">
            <v>5.87</v>
          </cell>
          <cell r="D2731">
            <v>20.92</v>
          </cell>
          <cell r="E2731">
            <v>-0.618</v>
          </cell>
          <cell r="F2731">
            <v>30.75</v>
          </cell>
          <cell r="G2731">
            <v>43.75</v>
          </cell>
          <cell r="H2731">
            <v>75.2846</v>
          </cell>
          <cell r="I2731">
            <v>2.4708</v>
          </cell>
          <cell r="J2731">
            <v>68.044</v>
          </cell>
          <cell r="K2731">
            <v>114.2657</v>
          </cell>
          <cell r="L2731" t="str">
            <v>基础化工-化学制品-涂料油墨</v>
          </cell>
          <cell r="M2731" t="str">
            <v>建筑涂料,丙烯酸</v>
          </cell>
        </row>
        <row r="2732">
          <cell r="A2732" t="str">
            <v>300901.SZ</v>
          </cell>
          <cell r="B2732" t="str">
            <v>中胤时尚</v>
          </cell>
          <cell r="C2732">
            <v>11.73</v>
          </cell>
          <cell r="D2732">
            <v>9.64</v>
          </cell>
          <cell r="E2732">
            <v>-0.619</v>
          </cell>
          <cell r="F2732">
            <v>5.93406593406594</v>
          </cell>
          <cell r="G2732">
            <v>27.1428571428571</v>
          </cell>
          <cell r="H2732">
            <v>54.1316</v>
          </cell>
          <cell r="I2732">
            <v>2.2522</v>
          </cell>
          <cell r="J2732">
            <v>9.6897</v>
          </cell>
          <cell r="K2732">
            <v>-44.6921</v>
          </cell>
          <cell r="L2732" t="str">
            <v>纺织服装-服装家纺-鞋帽及其他</v>
          </cell>
        </row>
        <row r="2733">
          <cell r="A2733" t="str">
            <v>688020.SH</v>
          </cell>
          <cell r="B2733" t="str">
            <v>方邦股份</v>
          </cell>
          <cell r="C2733">
            <v>38.85</v>
          </cell>
          <cell r="D2733">
            <v>57.71</v>
          </cell>
          <cell r="E2733">
            <v>-0.62</v>
          </cell>
          <cell r="F2733">
            <v>77.7196088998383</v>
          </cell>
          <cell r="G2733">
            <v>108.884440680575</v>
          </cell>
          <cell r="H2733">
            <v>-91.608</v>
          </cell>
          <cell r="I2733">
            <v>2.8835</v>
          </cell>
          <cell r="J2733">
            <v>14.6279</v>
          </cell>
          <cell r="K2733">
            <v>-164.7163</v>
          </cell>
          <cell r="L2733" t="str">
            <v>电子-电子化学品-电子化学品Ⅲ</v>
          </cell>
          <cell r="M2733" t="str">
            <v>稀土永磁,5G</v>
          </cell>
          <cell r="N2733" t="str">
            <v>专精特新,华为</v>
          </cell>
        </row>
        <row r="2734">
          <cell r="A2734" t="str">
            <v>837092.BJ</v>
          </cell>
          <cell r="B2734" t="str">
            <v>汉鑫科技</v>
          </cell>
          <cell r="C2734">
            <v>2.05</v>
          </cell>
          <cell r="D2734">
            <v>16.02</v>
          </cell>
          <cell r="E2734">
            <v>-0.62</v>
          </cell>
          <cell r="F2734">
            <v>6.9425901201602</v>
          </cell>
          <cell r="G2734">
            <v>30.841121495327</v>
          </cell>
          <cell r="H2734">
            <v>129.8376</v>
          </cell>
          <cell r="I2734">
            <v>1.9492</v>
          </cell>
          <cell r="J2734">
            <v>30.594</v>
          </cell>
          <cell r="K2734">
            <v>-74.0826</v>
          </cell>
          <cell r="L2734" t="str">
            <v>计算机-计算机应用-软件开发</v>
          </cell>
        </row>
        <row r="2734">
          <cell r="N2734" t="str">
            <v>智慧城市</v>
          </cell>
        </row>
        <row r="2735">
          <cell r="A2735" t="str">
            <v>688266.SH</v>
          </cell>
          <cell r="B2735" t="str">
            <v>泽璟制药</v>
          </cell>
          <cell r="C2735">
            <v>51.8</v>
          </cell>
          <cell r="D2735">
            <v>36.81</v>
          </cell>
          <cell r="E2735">
            <v>-0.621</v>
          </cell>
          <cell r="F2735">
            <v>44.1833137485311</v>
          </cell>
          <cell r="G2735">
            <v>66.4316490403447</v>
          </cell>
          <cell r="H2735">
            <v>-18.4915</v>
          </cell>
          <cell r="I2735">
            <v>8.2655</v>
          </cell>
          <cell r="J2735">
            <v>34.0865</v>
          </cell>
          <cell r="K2735">
            <v>-49.8362</v>
          </cell>
          <cell r="L2735" t="str">
            <v>医药生物-化学制药-化学制剂</v>
          </cell>
          <cell r="M2735" t="str">
            <v>抗肿瘤,创新药</v>
          </cell>
          <cell r="N2735" t="str">
            <v>新冠治疗</v>
          </cell>
        </row>
        <row r="2736">
          <cell r="A2736" t="str">
            <v>300983.SZ</v>
          </cell>
          <cell r="B2736" t="str">
            <v>尤安设计</v>
          </cell>
          <cell r="C2736">
            <v>10.75</v>
          </cell>
          <cell r="D2736">
            <v>33.59</v>
          </cell>
          <cell r="E2736">
            <v>-0.621</v>
          </cell>
          <cell r="F2736">
            <v>2.97758191224374</v>
          </cell>
          <cell r="G2736">
            <v>21.7474611994635</v>
          </cell>
          <cell r="H2736">
            <v>-49.6537</v>
          </cell>
          <cell r="I2736">
            <v>1.3613</v>
          </cell>
          <cell r="J2736">
            <v>6.9993</v>
          </cell>
          <cell r="K2736">
            <v>-152.6979</v>
          </cell>
          <cell r="L2736" t="str">
            <v>建筑装饰-建筑装饰-工程咨询服务</v>
          </cell>
        </row>
        <row r="2736">
          <cell r="N2736" t="str">
            <v>新型城镇化</v>
          </cell>
        </row>
        <row r="2737">
          <cell r="A2737" t="str">
            <v>605020.SH</v>
          </cell>
          <cell r="B2737" t="str">
            <v>永和股份</v>
          </cell>
          <cell r="C2737">
            <v>39.39</v>
          </cell>
          <cell r="D2737">
            <v>32</v>
          </cell>
          <cell r="E2737">
            <v>-0.621</v>
          </cell>
          <cell r="F2737">
            <v>75.2464403066812</v>
          </cell>
          <cell r="G2737">
            <v>87.7327491785323</v>
          </cell>
          <cell r="H2737">
            <v>29.7272</v>
          </cell>
          <cell r="I2737">
            <v>4.0775</v>
          </cell>
          <cell r="J2737">
            <v>46.0232</v>
          </cell>
          <cell r="K2737">
            <v>43.644</v>
          </cell>
          <cell r="L2737" t="str">
            <v>基础化工-化学制品-氟化工</v>
          </cell>
          <cell r="M2737" t="str">
            <v>萤石,氢氟酸,PVDF,环氧丙烷,氟化工</v>
          </cell>
        </row>
        <row r="2738">
          <cell r="A2738" t="str">
            <v>300648.SZ</v>
          </cell>
          <cell r="B2738" t="str">
            <v>星云股份</v>
          </cell>
          <cell r="C2738">
            <v>42.71</v>
          </cell>
          <cell r="D2738">
            <v>46.28</v>
          </cell>
          <cell r="E2738">
            <v>-0.623</v>
          </cell>
          <cell r="F2738">
            <v>101.875681570338</v>
          </cell>
          <cell r="G2738">
            <v>137.164667393675</v>
          </cell>
          <cell r="H2738">
            <v>-53.4293</v>
          </cell>
          <cell r="I2738">
            <v>6.7133</v>
          </cell>
          <cell r="J2738">
            <v>50.2095</v>
          </cell>
          <cell r="K2738">
            <v>-261.2927</v>
          </cell>
          <cell r="L2738" t="str">
            <v>电力设备-电力设备-电池</v>
          </cell>
          <cell r="M2738" t="str">
            <v>高压快充,储能,燃料电池,充电桩,锂电池,新能源汽车,锂电设备</v>
          </cell>
          <cell r="N2738" t="str">
            <v>宁德时代,比亚迪,蔚来汽车,专精特新,华为,华为汽车</v>
          </cell>
        </row>
        <row r="2739">
          <cell r="A2739" t="str">
            <v>603383.SH</v>
          </cell>
          <cell r="B2739" t="str">
            <v>顶点软件</v>
          </cell>
          <cell r="C2739">
            <v>50.98</v>
          </cell>
          <cell r="D2739">
            <v>30.3</v>
          </cell>
          <cell r="E2739">
            <v>-0.623</v>
          </cell>
          <cell r="F2739">
            <v>26.1448792672772</v>
          </cell>
          <cell r="G2739">
            <v>42.0066611157368</v>
          </cell>
          <cell r="H2739">
            <v>613.3306</v>
          </cell>
          <cell r="I2739">
            <v>4.0944</v>
          </cell>
          <cell r="J2739">
            <v>18.9766</v>
          </cell>
          <cell r="K2739">
            <v>13.4544</v>
          </cell>
          <cell r="L2739" t="str">
            <v>计算机-计算机应用-软件开发</v>
          </cell>
          <cell r="M2739" t="str">
            <v>金融科技,区块链,互联网金融</v>
          </cell>
          <cell r="N2739" t="str">
            <v>国产软件,数字中国</v>
          </cell>
        </row>
        <row r="2740">
          <cell r="A2740" t="str">
            <v>002956.SZ</v>
          </cell>
          <cell r="B2740" t="str">
            <v>西麦食品</v>
          </cell>
          <cell r="C2740">
            <v>31.81</v>
          </cell>
          <cell r="D2740">
            <v>14.33</v>
          </cell>
          <cell r="E2740">
            <v>-0.624</v>
          </cell>
          <cell r="F2740">
            <v>12.4627217077381</v>
          </cell>
          <cell r="G2740">
            <v>38.8479045675718</v>
          </cell>
          <cell r="H2740">
            <v>28.3117</v>
          </cell>
          <cell r="I2740">
            <v>2.3157</v>
          </cell>
          <cell r="J2740">
            <v>22.4337</v>
          </cell>
          <cell r="K2740">
            <v>-46.6658</v>
          </cell>
          <cell r="L2740" t="str">
            <v>食品饮料-食品加工制造-休闲食品</v>
          </cell>
          <cell r="M2740" t="str">
            <v>有机食品</v>
          </cell>
          <cell r="N2740" t="str">
            <v>大消费,新零售</v>
          </cell>
        </row>
        <row r="2741">
          <cell r="A2741" t="str">
            <v>300314.SZ</v>
          </cell>
          <cell r="B2741" t="str">
            <v>戴维医疗</v>
          </cell>
          <cell r="C2741">
            <v>21.09</v>
          </cell>
          <cell r="D2741">
            <v>11.14</v>
          </cell>
          <cell r="E2741">
            <v>-0.624</v>
          </cell>
          <cell r="F2741">
            <v>24.7480403135498</v>
          </cell>
          <cell r="G2741">
            <v>39.8656215005599</v>
          </cell>
          <cell r="H2741">
            <v>83.6649</v>
          </cell>
          <cell r="I2741">
            <v>3.208</v>
          </cell>
          <cell r="J2741">
            <v>12.4538</v>
          </cell>
          <cell r="K2741">
            <v>-56.4285</v>
          </cell>
          <cell r="L2741" t="str">
            <v>医药生物-医疗器械-医疗设备</v>
          </cell>
          <cell r="M2741" t="str">
            <v>基因测序,医疗器械,干细胞,人脑工程</v>
          </cell>
          <cell r="N2741" t="str">
            <v>两会,三胎</v>
          </cell>
        </row>
        <row r="2742">
          <cell r="A2742" t="str">
            <v>600742.SH</v>
          </cell>
          <cell r="B2742" t="str">
            <v>一汽富维</v>
          </cell>
          <cell r="C2742">
            <v>67.72</v>
          </cell>
          <cell r="D2742">
            <v>9.98</v>
          </cell>
          <cell r="E2742">
            <v>3.099</v>
          </cell>
          <cell r="F2742">
            <v>36.5253077975376</v>
          </cell>
          <cell r="G2742">
            <v>49.9316005471956</v>
          </cell>
          <cell r="H2742">
            <v>22.4662</v>
          </cell>
          <cell r="I2742">
            <v>0.9746</v>
          </cell>
          <cell r="J2742">
            <v>55.1608</v>
          </cell>
          <cell r="K2742">
            <v>-58.4016</v>
          </cell>
          <cell r="L2742" t="str">
            <v>交运设备-汽车零部件-汽车零部件Ⅲ</v>
          </cell>
          <cell r="M2742" t="str">
            <v>智能汽车,新能源汽车,传感器</v>
          </cell>
          <cell r="N2742" t="str">
            <v>地方国资改革</v>
          </cell>
        </row>
        <row r="2743">
          <cell r="A2743" t="str">
            <v>002162.SZ</v>
          </cell>
          <cell r="B2743" t="str">
            <v>悦心健康</v>
          </cell>
          <cell r="C2743">
            <v>40.71</v>
          </cell>
          <cell r="D2743">
            <v>4.77</v>
          </cell>
          <cell r="E2743">
            <v>-0.625</v>
          </cell>
          <cell r="F2743">
            <v>15.7766990291262</v>
          </cell>
          <cell r="G2743">
            <v>34.9514563106796</v>
          </cell>
          <cell r="H2743">
            <v>-256.6794</v>
          </cell>
          <cell r="I2743">
            <v>3.4633</v>
          </cell>
          <cell r="J2743">
            <v>51.4267</v>
          </cell>
          <cell r="K2743">
            <v>-32.6191</v>
          </cell>
          <cell r="L2743" t="str">
            <v>轻工制造-家用轻工-瓷砖地板</v>
          </cell>
          <cell r="M2743" t="str">
            <v>医美,牙科医疗,辅助生殖,养老,精装修</v>
          </cell>
          <cell r="N2743" t="str">
            <v>两会,民营医院,健康中国</v>
          </cell>
        </row>
        <row r="2744">
          <cell r="A2744" t="str">
            <v>000836.SZ</v>
          </cell>
          <cell r="B2744" t="str">
            <v>富通信息</v>
          </cell>
          <cell r="C2744">
            <v>38.42</v>
          </cell>
          <cell r="D2744">
            <v>3.18</v>
          </cell>
          <cell r="E2744">
            <v>-0.625</v>
          </cell>
          <cell r="F2744">
            <v>41.3333333333333</v>
          </cell>
          <cell r="G2744">
            <v>53.3333333333333</v>
          </cell>
          <cell r="H2744">
            <v>286.9931</v>
          </cell>
          <cell r="I2744">
            <v>2.9033</v>
          </cell>
          <cell r="J2744">
            <v>49.2671</v>
          </cell>
          <cell r="K2744">
            <v>106.3109</v>
          </cell>
          <cell r="L2744" t="str">
            <v>通信-通信设备-通信线缆及配套</v>
          </cell>
          <cell r="M2744" t="str">
            <v>5G,工业用地,光纤,TMT,光纤光缆</v>
          </cell>
        </row>
        <row r="2745">
          <cell r="A2745" t="str">
            <v>300122.SZ</v>
          </cell>
          <cell r="B2745" t="str">
            <v>智飞生物</v>
          </cell>
          <cell r="C2745">
            <v>907.16</v>
          </cell>
          <cell r="D2745">
            <v>98.4</v>
          </cell>
          <cell r="E2745">
            <v>-0.626</v>
          </cell>
          <cell r="F2745">
            <v>4.06091370558376</v>
          </cell>
          <cell r="G2745">
            <v>40.9263959390862</v>
          </cell>
          <cell r="H2745">
            <v>20.4706</v>
          </cell>
          <cell r="I2745">
            <v>8.0409</v>
          </cell>
          <cell r="J2745">
            <v>37.308</v>
          </cell>
          <cell r="K2745">
            <v>104.9456</v>
          </cell>
          <cell r="L2745" t="str">
            <v>医药生物-生物制品-疫苗</v>
          </cell>
          <cell r="M2745" t="str">
            <v>新冠疫苗,抗癌,乙肝治疗,生物疫苗,创新药,生物医药,HPV疫苗</v>
          </cell>
          <cell r="N2745" t="str">
            <v>西尼罗病毒,健康中国,霍乱</v>
          </cell>
        </row>
        <row r="2746">
          <cell r="A2746" t="str">
            <v>002456.SZ</v>
          </cell>
          <cell r="B2746" t="str">
            <v>欧菲光</v>
          </cell>
          <cell r="C2746">
            <v>183.19</v>
          </cell>
          <cell r="D2746">
            <v>6.35</v>
          </cell>
          <cell r="E2746">
            <v>-0.626</v>
          </cell>
          <cell r="F2746">
            <v>23.3009708737863</v>
          </cell>
          <cell r="G2746">
            <v>42.5242718446601</v>
          </cell>
          <cell r="H2746">
            <v>-27.7589</v>
          </cell>
          <cell r="I2746">
            <v>2.5131</v>
          </cell>
          <cell r="J2746">
            <v>62.3641</v>
          </cell>
          <cell r="K2746">
            <v>-341.3323</v>
          </cell>
          <cell r="L2746" t="str">
            <v>电子-光学光电子-光学元件</v>
          </cell>
          <cell r="M2746" t="str">
            <v>传感器,虚拟现实,智能汽车,智能终端,WIN升级,汽车电子,机器人,车联网,屏下指纹技术,增强现实,OLED,无人驾驶,柔性屏,人脸识别,元宇宙,TOF镜头,消费电子,虹膜识别,雷达</v>
          </cell>
          <cell r="N2746" t="str">
            <v>华为,智慧城市,小米</v>
          </cell>
        </row>
        <row r="2747">
          <cell r="A2747" t="str">
            <v>000553.SZ</v>
          </cell>
          <cell r="B2747" t="str">
            <v>安道麦A</v>
          </cell>
          <cell r="C2747">
            <v>241</v>
          </cell>
          <cell r="D2747">
            <v>11.07</v>
          </cell>
          <cell r="E2747">
            <v>-0.628</v>
          </cell>
          <cell r="F2747">
            <v>35.1318359375</v>
          </cell>
          <cell r="G2747">
            <v>68.8232421874999</v>
          </cell>
          <cell r="H2747">
            <v>15.0771</v>
          </cell>
          <cell r="I2747">
            <v>1.2079</v>
          </cell>
          <cell r="J2747">
            <v>60.1538</v>
          </cell>
          <cell r="K2747">
            <v>187.4314</v>
          </cell>
          <cell r="L2747" t="str">
            <v>基础化工-化学制品-农药</v>
          </cell>
          <cell r="M2747" t="str">
            <v>草甘膦,登革热,吡啶,草地贪夜蛾防治,蜱虫</v>
          </cell>
          <cell r="N2747" t="str">
            <v>地方国资改革,央企国资改革,寨卡病毒</v>
          </cell>
        </row>
        <row r="2748">
          <cell r="A2748" t="str">
            <v>300539.SZ</v>
          </cell>
          <cell r="B2748" t="str">
            <v>横河精密</v>
          </cell>
          <cell r="C2748">
            <v>18.77</v>
          </cell>
          <cell r="D2748">
            <v>11.03</v>
          </cell>
          <cell r="E2748">
            <v>-0.631</v>
          </cell>
          <cell r="F2748">
            <v>73.97476340694</v>
          </cell>
          <cell r="G2748">
            <v>89.1167192429021</v>
          </cell>
          <cell r="H2748">
            <v>121.7507</v>
          </cell>
          <cell r="I2748">
            <v>4.8328</v>
          </cell>
          <cell r="J2748">
            <v>50.9633</v>
          </cell>
          <cell r="K2748">
            <v>26.0344</v>
          </cell>
          <cell r="L2748" t="str">
            <v>基础化工-化工合成材料-其他塑料制品</v>
          </cell>
          <cell r="M2748" t="str">
            <v>口罩,机器人</v>
          </cell>
          <cell r="N2748" t="str">
            <v>比亚迪</v>
          </cell>
        </row>
        <row r="2749">
          <cell r="A2749" t="str">
            <v>603787.SH</v>
          </cell>
          <cell r="B2749" t="str">
            <v>新日股份</v>
          </cell>
          <cell r="C2749">
            <v>38.47</v>
          </cell>
          <cell r="D2749">
            <v>18.86</v>
          </cell>
          <cell r="E2749">
            <v>-0.632</v>
          </cell>
          <cell r="F2749">
            <v>76.0971055088702</v>
          </cell>
          <cell r="G2749">
            <v>108.123249299719</v>
          </cell>
          <cell r="H2749">
            <v>44.7876</v>
          </cell>
          <cell r="I2749">
            <v>3.7828</v>
          </cell>
          <cell r="J2749">
            <v>67.4168</v>
          </cell>
          <cell r="K2749">
            <v>13.9476</v>
          </cell>
          <cell r="L2749" t="str">
            <v>交运设备-非汽车交运-其他交运设备</v>
          </cell>
          <cell r="M2749" t="str">
            <v>共享单车,两轮车</v>
          </cell>
        </row>
        <row r="2750">
          <cell r="A2750" t="str">
            <v>688066.SH</v>
          </cell>
          <cell r="B2750" t="str">
            <v>航天宏图</v>
          </cell>
          <cell r="C2750">
            <v>147.56</v>
          </cell>
          <cell r="D2750">
            <v>81.6</v>
          </cell>
          <cell r="E2750">
            <v>-0.633</v>
          </cell>
          <cell r="F2750">
            <v>60.6931862938164</v>
          </cell>
          <cell r="G2750">
            <v>64.1985033477747</v>
          </cell>
          <cell r="H2750">
            <v>-76.0992</v>
          </cell>
          <cell r="I2750">
            <v>6.8025</v>
          </cell>
          <cell r="J2750">
            <v>35.771</v>
          </cell>
          <cell r="K2750">
            <v>-10.1963</v>
          </cell>
          <cell r="L2750" t="str">
            <v>国防军工-国防军工-航天装备</v>
          </cell>
          <cell r="M2750" t="str">
            <v>卫星导航,无人机</v>
          </cell>
          <cell r="N2750" t="str">
            <v>国产软件,军工,华为,太空经济</v>
          </cell>
        </row>
        <row r="2751">
          <cell r="A2751" t="str">
            <v>001336.SZ</v>
          </cell>
          <cell r="B2751" t="str">
            <v>楚环科技</v>
          </cell>
          <cell r="C2751">
            <v>6.62</v>
          </cell>
          <cell r="D2751">
            <v>32.93</v>
          </cell>
          <cell r="E2751">
            <v>-0.634</v>
          </cell>
          <cell r="F2751">
            <v>19.5281306715063</v>
          </cell>
          <cell r="G2751">
            <v>74.1923774954628</v>
          </cell>
          <cell r="H2751">
            <v>40.5063</v>
          </cell>
          <cell r="I2751">
            <v>8.4047</v>
          </cell>
          <cell r="J2751">
            <v>58.3128</v>
          </cell>
          <cell r="K2751">
            <v>205.8356</v>
          </cell>
          <cell r="L2751" t="str">
            <v>环保-环保-环保设备</v>
          </cell>
          <cell r="M2751" t="str">
            <v>节能环保</v>
          </cell>
          <cell r="N2751" t="str">
            <v>碳中和</v>
          </cell>
        </row>
        <row r="2752">
          <cell r="A2752" t="str">
            <v>688022.SH</v>
          </cell>
          <cell r="B2752" t="str">
            <v>瀚川智能</v>
          </cell>
          <cell r="C2752">
            <v>76.21</v>
          </cell>
          <cell r="D2752">
            <v>70.5</v>
          </cell>
          <cell r="E2752">
            <v>-0.634</v>
          </cell>
          <cell r="F2752">
            <v>107.35294117647</v>
          </cell>
          <cell r="G2752">
            <v>128.705882352941</v>
          </cell>
          <cell r="H2752">
            <v>1204.8228</v>
          </cell>
          <cell r="I2752">
            <v>8.1566</v>
          </cell>
          <cell r="J2752">
            <v>59.9699</v>
          </cell>
          <cell r="K2752">
            <v>153.6138</v>
          </cell>
          <cell r="L2752" t="str">
            <v>机械设备-专用设备-其他专用设备</v>
          </cell>
          <cell r="M2752" t="str">
            <v>汽车电子,集成电路,医疗器械,机器视觉,燃料电池,换电,口罩,智能制造,边缘计算,无人驾驶,锂电池,工业互联网</v>
          </cell>
          <cell r="N2752" t="str">
            <v>宁德时代,一带一路,特斯拉,专精特新,华为</v>
          </cell>
        </row>
        <row r="2753">
          <cell r="A2753" t="str">
            <v>600895.SH</v>
          </cell>
          <cell r="B2753" t="str">
            <v>张江高科</v>
          </cell>
          <cell r="C2753">
            <v>194.21</v>
          </cell>
          <cell r="D2753">
            <v>12.54</v>
          </cell>
          <cell r="E2753">
            <v>-0.634</v>
          </cell>
          <cell r="F2753">
            <v>18.0790960451977</v>
          </cell>
          <cell r="G2753">
            <v>26.2711864406779</v>
          </cell>
          <cell r="H2753">
            <v>-21.3041</v>
          </cell>
          <cell r="I2753">
            <v>1.8244</v>
          </cell>
          <cell r="J2753">
            <v>60.8635</v>
          </cell>
          <cell r="K2753">
            <v>-142.4611</v>
          </cell>
          <cell r="L2753" t="str">
            <v>房地产-房地产开发-产业地产</v>
          </cell>
          <cell r="M2753" t="str">
            <v>REITs,新能源汽车</v>
          </cell>
          <cell r="N2753" t="str">
            <v>地方国资改革,租售同权,蚂蚁金服</v>
          </cell>
        </row>
        <row r="2754">
          <cell r="A2754" t="str">
            <v>002966.SZ</v>
          </cell>
          <cell r="B2754" t="str">
            <v>苏州银行</v>
          </cell>
          <cell r="C2754">
            <v>221.38</v>
          </cell>
          <cell r="D2754">
            <v>6.25</v>
          </cell>
          <cell r="E2754">
            <v>-0.636</v>
          </cell>
          <cell r="F2754">
            <v>1.85185185185245</v>
          </cell>
          <cell r="G2754">
            <v>12.5629629481482</v>
          </cell>
          <cell r="H2754">
            <v>5.3419</v>
          </cell>
          <cell r="I2754">
            <v>0.6867</v>
          </cell>
          <cell r="J2754">
            <v>92.2532</v>
          </cell>
          <cell r="K2754">
            <v>20.5562</v>
          </cell>
          <cell r="L2754" t="str">
            <v>银行-银行-城商行</v>
          </cell>
          <cell r="M2754" t="str">
            <v>村镇银行</v>
          </cell>
        </row>
        <row r="2755">
          <cell r="A2755" t="str">
            <v>300020.SZ</v>
          </cell>
          <cell r="B2755" t="str">
            <v>银江技术</v>
          </cell>
          <cell r="C2755">
            <v>48.92</v>
          </cell>
          <cell r="D2755">
            <v>7.8</v>
          </cell>
          <cell r="E2755">
            <v>-0.637</v>
          </cell>
          <cell r="F2755">
            <v>28.1840591618734</v>
          </cell>
          <cell r="G2755">
            <v>34.1824157764995</v>
          </cell>
          <cell r="H2755">
            <v>25.5726</v>
          </cell>
          <cell r="I2755">
            <v>1.4611</v>
          </cell>
          <cell r="J2755">
            <v>45.5441</v>
          </cell>
          <cell r="K2755">
            <v>-13.36</v>
          </cell>
          <cell r="L2755" t="str">
            <v>计算机-计算机应用-IT服务</v>
          </cell>
          <cell r="M2755" t="str">
            <v>物联网,智慧停车,数据中心,增强现实,区块链,ETC,数字孪生,电子车牌,元宇宙,智能交通,电子政务,云计算,大数据</v>
          </cell>
          <cell r="N2755" t="str">
            <v>疫情监测,杭州亚运会,阿里巴巴,数字经济,新型城镇化,数字乡村,智慧城市,百度,国产软件,华为</v>
          </cell>
        </row>
        <row r="2756">
          <cell r="A2756" t="str">
            <v>605167.SH</v>
          </cell>
          <cell r="B2756" t="str">
            <v>利柏特</v>
          </cell>
          <cell r="C2756">
            <v>17.36</v>
          </cell>
          <cell r="D2756">
            <v>7.8</v>
          </cell>
          <cell r="E2756">
            <v>-0.637</v>
          </cell>
          <cell r="F2756">
            <v>14.7058823529411</v>
          </cell>
          <cell r="G2756">
            <v>28.6764705882352</v>
          </cell>
          <cell r="H2756">
            <v>68.9183</v>
          </cell>
          <cell r="I2756">
            <v>2.5779</v>
          </cell>
          <cell r="J2756">
            <v>34.4134</v>
          </cell>
          <cell r="K2756">
            <v>5.5338</v>
          </cell>
          <cell r="L2756" t="str">
            <v>建筑装饰-建筑装饰-专业工程</v>
          </cell>
          <cell r="M2756" t="str">
            <v>固废处理,核电,氢能源,智能制造</v>
          </cell>
          <cell r="N2756" t="str">
            <v>工业4.0</v>
          </cell>
        </row>
        <row r="2757">
          <cell r="A2757" t="str">
            <v>300577.SZ</v>
          </cell>
          <cell r="B2757" t="str">
            <v>开润股份</v>
          </cell>
          <cell r="C2757">
            <v>18.12</v>
          </cell>
          <cell r="D2757">
            <v>14.01</v>
          </cell>
          <cell r="E2757">
            <v>-0.638</v>
          </cell>
          <cell r="F2757">
            <v>-4.04109589041095</v>
          </cell>
          <cell r="G2757">
            <v>42.7397260273972</v>
          </cell>
          <cell r="H2757">
            <v>18.0576</v>
          </cell>
          <cell r="I2757">
            <v>2.017</v>
          </cell>
          <cell r="J2757">
            <v>49.0599</v>
          </cell>
          <cell r="K2757">
            <v>2.7789</v>
          </cell>
          <cell r="L2757" t="str">
            <v>纺织服装-纺织制造-其他纺织</v>
          </cell>
          <cell r="M2757" t="str">
            <v>电子商务,体育产业</v>
          </cell>
          <cell r="N2757" t="str">
            <v>外贸受益,露营经济,小米</v>
          </cell>
        </row>
        <row r="2758">
          <cell r="A2758" t="str">
            <v>003005.SZ</v>
          </cell>
          <cell r="B2758" t="str">
            <v>竞业达</v>
          </cell>
          <cell r="C2758">
            <v>9.55</v>
          </cell>
          <cell r="D2758">
            <v>18.7</v>
          </cell>
          <cell r="E2758">
            <v>-0.638</v>
          </cell>
          <cell r="F2758">
            <v>19.8169336384428</v>
          </cell>
          <cell r="G2758">
            <v>35.8810068649882</v>
          </cell>
          <cell r="H2758">
            <v>-54.7745</v>
          </cell>
          <cell r="I2758">
            <v>1.9161</v>
          </cell>
          <cell r="J2758">
            <v>20.2935</v>
          </cell>
          <cell r="K2758">
            <v>-147.2388</v>
          </cell>
          <cell r="L2758" t="str">
            <v>计算机-计算机应用-IT服务</v>
          </cell>
          <cell r="M2758" t="str">
            <v>物联网,职业教育,在线教育,人工智能,虚拟现实,安防,云计算,大数据</v>
          </cell>
          <cell r="N2758" t="str">
            <v>国产软件,智慧城市,东数西算（算力）</v>
          </cell>
        </row>
        <row r="2759">
          <cell r="A2759" t="str">
            <v>301032.SZ</v>
          </cell>
          <cell r="B2759" t="str">
            <v>新柴股份</v>
          </cell>
          <cell r="C2759">
            <v>8.6</v>
          </cell>
          <cell r="D2759">
            <v>9.32</v>
          </cell>
          <cell r="E2759">
            <v>-0.64</v>
          </cell>
          <cell r="F2759">
            <v>17.2327044025157</v>
          </cell>
          <cell r="G2759">
            <v>30.440251572327</v>
          </cell>
          <cell r="H2759">
            <v>80.6587</v>
          </cell>
          <cell r="I2759">
            <v>2.0798</v>
          </cell>
          <cell r="J2759">
            <v>58.5717</v>
          </cell>
          <cell r="K2759">
            <v>-53.2293</v>
          </cell>
          <cell r="L2759" t="str">
            <v>机械设备-通用设备-其他通用设备</v>
          </cell>
          <cell r="M2759" t="str">
            <v>农机,机械装备</v>
          </cell>
          <cell r="N2759" t="str">
            <v>乡村振兴,一带一路</v>
          </cell>
        </row>
        <row r="2760">
          <cell r="A2760" t="str">
            <v>603602.SH</v>
          </cell>
          <cell r="B2760" t="str">
            <v>纵横通信</v>
          </cell>
          <cell r="C2760">
            <v>22.12</v>
          </cell>
          <cell r="D2760">
            <v>10.85</v>
          </cell>
          <cell r="E2760">
            <v>-0.641</v>
          </cell>
          <cell r="F2760">
            <v>16.7922497308934</v>
          </cell>
          <cell r="G2760">
            <v>29.2787944025834</v>
          </cell>
          <cell r="H2760">
            <v>-54.7644</v>
          </cell>
          <cell r="I2760">
            <v>3.098</v>
          </cell>
          <cell r="J2760">
            <v>53.8888</v>
          </cell>
          <cell r="K2760">
            <v>-162.0324</v>
          </cell>
          <cell r="L2760" t="str">
            <v>通信-通信服务-通信服务Ⅲ</v>
          </cell>
          <cell r="M2760" t="str">
            <v>5G,通信基站</v>
          </cell>
          <cell r="N2760" t="str">
            <v>华为</v>
          </cell>
        </row>
        <row r="2761">
          <cell r="A2761" t="str">
            <v>600100.SH</v>
          </cell>
          <cell r="B2761" t="str">
            <v>同方股份</v>
          </cell>
          <cell r="C2761">
            <v>137.82</v>
          </cell>
          <cell r="D2761">
            <v>4.65</v>
          </cell>
          <cell r="E2761">
            <v>-0.641</v>
          </cell>
          <cell r="F2761">
            <v>12.3188405797101</v>
          </cell>
          <cell r="G2761">
            <v>17.8743961352657</v>
          </cell>
          <cell r="H2761">
            <v>-7.0706</v>
          </cell>
          <cell r="I2761">
            <v>1.0251</v>
          </cell>
          <cell r="J2761">
            <v>66.8371</v>
          </cell>
          <cell r="K2761">
            <v>-6667.3587</v>
          </cell>
          <cell r="L2761" t="str">
            <v>计算机-计算机设备-计算机设备Ⅲ</v>
          </cell>
          <cell r="M2761" t="str">
            <v>绿色建筑,安防,土壤修复,养老,大数据,在线教育,智能家居,电子书,太赫兹,量子霍尔,海绵城市,电子信息,电子标签,数字电视,物联网,癌症定量检测,移动支付,电子车牌,节能照明,网络安全,云计算,互联网保险</v>
          </cell>
          <cell r="N2761" t="str">
            <v>PPP,智慧城市,国产操作系统,紫光系,地方国资改革,军工,央企国资改革</v>
          </cell>
        </row>
        <row r="2762">
          <cell r="A2762" t="str">
            <v>603739.SH</v>
          </cell>
          <cell r="B2762" t="str">
            <v>蔚蓝生物</v>
          </cell>
          <cell r="C2762">
            <v>33.35</v>
          </cell>
          <cell r="D2762">
            <v>15.4</v>
          </cell>
          <cell r="E2762">
            <v>-0.645</v>
          </cell>
          <cell r="F2762">
            <v>12.9032258064516</v>
          </cell>
          <cell r="G2762">
            <v>22.6539589442815</v>
          </cell>
          <cell r="H2762">
            <v>53.668</v>
          </cell>
          <cell r="I2762">
            <v>2.3865</v>
          </cell>
          <cell r="J2762">
            <v>25.5325</v>
          </cell>
          <cell r="K2762">
            <v>-37.6812</v>
          </cell>
          <cell r="L2762" t="str">
            <v>基础化工-化学制品-食品及饲料添加剂</v>
          </cell>
          <cell r="M2762" t="str">
            <v>保健品,幽门螺杆菌,动物疫苗,CRO,化肥</v>
          </cell>
        </row>
        <row r="2763">
          <cell r="A2763" t="str">
            <v>002409.SZ</v>
          </cell>
          <cell r="B2763" t="str">
            <v>雅克科技</v>
          </cell>
          <cell r="C2763">
            <v>219.46</v>
          </cell>
          <cell r="D2763">
            <v>68.9</v>
          </cell>
          <cell r="E2763">
            <v>-0.649</v>
          </cell>
          <cell r="F2763">
            <v>76.3952892985151</v>
          </cell>
          <cell r="G2763">
            <v>86.0983102918586</v>
          </cell>
          <cell r="H2763">
            <v>55.1849</v>
          </cell>
          <cell r="I2763">
            <v>5.374</v>
          </cell>
          <cell r="J2763">
            <v>18.0043</v>
          </cell>
          <cell r="K2763">
            <v>22.1366</v>
          </cell>
          <cell r="L2763" t="str">
            <v>电子-半导体及元件-半导体材料</v>
          </cell>
          <cell r="M2763" t="str">
            <v>溴素,氢氟酸,光刻胶,芯片,氟化工,OLED,磷化工</v>
          </cell>
          <cell r="N2763" t="str">
            <v>中芯国际</v>
          </cell>
        </row>
        <row r="2764">
          <cell r="A2764" t="str">
            <v>300285.SZ</v>
          </cell>
          <cell r="B2764" t="str">
            <v>国瓷材料</v>
          </cell>
          <cell r="C2764">
            <v>265.66</v>
          </cell>
          <cell r="D2764">
            <v>33.7</v>
          </cell>
          <cell r="E2764">
            <v>-0.649</v>
          </cell>
          <cell r="F2764">
            <v>7.63334397955925</v>
          </cell>
          <cell r="G2764">
            <v>26.0938997125518</v>
          </cell>
          <cell r="H2764">
            <v>40.6241</v>
          </cell>
          <cell r="I2764">
            <v>5.9006</v>
          </cell>
          <cell r="J2764">
            <v>18.1772</v>
          </cell>
          <cell r="K2764">
            <v>11.9438</v>
          </cell>
          <cell r="L2764" t="str">
            <v>电子-电子化学品-电子化学品Ⅲ</v>
          </cell>
          <cell r="M2764" t="str">
            <v>陶瓷产品,牙科医疗,陶瓷电容,3D打印,蓝宝石,尾气治理,新材料</v>
          </cell>
          <cell r="N2764" t="str">
            <v>国六标准、国六排放、国六</v>
          </cell>
        </row>
        <row r="2765">
          <cell r="A2765" t="str">
            <v>301029.SZ</v>
          </cell>
          <cell r="B2765" t="str">
            <v>怡合达</v>
          </cell>
          <cell r="C2765">
            <v>174.56</v>
          </cell>
          <cell r="D2765">
            <v>70.43</v>
          </cell>
          <cell r="E2765">
            <v>-0.649</v>
          </cell>
          <cell r="F2765">
            <v>54.4799853774435</v>
          </cell>
          <cell r="G2765">
            <v>66.4777919868392</v>
          </cell>
          <cell r="H2765">
            <v>83.9589</v>
          </cell>
          <cell r="I2765">
            <v>14.3488</v>
          </cell>
          <cell r="J2765">
            <v>16.7105</v>
          </cell>
          <cell r="K2765">
            <v>63.7195</v>
          </cell>
          <cell r="L2765" t="str">
            <v>机械设备-自动化设备-其他自动化设备</v>
          </cell>
          <cell r="M2765" t="str">
            <v>工业母机,高端装备,电子商务,机器人</v>
          </cell>
          <cell r="N2765" t="str">
            <v>工业4.0</v>
          </cell>
        </row>
        <row r="2766">
          <cell r="A2766" t="str">
            <v>600729.SH</v>
          </cell>
          <cell r="B2766" t="str">
            <v>重庆百货</v>
          </cell>
          <cell r="C2766">
            <v>93.27</v>
          </cell>
          <cell r="D2766">
            <v>22.95</v>
          </cell>
          <cell r="E2766">
            <v>-0.649</v>
          </cell>
          <cell r="F2766">
            <v>-3.20539856600591</v>
          </cell>
          <cell r="G2766">
            <v>22.1425558835934</v>
          </cell>
          <cell r="H2766">
            <v>5.639</v>
          </cell>
          <cell r="I2766">
            <v>1.5023</v>
          </cell>
          <cell r="J2766">
            <v>65.6753</v>
          </cell>
          <cell r="K2766">
            <v>-5.03</v>
          </cell>
          <cell r="L2766" t="str">
            <v>商贸零售-零售-百货零售</v>
          </cell>
          <cell r="M2766" t="str">
            <v>消费金融,互联网金融,商超百货</v>
          </cell>
          <cell r="N2766" t="str">
            <v>收入改革,宝能系,新零售</v>
          </cell>
        </row>
        <row r="2767">
          <cell r="A2767" t="str">
            <v>300181.SZ</v>
          </cell>
          <cell r="B2767" t="str">
            <v>佐力药业</v>
          </cell>
          <cell r="C2767">
            <v>46.68</v>
          </cell>
          <cell r="D2767">
            <v>9.19</v>
          </cell>
          <cell r="E2767">
            <v>-0.649</v>
          </cell>
          <cell r="F2767">
            <v>24.1891891891891</v>
          </cell>
          <cell r="G2767">
            <v>52.7027027027027</v>
          </cell>
          <cell r="H2767">
            <v>20.3401</v>
          </cell>
          <cell r="I2767">
            <v>3.2589</v>
          </cell>
          <cell r="J2767">
            <v>27.641</v>
          </cell>
          <cell r="K2767">
            <v>56.9726</v>
          </cell>
          <cell r="L2767" t="str">
            <v>医药生物-中药-中药Ⅲ</v>
          </cell>
          <cell r="M2767" t="str">
            <v>网络直播,基因测序,中医药,冬虫夏草,生物医药,医药电商,细胞免疫治疗,电子商务</v>
          </cell>
          <cell r="N2767" t="str">
            <v>医保目录,医疗改革,健康中国</v>
          </cell>
        </row>
        <row r="2768">
          <cell r="A2768" t="str">
            <v>688571.SH</v>
          </cell>
          <cell r="B2768" t="str">
            <v>杭华股份</v>
          </cell>
          <cell r="C2768">
            <v>14</v>
          </cell>
          <cell r="D2768">
            <v>7.64</v>
          </cell>
          <cell r="E2768">
            <v>-0.65</v>
          </cell>
          <cell r="F2768">
            <v>17.357910906298</v>
          </cell>
          <cell r="G2768">
            <v>22.1198156682027</v>
          </cell>
          <cell r="H2768">
            <v>63.7644</v>
          </cell>
          <cell r="I2768">
            <v>1.7569</v>
          </cell>
          <cell r="J2768">
            <v>18.8223</v>
          </cell>
          <cell r="K2768">
            <v>-57.8276</v>
          </cell>
          <cell r="L2768" t="str">
            <v>基础化工-化学制品-涂料油墨</v>
          </cell>
        </row>
        <row r="2769">
          <cell r="A2769" t="str">
            <v>688700.SH</v>
          </cell>
          <cell r="B2769" t="str">
            <v>东威科技</v>
          </cell>
          <cell r="C2769">
            <v>120.26</v>
          </cell>
          <cell r="D2769">
            <v>134.6</v>
          </cell>
          <cell r="E2769">
            <v>-0.65</v>
          </cell>
          <cell r="F2769">
            <v>159.845559845559</v>
          </cell>
          <cell r="G2769">
            <v>185.88803088803</v>
          </cell>
          <cell r="H2769">
            <v>106.3805</v>
          </cell>
          <cell r="I2769">
            <v>24.2285</v>
          </cell>
          <cell r="J2769">
            <v>46.8017</v>
          </cell>
          <cell r="K2769">
            <v>47.8579</v>
          </cell>
          <cell r="L2769" t="str">
            <v>机械设备-专用设备-其他专用设备</v>
          </cell>
        </row>
        <row r="2770">
          <cell r="A2770" t="str">
            <v>300530.SZ</v>
          </cell>
          <cell r="B2770" t="str">
            <v>达志科技</v>
          </cell>
          <cell r="C2770">
            <v>30.66</v>
          </cell>
          <cell r="D2770">
            <v>25.98</v>
          </cell>
          <cell r="E2770">
            <v>-0.65</v>
          </cell>
          <cell r="F2770">
            <v>10.0847457627118</v>
          </cell>
          <cell r="G2770">
            <v>53.2203389830508</v>
          </cell>
          <cell r="H2770">
            <v>-11.0232</v>
          </cell>
          <cell r="I2770">
            <v>42.6326</v>
          </cell>
          <cell r="J2770">
            <v>92.8725</v>
          </cell>
          <cell r="K2770">
            <v>-147.6147</v>
          </cell>
          <cell r="L2770" t="str">
            <v>基础化工-化学制品-其他化学制品</v>
          </cell>
          <cell r="M2770" t="str">
            <v>高压快充,储能,磷酸铁锂,锂电池,充电桩</v>
          </cell>
          <cell r="N2770" t="str">
            <v>地方国资改革</v>
          </cell>
        </row>
        <row r="2771">
          <cell r="A2771" t="str">
            <v>000856.SZ</v>
          </cell>
          <cell r="B2771" t="str">
            <v>冀东装备</v>
          </cell>
          <cell r="C2771">
            <v>20.75</v>
          </cell>
          <cell r="D2771">
            <v>9.14</v>
          </cell>
          <cell r="E2771">
            <v>-0.652</v>
          </cell>
          <cell r="F2771">
            <v>36.214605067064</v>
          </cell>
          <cell r="G2771">
            <v>69.0014903129657</v>
          </cell>
          <cell r="H2771">
            <v>-221.4383</v>
          </cell>
          <cell r="I2771">
            <v>5.5624</v>
          </cell>
          <cell r="J2771">
            <v>80.8794</v>
          </cell>
          <cell r="K2771">
            <v>-146.9852</v>
          </cell>
          <cell r="L2771" t="str">
            <v>机械设备-专用设备-其他专用设备</v>
          </cell>
          <cell r="M2771" t="str">
            <v>建筑节能,机器人</v>
          </cell>
          <cell r="N2771" t="str">
            <v>地方国资改革</v>
          </cell>
        </row>
        <row r="2772">
          <cell r="A2772" t="str">
            <v>300011.SZ</v>
          </cell>
          <cell r="B2772" t="str">
            <v>鼎汉技术</v>
          </cell>
          <cell r="C2772">
            <v>30.53</v>
          </cell>
          <cell r="D2772">
            <v>6.1</v>
          </cell>
          <cell r="E2772">
            <v>-0.652</v>
          </cell>
          <cell r="F2772">
            <v>3.56536502546689</v>
          </cell>
          <cell r="G2772">
            <v>20.7130730050933</v>
          </cell>
          <cell r="H2772">
            <v>-24.9991</v>
          </cell>
          <cell r="I2772">
            <v>2.3478</v>
          </cell>
          <cell r="J2772">
            <v>57.1925</v>
          </cell>
          <cell r="K2772">
            <v>-490.9359</v>
          </cell>
          <cell r="L2772" t="str">
            <v>交运设备-非汽车交运-轨交设备</v>
          </cell>
          <cell r="M2772" t="str">
            <v>高铁,储能,铁路基建,轨道交通,磁悬浮</v>
          </cell>
          <cell r="N2772" t="str">
            <v>地方国资改革,反恐,新基建,一带一路</v>
          </cell>
        </row>
        <row r="2773">
          <cell r="A2773" t="str">
            <v>002188.SZ</v>
          </cell>
          <cell r="B2773" t="str">
            <v>巴士在线</v>
          </cell>
          <cell r="C2773">
            <v>14.65</v>
          </cell>
          <cell r="D2773">
            <v>6.08</v>
          </cell>
          <cell r="E2773">
            <v>-0.654</v>
          </cell>
          <cell r="F2773">
            <v>33.6263736263736</v>
          </cell>
          <cell r="G2773">
            <v>77.5824175824175</v>
          </cell>
          <cell r="H2773">
            <v>20.866</v>
          </cell>
          <cell r="I2773">
            <v>18.9048</v>
          </cell>
          <cell r="J2773">
            <v>66.3929</v>
          </cell>
          <cell r="K2773">
            <v>153.6142</v>
          </cell>
          <cell r="L2773" t="str">
            <v>房地产-房地产服务-房地产服务Ⅲ</v>
          </cell>
          <cell r="M2773" t="str">
            <v>文化传媒,物业管理</v>
          </cell>
        </row>
        <row r="2774">
          <cell r="A2774" t="str">
            <v>688232.SH</v>
          </cell>
          <cell r="B2774" t="str">
            <v>新点软件</v>
          </cell>
          <cell r="C2774">
            <v>32.02</v>
          </cell>
          <cell r="D2774">
            <v>45.51</v>
          </cell>
          <cell r="E2774">
            <v>-0.655</v>
          </cell>
          <cell r="F2774">
            <v>36.0131500298864</v>
          </cell>
          <cell r="G2774">
            <v>50.3586371787208</v>
          </cell>
          <cell r="H2774">
            <v>-103.4111</v>
          </cell>
          <cell r="I2774">
            <v>2.9042</v>
          </cell>
          <cell r="J2774">
            <v>15.7886</v>
          </cell>
          <cell r="K2774">
            <v>-1268.6737</v>
          </cell>
          <cell r="L2774" t="str">
            <v>计算机-计算机应用-软件开发</v>
          </cell>
        </row>
        <row r="2774">
          <cell r="N2774" t="str">
            <v>智慧政务,国产软件,智慧城市</v>
          </cell>
        </row>
        <row r="2775">
          <cell r="A2775" t="str">
            <v>600662.SH</v>
          </cell>
          <cell r="B2775" t="str">
            <v>外服控股</v>
          </cell>
          <cell r="C2775">
            <v>63.83</v>
          </cell>
          <cell r="D2775">
            <v>6.06</v>
          </cell>
          <cell r="E2775">
            <v>-0.656</v>
          </cell>
          <cell r="F2775">
            <v>22.920892494929</v>
          </cell>
          <cell r="G2775">
            <v>51.7241379310344</v>
          </cell>
          <cell r="H2775">
            <v>19.9813</v>
          </cell>
          <cell r="I2775">
            <v>3.4841</v>
          </cell>
          <cell r="J2775">
            <v>69.319</v>
          </cell>
          <cell r="K2775">
            <v>33.0427</v>
          </cell>
          <cell r="L2775" t="str">
            <v>社会服务-其他社会服务-专业服务</v>
          </cell>
          <cell r="M2775" t="str">
            <v>职业教育,旅游,金融IC,智能交通,人力资源服务,网约车</v>
          </cell>
          <cell r="N2775" t="str">
            <v>阿里巴巴,迪士尼,智慧政务,地方国资改革,共享经济,统一大市场</v>
          </cell>
        </row>
        <row r="2776">
          <cell r="A2776" t="str">
            <v>603880.SH</v>
          </cell>
          <cell r="B2776" t="str">
            <v>南卫股份</v>
          </cell>
          <cell r="C2776">
            <v>17.52</v>
          </cell>
          <cell r="D2776">
            <v>6.06</v>
          </cell>
          <cell r="E2776">
            <v>-0.656</v>
          </cell>
          <cell r="F2776">
            <v>25.4658385093167</v>
          </cell>
          <cell r="G2776">
            <v>35.8178053830227</v>
          </cell>
          <cell r="H2776">
            <v>65.8709</v>
          </cell>
          <cell r="I2776">
            <v>2.7236</v>
          </cell>
          <cell r="J2776">
            <v>50.7155</v>
          </cell>
          <cell r="K2776">
            <v>-26.3066</v>
          </cell>
          <cell r="L2776" t="str">
            <v>医药生物-医疗器械-医疗耗材</v>
          </cell>
          <cell r="M2776" t="str">
            <v>医疗器械,口罩</v>
          </cell>
        </row>
        <row r="2777">
          <cell r="A2777" t="str">
            <v>000815.SZ</v>
          </cell>
          <cell r="B2777" t="str">
            <v>美利云</v>
          </cell>
          <cell r="C2777">
            <v>62.99</v>
          </cell>
          <cell r="D2777">
            <v>9.06</v>
          </cell>
          <cell r="E2777">
            <v>-0.658</v>
          </cell>
          <cell r="F2777">
            <v>-0.983606557377047</v>
          </cell>
          <cell r="G2777">
            <v>61.639344262295</v>
          </cell>
          <cell r="H2777">
            <v>-1147.2126</v>
          </cell>
          <cell r="I2777">
            <v>2.9788</v>
          </cell>
          <cell r="J2777">
            <v>31.4488</v>
          </cell>
          <cell r="K2777">
            <v>-112.3354</v>
          </cell>
          <cell r="L2777" t="str">
            <v>轻工制造-造纸-造纸Ⅲ</v>
          </cell>
          <cell r="M2777" t="str">
            <v>数据中心,光伏,造纸转暖,纸浆,双胶纸,云计算,涉矿</v>
          </cell>
          <cell r="N2777" t="str">
            <v>循环经济,诚通系,联想,国资云,地方国资改革,央企国资改革,华为,东数西算（算力）</v>
          </cell>
        </row>
        <row r="2778">
          <cell r="A2778" t="str">
            <v>002516.SZ</v>
          </cell>
          <cell r="B2778" t="str">
            <v>旷达科技</v>
          </cell>
          <cell r="C2778">
            <v>57.37</v>
          </cell>
          <cell r="D2778">
            <v>6.02</v>
          </cell>
          <cell r="E2778">
            <v>-0.66</v>
          </cell>
          <cell r="F2778">
            <v>69.5774647887323</v>
          </cell>
          <cell r="G2778">
            <v>81.4084507042253</v>
          </cell>
          <cell r="H2778">
            <v>42.376</v>
          </cell>
          <cell r="I2778">
            <v>2.5474</v>
          </cell>
          <cell r="J2778">
            <v>13.4368</v>
          </cell>
          <cell r="K2778">
            <v>11.7682</v>
          </cell>
          <cell r="L2778" t="str">
            <v>交运设备-汽车零部件-汽车零部件Ⅲ</v>
          </cell>
          <cell r="M2778" t="str">
            <v>汽车电子,光伏,5G,太阳能,射频器,芯片,新能源</v>
          </cell>
          <cell r="N2778" t="str">
            <v>国产替代</v>
          </cell>
        </row>
        <row r="2779">
          <cell r="A2779" t="str">
            <v>002238.SZ</v>
          </cell>
          <cell r="B2779" t="str">
            <v>天威视讯</v>
          </cell>
          <cell r="C2779">
            <v>48.15</v>
          </cell>
          <cell r="D2779">
            <v>6</v>
          </cell>
          <cell r="E2779">
            <v>-0.662</v>
          </cell>
          <cell r="F2779">
            <v>30.4347826086956</v>
          </cell>
          <cell r="G2779">
            <v>34.1304347826087</v>
          </cell>
          <cell r="H2779">
            <v>80.7184</v>
          </cell>
          <cell r="I2779">
            <v>2.1039</v>
          </cell>
          <cell r="J2779">
            <v>35.4515</v>
          </cell>
          <cell r="K2779">
            <v>-37.3187</v>
          </cell>
          <cell r="L2779" t="str">
            <v>传媒-传媒-有线电视网络</v>
          </cell>
          <cell r="M2779" t="str">
            <v>数据中心,5G,广播电视,超清视频,虚拟现实,VPN,文化传媒,广告营销,云计算</v>
          </cell>
          <cell r="N2779" t="str">
            <v>电信业整合,三网融合</v>
          </cell>
        </row>
        <row r="2780">
          <cell r="A2780" t="str">
            <v>300406.SZ</v>
          </cell>
          <cell r="B2780" t="str">
            <v>九强生物</v>
          </cell>
          <cell r="C2780">
            <v>59.97</v>
          </cell>
          <cell r="D2780">
            <v>17.93</v>
          </cell>
          <cell r="E2780">
            <v>-0.665</v>
          </cell>
          <cell r="F2780">
            <v>32.4224519940915</v>
          </cell>
          <cell r="G2780">
            <v>51.3293943870014</v>
          </cell>
          <cell r="H2780">
            <v>26.9097</v>
          </cell>
          <cell r="I2780">
            <v>3.5562</v>
          </cell>
          <cell r="J2780">
            <v>30.0167</v>
          </cell>
          <cell r="K2780">
            <v>-12.5267</v>
          </cell>
          <cell r="L2780" t="str">
            <v>医药生物-医疗器械-体外诊断</v>
          </cell>
          <cell r="M2780" t="str">
            <v>生物医药,幽门螺杆菌,医疗器械</v>
          </cell>
          <cell r="N2780" t="str">
            <v>新冠检测,专精特新</v>
          </cell>
        </row>
        <row r="2781">
          <cell r="A2781" t="str">
            <v>603583.SH</v>
          </cell>
          <cell r="B2781" t="str">
            <v>捷昌驱动</v>
          </cell>
          <cell r="C2781">
            <v>124.76</v>
          </cell>
          <cell r="D2781">
            <v>32.8</v>
          </cell>
          <cell r="E2781">
            <v>-0.666</v>
          </cell>
          <cell r="F2781">
            <v>37.181095775826</v>
          </cell>
          <cell r="G2781">
            <v>59.1384358009201</v>
          </cell>
          <cell r="H2781">
            <v>41.6416</v>
          </cell>
          <cell r="I2781">
            <v>3.3374</v>
          </cell>
          <cell r="J2781">
            <v>43.8592</v>
          </cell>
          <cell r="K2781">
            <v>17.6274</v>
          </cell>
          <cell r="L2781" t="str">
            <v>机械设备-自动化设备-工控设备</v>
          </cell>
        </row>
        <row r="2781">
          <cell r="N2781" t="str">
            <v>外贸受益</v>
          </cell>
        </row>
        <row r="2782">
          <cell r="A2782" t="str">
            <v>688389.SH</v>
          </cell>
          <cell r="B2782" t="str">
            <v>普门科技</v>
          </cell>
          <cell r="C2782">
            <v>30.12</v>
          </cell>
          <cell r="D2782">
            <v>19.16</v>
          </cell>
          <cell r="E2782">
            <v>-0.674</v>
          </cell>
          <cell r="F2782">
            <v>56.7664866633938</v>
          </cell>
          <cell r="G2782">
            <v>70.6758304696449</v>
          </cell>
          <cell r="H2782">
            <v>30.1202</v>
          </cell>
          <cell r="I2782">
            <v>6.1061</v>
          </cell>
          <cell r="J2782">
            <v>11.9734</v>
          </cell>
          <cell r="K2782">
            <v>24.3568</v>
          </cell>
          <cell r="L2782" t="str">
            <v>医药生物-医疗器械-体外诊断</v>
          </cell>
          <cell r="M2782" t="str">
            <v>医美,医疗器械,体外诊断</v>
          </cell>
          <cell r="N2782" t="str">
            <v>新冠检测,猴痘</v>
          </cell>
        </row>
        <row r="2783">
          <cell r="A2783" t="str">
            <v>600255.SH</v>
          </cell>
          <cell r="B2783" t="str">
            <v>鑫科材料</v>
          </cell>
          <cell r="C2783">
            <v>52.52</v>
          </cell>
          <cell r="D2783">
            <v>2.94</v>
          </cell>
          <cell r="E2783">
            <v>-0.676</v>
          </cell>
          <cell r="F2783">
            <v>46.2686567164179</v>
          </cell>
          <cell r="G2783">
            <v>84.0796019900497</v>
          </cell>
          <cell r="H2783">
            <v>95.5565</v>
          </cell>
          <cell r="I2783">
            <v>4.1324</v>
          </cell>
          <cell r="J2783">
            <v>55.6902</v>
          </cell>
          <cell r="K2783">
            <v>-35.8362</v>
          </cell>
          <cell r="L2783" t="str">
            <v>有色金属-金属新材料-其他金属新材料</v>
          </cell>
          <cell r="M2783" t="str">
            <v>新材料,锂电池,村镇银行,金属铜</v>
          </cell>
        </row>
        <row r="2784">
          <cell r="A2784" t="str">
            <v>002875.SZ</v>
          </cell>
          <cell r="B2784" t="str">
            <v>安奈儿</v>
          </cell>
          <cell r="C2784">
            <v>10.75</v>
          </cell>
          <cell r="D2784">
            <v>8.82</v>
          </cell>
          <cell r="E2784">
            <v>-0.676</v>
          </cell>
          <cell r="F2784">
            <v>-8.12499999999999</v>
          </cell>
          <cell r="G2784">
            <v>33.75</v>
          </cell>
          <cell r="H2784">
            <v>-16.6763</v>
          </cell>
          <cell r="I2784">
            <v>1.6594</v>
          </cell>
          <cell r="J2784">
            <v>24.3743</v>
          </cell>
          <cell r="K2784">
            <v>-162.8575</v>
          </cell>
          <cell r="L2784" t="str">
            <v>纺织服装-服装家纺-服装</v>
          </cell>
          <cell r="M2784" t="str">
            <v>网络直播</v>
          </cell>
          <cell r="N2784" t="str">
            <v>三胎</v>
          </cell>
        </row>
        <row r="2785">
          <cell r="A2785" t="str">
            <v>603033.SH</v>
          </cell>
          <cell r="B2785" t="str">
            <v>三维股份</v>
          </cell>
          <cell r="C2785">
            <v>159.01</v>
          </cell>
          <cell r="D2785">
            <v>20.5</v>
          </cell>
          <cell r="E2785">
            <v>-0.678</v>
          </cell>
          <cell r="F2785">
            <v>25.7668711656441</v>
          </cell>
          <cell r="G2785">
            <v>52.9306276687116</v>
          </cell>
          <cell r="H2785">
            <v>81.6832</v>
          </cell>
          <cell r="I2785">
            <v>5.1257</v>
          </cell>
          <cell r="J2785">
            <v>46.8988</v>
          </cell>
          <cell r="K2785">
            <v>-24.6073</v>
          </cell>
          <cell r="L2785" t="str">
            <v>基础化工-化工合成材料-其他橡胶制品</v>
          </cell>
          <cell r="M2785" t="str">
            <v>高铁,可降解塑料,轨道交通,煤化工,涤纶</v>
          </cell>
        </row>
        <row r="2786">
          <cell r="A2786" t="str">
            <v>300130.SZ</v>
          </cell>
          <cell r="B2786" t="str">
            <v>新国都</v>
          </cell>
          <cell r="C2786">
            <v>54.07</v>
          </cell>
          <cell r="D2786">
            <v>14.66</v>
          </cell>
          <cell r="E2786">
            <v>-0.678</v>
          </cell>
          <cell r="F2786">
            <v>36.6262814538676</v>
          </cell>
          <cell r="G2786">
            <v>44.9207828518173</v>
          </cell>
          <cell r="H2786">
            <v>18.9377</v>
          </cell>
          <cell r="I2786">
            <v>2.6077</v>
          </cell>
          <cell r="J2786">
            <v>35.6429</v>
          </cell>
          <cell r="K2786">
            <v>72.0851</v>
          </cell>
          <cell r="L2786" t="str">
            <v>计算机-计算机设备-计算机设备Ⅲ</v>
          </cell>
          <cell r="M2786" t="str">
            <v>汽车电子,互联网银行,物联网,移动金融,区块链应用,NFC,跨境支付（CIPS）,区块链,移动支付,数字货币,人脸识别,芯片,指纹技术,征信,电子信息,移动pos机,大数据</v>
          </cell>
          <cell r="N2786" t="str">
            <v>银联,电子身份证,腾讯,微信</v>
          </cell>
        </row>
        <row r="2787">
          <cell r="A2787" t="str">
            <v>600410.SH</v>
          </cell>
          <cell r="B2787" t="str">
            <v>华胜天成</v>
          </cell>
          <cell r="C2787">
            <v>64.28</v>
          </cell>
          <cell r="D2787">
            <v>5.85</v>
          </cell>
          <cell r="E2787">
            <v>-0.679</v>
          </cell>
          <cell r="F2787">
            <v>13.2469945989894</v>
          </cell>
          <cell r="G2787">
            <v>21.294306676733</v>
          </cell>
          <cell r="H2787">
            <v>-14.3432</v>
          </cell>
          <cell r="I2787">
            <v>1.4258</v>
          </cell>
          <cell r="J2787">
            <v>40.8094</v>
          </cell>
          <cell r="K2787">
            <v>-73.9583</v>
          </cell>
          <cell r="L2787" t="str">
            <v>计算机-计算机应用-IT服务</v>
          </cell>
          <cell r="M2787" t="str">
            <v>物联网,数据中心,透明工厂,区块链,无线耳机,移动支付,人工智能,芯片设计,冷链物流,IPV6,网络安全,芯片,元宇宙,云计算,机器学习,工业互联网,大数据</v>
          </cell>
          <cell r="N2787" t="str">
            <v>军工,阿里巴巴,智慧城市,国产软件,华为,东数西算（算力）</v>
          </cell>
        </row>
        <row r="2788">
          <cell r="A2788" t="str">
            <v>002909.SZ</v>
          </cell>
          <cell r="B2788" t="str">
            <v>集泰股份</v>
          </cell>
          <cell r="C2788">
            <v>42.23</v>
          </cell>
          <cell r="D2788">
            <v>11.68</v>
          </cell>
          <cell r="E2788">
            <v>-0.68</v>
          </cell>
          <cell r="F2788">
            <v>114.705882352941</v>
          </cell>
          <cell r="G2788">
            <v>285.110294117647</v>
          </cell>
          <cell r="H2788">
            <v>1961.5686</v>
          </cell>
          <cell r="I2788">
            <v>5.2155</v>
          </cell>
          <cell r="J2788">
            <v>56.0116</v>
          </cell>
          <cell r="K2788">
            <v>-83.6677</v>
          </cell>
          <cell r="L2788" t="str">
            <v>基础化工-化学制品-有机硅</v>
          </cell>
          <cell r="M2788" t="str">
            <v>建筑涂料,装配式建筑,光伏,绿色建筑,新材料,集装箱,有机硅,硅能源</v>
          </cell>
          <cell r="N2788" t="str">
            <v>比亚迪</v>
          </cell>
        </row>
        <row r="2789">
          <cell r="A2789" t="str">
            <v>300819.SZ</v>
          </cell>
          <cell r="B2789" t="str">
            <v>聚杰微纤</v>
          </cell>
          <cell r="C2789">
            <v>6.42</v>
          </cell>
          <cell r="D2789">
            <v>14.52</v>
          </cell>
          <cell r="E2789">
            <v>-0.684</v>
          </cell>
          <cell r="F2789">
            <v>11.6350589441283</v>
          </cell>
          <cell r="G2789">
            <v>44.3106099179896</v>
          </cell>
          <cell r="H2789">
            <v>72.7319</v>
          </cell>
          <cell r="I2789">
            <v>2.6646</v>
          </cell>
          <cell r="J2789">
            <v>14.64</v>
          </cell>
          <cell r="K2789">
            <v>1.182</v>
          </cell>
          <cell r="L2789" t="str">
            <v>纺织服装-纺织制造-其他纺织</v>
          </cell>
          <cell r="M2789" t="str">
            <v>口罩</v>
          </cell>
        </row>
        <row r="2790">
          <cell r="A2790" t="str">
            <v>300185.SZ</v>
          </cell>
          <cell r="B2790" t="str">
            <v>通裕重工</v>
          </cell>
          <cell r="C2790">
            <v>88.91</v>
          </cell>
          <cell r="D2790">
            <v>2.9</v>
          </cell>
          <cell r="E2790">
            <v>-0.685</v>
          </cell>
          <cell r="F2790">
            <v>27.7533039647577</v>
          </cell>
          <cell r="G2790">
            <v>44.0528634361233</v>
          </cell>
          <cell r="H2790">
            <v>54.2766</v>
          </cell>
          <cell r="I2790">
            <v>1.7218</v>
          </cell>
          <cell r="J2790">
            <v>53.2785</v>
          </cell>
          <cell r="K2790">
            <v>-48.1971</v>
          </cell>
          <cell r="L2790" t="str">
            <v>电力设备-电力设备-风电设备</v>
          </cell>
          <cell r="M2790" t="str">
            <v>核电,核污染防治,光伏,海上风电,风电,高端装备,新材料,涉矿,无人机,通用航空,超超临界发电</v>
          </cell>
          <cell r="N2790" t="str">
            <v>地方国资改革,军工,军民融合</v>
          </cell>
        </row>
        <row r="2791">
          <cell r="A2791" t="str">
            <v>605268.SH</v>
          </cell>
          <cell r="B2791" t="str">
            <v>王力安防</v>
          </cell>
          <cell r="C2791">
            <v>7.54</v>
          </cell>
          <cell r="D2791">
            <v>10.14</v>
          </cell>
          <cell r="E2791">
            <v>-0.686</v>
          </cell>
          <cell r="F2791">
            <v>18.5133239831697</v>
          </cell>
          <cell r="G2791">
            <v>39.3174380551659</v>
          </cell>
          <cell r="H2791">
            <v>-161.8516</v>
          </cell>
          <cell r="I2791">
            <v>2.5696</v>
          </cell>
          <cell r="J2791">
            <v>57.2977</v>
          </cell>
          <cell r="K2791">
            <v>-122.6828</v>
          </cell>
          <cell r="L2791" t="str">
            <v>轻工制造-家用轻工-家具</v>
          </cell>
          <cell r="M2791" t="str">
            <v>智能家居,智能制造</v>
          </cell>
          <cell r="N2791" t="str">
            <v>华为</v>
          </cell>
        </row>
        <row r="2792">
          <cell r="A2792" t="str">
            <v>603029.SH</v>
          </cell>
          <cell r="B2792" t="str">
            <v>天鹅股份</v>
          </cell>
          <cell r="C2792">
            <v>15.76</v>
          </cell>
          <cell r="D2792">
            <v>12.99</v>
          </cell>
          <cell r="E2792">
            <v>-0.688</v>
          </cell>
          <cell r="F2792">
            <v>33.9175257731958</v>
          </cell>
          <cell r="G2792">
            <v>47.8191911340206</v>
          </cell>
          <cell r="H2792">
            <v>131.8211</v>
          </cell>
          <cell r="I2792">
            <v>2.0946</v>
          </cell>
          <cell r="J2792">
            <v>43.9375</v>
          </cell>
          <cell r="K2792">
            <v>69.5951</v>
          </cell>
          <cell r="L2792" t="str">
            <v>机械设备-专用设备-农用机械</v>
          </cell>
          <cell r="M2792" t="str">
            <v>农机,供销社,棉</v>
          </cell>
          <cell r="N2792" t="str">
            <v>乡村振兴</v>
          </cell>
        </row>
        <row r="2793">
          <cell r="A2793" t="str">
            <v>688799.SH</v>
          </cell>
          <cell r="B2793" t="str">
            <v>华纳药厂</v>
          </cell>
          <cell r="C2793">
            <v>14.31</v>
          </cell>
          <cell r="D2793">
            <v>33.17</v>
          </cell>
          <cell r="E2793">
            <v>-0.689</v>
          </cell>
          <cell r="F2793">
            <v>15.3739130434782</v>
          </cell>
          <cell r="G2793">
            <v>21.2869565217391</v>
          </cell>
          <cell r="H2793">
            <v>22.8163</v>
          </cell>
          <cell r="I2793">
            <v>2.0557</v>
          </cell>
          <cell r="J2793">
            <v>17.4162</v>
          </cell>
          <cell r="K2793">
            <v>1.8337</v>
          </cell>
          <cell r="L2793" t="str">
            <v>医药生物-化学制药-化学制剂</v>
          </cell>
          <cell r="M2793" t="str">
            <v>肝炎,幽门螺杆菌,中医药</v>
          </cell>
          <cell r="N2793" t="str">
            <v>专精特新</v>
          </cell>
        </row>
        <row r="2794">
          <cell r="A2794" t="str">
            <v>002953.SZ</v>
          </cell>
          <cell r="B2794" t="str">
            <v>日丰股份</v>
          </cell>
          <cell r="C2794">
            <v>20.83</v>
          </cell>
          <cell r="D2794">
            <v>12.95</v>
          </cell>
          <cell r="E2794">
            <v>-0.69</v>
          </cell>
          <cell r="F2794">
            <v>60.0285171102659</v>
          </cell>
          <cell r="G2794">
            <v>136.749049477186</v>
          </cell>
          <cell r="H2794">
            <v>35.4091</v>
          </cell>
          <cell r="I2794">
            <v>3.4682</v>
          </cell>
          <cell r="J2794">
            <v>51.8544</v>
          </cell>
          <cell r="K2794">
            <v>-25.395</v>
          </cell>
          <cell r="L2794" t="str">
            <v>电力设备-电力设备-线缆部件及其他</v>
          </cell>
          <cell r="M2794" t="str">
            <v>物联网,5G,高压快充,风电,橡胶,新材料,新能源,充电桩</v>
          </cell>
          <cell r="N2794" t="str">
            <v>华为</v>
          </cell>
        </row>
        <row r="2795">
          <cell r="A2795" t="str">
            <v>300329.SZ</v>
          </cell>
          <cell r="B2795" t="str">
            <v>海伦钢琴</v>
          </cell>
          <cell r="C2795">
            <v>18.13</v>
          </cell>
          <cell r="D2795">
            <v>7.19</v>
          </cell>
          <cell r="E2795">
            <v>-0.691</v>
          </cell>
          <cell r="F2795">
            <v>22.6962457337883</v>
          </cell>
          <cell r="G2795">
            <v>34.8122866894197</v>
          </cell>
          <cell r="H2795">
            <v>72.0694</v>
          </cell>
          <cell r="I2795">
            <v>1.9756</v>
          </cell>
          <cell r="J2795">
            <v>34.3267</v>
          </cell>
          <cell r="K2795">
            <v>-52.3541</v>
          </cell>
          <cell r="L2795" t="str">
            <v>轻工制造-家用轻工-文娱用品</v>
          </cell>
          <cell r="M2795" t="str">
            <v>职业教育,音乐产业,网络直播,幼儿教育,在线教育,文化传媒</v>
          </cell>
          <cell r="N2795" t="str">
            <v>迪士尼</v>
          </cell>
        </row>
        <row r="2796">
          <cell r="A2796" t="str">
            <v>003017.SZ</v>
          </cell>
          <cell r="B2796" t="str">
            <v>大洋生物</v>
          </cell>
          <cell r="C2796">
            <v>13.38</v>
          </cell>
          <cell r="D2796">
            <v>31.57</v>
          </cell>
          <cell r="E2796">
            <v>-0.692</v>
          </cell>
          <cell r="F2796">
            <v>12.3087869085734</v>
          </cell>
          <cell r="G2796">
            <v>25.4002134471718</v>
          </cell>
          <cell r="H2796">
            <v>56.1654</v>
          </cell>
          <cell r="I2796">
            <v>1.935</v>
          </cell>
          <cell r="J2796">
            <v>27.7565</v>
          </cell>
          <cell r="K2796">
            <v>-66.5583</v>
          </cell>
          <cell r="L2796" t="str">
            <v>基础化工-化学原料-无机盐</v>
          </cell>
          <cell r="M2796" t="str">
            <v>钾肥,氟化工,饲料,化肥</v>
          </cell>
        </row>
        <row r="2797">
          <cell r="A2797" t="str">
            <v>603351.SH</v>
          </cell>
          <cell r="B2797" t="str">
            <v>威尔药业</v>
          </cell>
          <cell r="C2797">
            <v>28.51</v>
          </cell>
          <cell r="D2797">
            <v>21.5</v>
          </cell>
          <cell r="E2797">
            <v>-0.693</v>
          </cell>
          <cell r="F2797">
            <v>7.33899151273089</v>
          </cell>
          <cell r="G2797">
            <v>30.1547678482276</v>
          </cell>
          <cell r="H2797">
            <v>26.4513</v>
          </cell>
          <cell r="I2797">
            <v>2.0505</v>
          </cell>
          <cell r="J2797">
            <v>26.9974</v>
          </cell>
          <cell r="K2797">
            <v>5.0383</v>
          </cell>
          <cell r="L2797" t="str">
            <v>医药生物-化学制药-原料药</v>
          </cell>
        </row>
        <row r="2798">
          <cell r="A2798" t="str">
            <v>603332.SH</v>
          </cell>
          <cell r="B2798" t="str">
            <v>苏州龙杰</v>
          </cell>
          <cell r="C2798">
            <v>21.48</v>
          </cell>
          <cell r="D2798">
            <v>12.9</v>
          </cell>
          <cell r="E2798">
            <v>-0.693</v>
          </cell>
          <cell r="F2798">
            <v>-16.0000000000007</v>
          </cell>
          <cell r="G2798">
            <v>80.1581395348829</v>
          </cell>
          <cell r="H2798">
            <v>-39.9832</v>
          </cell>
          <cell r="I2798">
            <v>1.6005</v>
          </cell>
          <cell r="J2798">
            <v>16.7265</v>
          </cell>
          <cell r="K2798">
            <v>-210.1903</v>
          </cell>
          <cell r="L2798" t="str">
            <v>基础化工-化工合成材料-涤纶</v>
          </cell>
          <cell r="M2798" t="str">
            <v>涤纶</v>
          </cell>
          <cell r="N2798" t="str">
            <v>军工</v>
          </cell>
        </row>
        <row r="2799">
          <cell r="A2799" t="str">
            <v>600323.SH</v>
          </cell>
          <cell r="B2799" t="str">
            <v>瀚蓝环境</v>
          </cell>
          <cell r="C2799">
            <v>163.23</v>
          </cell>
          <cell r="D2799">
            <v>20.02</v>
          </cell>
          <cell r="E2799">
            <v>-0.694</v>
          </cell>
          <cell r="F2799">
            <v>15.5222158107328</v>
          </cell>
          <cell r="G2799">
            <v>28.4477784189267</v>
          </cell>
          <cell r="H2799">
            <v>25.651</v>
          </cell>
          <cell r="I2799">
            <v>1.6217</v>
          </cell>
          <cell r="J2799">
            <v>64.3674</v>
          </cell>
          <cell r="K2799">
            <v>-34.3043</v>
          </cell>
          <cell r="L2799" t="str">
            <v>环保-环保-固废治理</v>
          </cell>
          <cell r="M2799" t="str">
            <v>固废处理,垃圾分类,天然气,氢能源,节能环保,生物质能发电,污水处理,垃圾发电</v>
          </cell>
          <cell r="N2799" t="str">
            <v>地方国资改革,水价改革,循环经济</v>
          </cell>
        </row>
        <row r="2800">
          <cell r="A2800" t="str">
            <v>300155.SZ</v>
          </cell>
          <cell r="B2800" t="str">
            <v>安居宝</v>
          </cell>
          <cell r="C2800">
            <v>18.86</v>
          </cell>
          <cell r="D2800">
            <v>5.71</v>
          </cell>
          <cell r="E2800">
            <v>-0.696</v>
          </cell>
          <cell r="F2800">
            <v>22.4271012006861</v>
          </cell>
          <cell r="G2800">
            <v>28.8593481989708</v>
          </cell>
          <cell r="H2800">
            <v>375.7359</v>
          </cell>
          <cell r="I2800">
            <v>2.2614</v>
          </cell>
          <cell r="J2800">
            <v>13.2433</v>
          </cell>
          <cell r="K2800">
            <v>-22.6646</v>
          </cell>
          <cell r="L2800" t="str">
            <v>计算机-计算机设备-计算机设备Ⅲ</v>
          </cell>
          <cell r="M2800" t="str">
            <v>智慧停车,安防,智能家居,区块链</v>
          </cell>
          <cell r="N2800" t="str">
            <v>恒大,智慧城市</v>
          </cell>
        </row>
        <row r="2801">
          <cell r="A2801" t="str">
            <v>603609.SH</v>
          </cell>
          <cell r="B2801" t="str">
            <v>禾丰股份</v>
          </cell>
          <cell r="C2801">
            <v>91.53</v>
          </cell>
          <cell r="D2801">
            <v>9.99</v>
          </cell>
          <cell r="E2801">
            <v>-0.696</v>
          </cell>
          <cell r="F2801">
            <v>29.0697674418604</v>
          </cell>
          <cell r="G2801">
            <v>44.4444444444444</v>
          </cell>
          <cell r="H2801">
            <v>-17.8524</v>
          </cell>
          <cell r="I2801">
            <v>1.447</v>
          </cell>
          <cell r="J2801">
            <v>44.6036</v>
          </cell>
          <cell r="K2801">
            <v>-144.0577</v>
          </cell>
          <cell r="L2801" t="str">
            <v>农林牧渔-农产品加工-饲料</v>
          </cell>
          <cell r="M2801" t="str">
            <v>生态农业,猪肉,养鸡,饲料</v>
          </cell>
          <cell r="N2801" t="str">
            <v>宠物经济</v>
          </cell>
        </row>
        <row r="2802">
          <cell r="A2802" t="str">
            <v>605180.SH</v>
          </cell>
          <cell r="B2802" t="str">
            <v>华生科技</v>
          </cell>
          <cell r="C2802">
            <v>6.38</v>
          </cell>
          <cell r="D2802">
            <v>17.08</v>
          </cell>
          <cell r="E2802">
            <v>-0.698</v>
          </cell>
          <cell r="F2802">
            <v>1.38812785388034</v>
          </cell>
          <cell r="G2802">
            <v>30.3561643607303</v>
          </cell>
          <cell r="H2802">
            <v>26.2214</v>
          </cell>
          <cell r="I2802">
            <v>1.9057</v>
          </cell>
          <cell r="J2802">
            <v>2.3416</v>
          </cell>
          <cell r="K2802">
            <v>-53.4174</v>
          </cell>
          <cell r="L2802" t="str">
            <v>纺织服装-纺织制造-其他纺织</v>
          </cell>
        </row>
        <row r="2802">
          <cell r="N2802" t="str">
            <v>露营经济</v>
          </cell>
        </row>
        <row r="2803">
          <cell r="A2803" t="str">
            <v>601288.SH</v>
          </cell>
          <cell r="B2803" t="str">
            <v>农业银行</v>
          </cell>
          <cell r="C2803">
            <v>8469.75</v>
          </cell>
          <cell r="D2803">
            <v>2.83</v>
          </cell>
          <cell r="E2803">
            <v>-0.702</v>
          </cell>
          <cell r="F2803">
            <v>-1.15954177144453</v>
          </cell>
          <cell r="G2803">
            <v>5.58815311539536</v>
          </cell>
          <cell r="H2803">
            <v>3.4998</v>
          </cell>
          <cell r="I2803">
            <v>0.4677</v>
          </cell>
          <cell r="J2803">
            <v>91.7955</v>
          </cell>
          <cell r="K2803">
            <v>7.4232</v>
          </cell>
          <cell r="L2803" t="str">
            <v>银行-银行-国有大型银行</v>
          </cell>
          <cell r="M2803" t="str">
            <v>跨境支付（CIPS）</v>
          </cell>
        </row>
        <row r="2804">
          <cell r="A2804" t="str">
            <v>605177.SH</v>
          </cell>
          <cell r="B2804" t="str">
            <v>东亚药业</v>
          </cell>
          <cell r="C2804">
            <v>11.89</v>
          </cell>
          <cell r="D2804">
            <v>21.15</v>
          </cell>
          <cell r="E2804">
            <v>-0.704</v>
          </cell>
          <cell r="F2804">
            <v>11.4330874604847</v>
          </cell>
          <cell r="G2804">
            <v>29.768177028451</v>
          </cell>
          <cell r="H2804">
            <v>26.7422</v>
          </cell>
          <cell r="I2804">
            <v>1.3494</v>
          </cell>
          <cell r="J2804">
            <v>21.6263</v>
          </cell>
          <cell r="K2804">
            <v>-8.4715</v>
          </cell>
          <cell r="L2804" t="str">
            <v>医药生物-化学制药-原料药</v>
          </cell>
          <cell r="M2804" t="str">
            <v>生物医药</v>
          </cell>
        </row>
        <row r="2805">
          <cell r="A2805" t="str">
            <v>600482.SH</v>
          </cell>
          <cell r="B2805" t="str">
            <v>中国动力</v>
          </cell>
          <cell r="C2805">
            <v>330.88</v>
          </cell>
          <cell r="D2805">
            <v>16.32</v>
          </cell>
          <cell r="E2805">
            <v>-2.1</v>
          </cell>
          <cell r="F2805">
            <v>22.6145755071374</v>
          </cell>
          <cell r="G2805">
            <v>30.4282494365138</v>
          </cell>
          <cell r="H2805">
            <v>131.1211</v>
          </cell>
          <cell r="I2805">
            <v>0.9747</v>
          </cell>
          <cell r="J2805">
            <v>40.8314</v>
          </cell>
          <cell r="K2805">
            <v>-54.2456</v>
          </cell>
          <cell r="L2805" t="str">
            <v>电力设备-电力设备-其他电源设备</v>
          </cell>
          <cell r="M2805" t="str">
            <v>海工装备,核电,燃料电池,储能,石墨烯,国产航母,铅蓄电池,新能源,锂电池,新能源汽车,新能源整车</v>
          </cell>
          <cell r="N2805" t="str">
            <v>中船系,地方国资改革,军工,央企国资改革,军民融合</v>
          </cell>
        </row>
        <row r="2806">
          <cell r="A2806" t="str">
            <v>300808.SZ</v>
          </cell>
          <cell r="B2806" t="str">
            <v>久量股份</v>
          </cell>
          <cell r="C2806">
            <v>6.95</v>
          </cell>
          <cell r="D2806">
            <v>14.01</v>
          </cell>
          <cell r="E2806">
            <v>-0.709</v>
          </cell>
          <cell r="F2806">
            <v>38.0295566502463</v>
          </cell>
          <cell r="G2806">
            <v>50.6403940886699</v>
          </cell>
          <cell r="H2806">
            <v>-162.8343</v>
          </cell>
          <cell r="I2806">
            <v>2.0813</v>
          </cell>
          <cell r="J2806">
            <v>25.5854</v>
          </cell>
          <cell r="K2806">
            <v>-126.6579</v>
          </cell>
          <cell r="L2806" t="str">
            <v>电子-光学光电子-LED</v>
          </cell>
          <cell r="M2806" t="str">
            <v>节能照明</v>
          </cell>
          <cell r="N2806" t="str">
            <v>露营经济,一带一路</v>
          </cell>
        </row>
        <row r="2807">
          <cell r="A2807" t="str">
            <v>301066.SZ</v>
          </cell>
          <cell r="B2807" t="str">
            <v>万事利</v>
          </cell>
          <cell r="C2807">
            <v>5.34</v>
          </cell>
          <cell r="D2807">
            <v>12.6</v>
          </cell>
          <cell r="E2807">
            <v>-0.709</v>
          </cell>
          <cell r="F2807">
            <v>-14.5762711864406</v>
          </cell>
          <cell r="G2807">
            <v>25.5593220338983</v>
          </cell>
          <cell r="H2807">
            <v>209.3916</v>
          </cell>
          <cell r="I2807">
            <v>3.604</v>
          </cell>
          <cell r="J2807">
            <v>17.7603</v>
          </cell>
          <cell r="K2807">
            <v>-77.9418</v>
          </cell>
          <cell r="L2807" t="str">
            <v>纺织服装-纺织制造-其他纺织</v>
          </cell>
          <cell r="M2807" t="str">
            <v>NFT</v>
          </cell>
          <cell r="N2807" t="str">
            <v>冬奥纪念品,冬奥会,杭州亚运会</v>
          </cell>
        </row>
        <row r="2808">
          <cell r="A2808" t="str">
            <v>301198.SZ</v>
          </cell>
          <cell r="B2808" t="str">
            <v>喜悦智行</v>
          </cell>
          <cell r="C2808">
            <v>7.26</v>
          </cell>
          <cell r="D2808">
            <v>22.34</v>
          </cell>
          <cell r="E2808">
            <v>-0.711</v>
          </cell>
          <cell r="F2808">
            <v>39.4239078252513</v>
          </cell>
          <cell r="G2808">
            <v>57.465194445511</v>
          </cell>
          <cell r="H2808">
            <v>54.2974</v>
          </cell>
          <cell r="I2808">
            <v>3.1634</v>
          </cell>
          <cell r="J2808">
            <v>9.1778</v>
          </cell>
          <cell r="K2808">
            <v>14.2041</v>
          </cell>
          <cell r="L2808" t="str">
            <v>轻工制造-包装印刷-包装</v>
          </cell>
          <cell r="M2808" t="str">
            <v>节能环保,智能物流</v>
          </cell>
          <cell r="N2808" t="str">
            <v>比亚迪,特斯拉</v>
          </cell>
        </row>
        <row r="2809">
          <cell r="A2809" t="str">
            <v>002716.SZ</v>
          </cell>
          <cell r="B2809" t="str">
            <v>金贵银业</v>
          </cell>
          <cell r="C2809">
            <v>58.78</v>
          </cell>
          <cell r="D2809">
            <v>2.79</v>
          </cell>
          <cell r="E2809">
            <v>-0.712</v>
          </cell>
          <cell r="F2809">
            <v>20.2586206896551</v>
          </cell>
          <cell r="G2809">
            <v>31.0344827586207</v>
          </cell>
          <cell r="H2809">
            <v>-157.9313</v>
          </cell>
          <cell r="I2809">
            <v>3.0869</v>
          </cell>
          <cell r="J2809">
            <v>52.1129</v>
          </cell>
          <cell r="K2809">
            <v>83.7338</v>
          </cell>
          <cell r="L2809" t="str">
            <v>有色金属-贵金属-贵金属Ⅲ</v>
          </cell>
          <cell r="M2809" t="str">
            <v>金属锑,白银,金属铅,金属锌,小金属,稀土永磁,涉矿,黄金</v>
          </cell>
          <cell r="N2809" t="str">
            <v>地方国资改革</v>
          </cell>
        </row>
        <row r="2810">
          <cell r="A2810" t="str">
            <v>001218.SZ</v>
          </cell>
          <cell r="B2810" t="str">
            <v>丽臣实业</v>
          </cell>
          <cell r="C2810">
            <v>7.46</v>
          </cell>
          <cell r="D2810">
            <v>23.68</v>
          </cell>
          <cell r="E2810">
            <v>-0.713</v>
          </cell>
          <cell r="F2810">
            <v>13.9243986254311</v>
          </cell>
          <cell r="G2810">
            <v>22.2199312783508</v>
          </cell>
          <cell r="H2810">
            <v>24.6017</v>
          </cell>
          <cell r="I2810">
            <v>1.4541</v>
          </cell>
          <cell r="J2810">
            <v>16.9856</v>
          </cell>
          <cell r="K2810">
            <v>-49.3442</v>
          </cell>
          <cell r="L2810" t="str">
            <v>基础化工-化学制品-其他化学制品</v>
          </cell>
        </row>
        <row r="2811">
          <cell r="A2811" t="str">
            <v>002658.SZ</v>
          </cell>
          <cell r="B2811" t="str">
            <v>雪迪龙</v>
          </cell>
          <cell r="C2811">
            <v>23.86</v>
          </cell>
          <cell r="D2811">
            <v>6.92</v>
          </cell>
          <cell r="E2811">
            <v>-0.717</v>
          </cell>
          <cell r="F2811">
            <v>31.5589353612167</v>
          </cell>
          <cell r="G2811">
            <v>50.7604562737642</v>
          </cell>
          <cell r="H2811">
            <v>13.9568</v>
          </cell>
          <cell r="I2811">
            <v>1.7006</v>
          </cell>
          <cell r="J2811">
            <v>23.4303</v>
          </cell>
          <cell r="K2811">
            <v>186.5747</v>
          </cell>
          <cell r="L2811" t="str">
            <v>环保-环保-环保设备</v>
          </cell>
          <cell r="M2811" t="str">
            <v>固废处理,透明工厂,废气处理,PM2.5,节能环保,脱硫脱硝,环境监测,大数据</v>
          </cell>
          <cell r="N2811" t="str">
            <v>碳中和</v>
          </cell>
        </row>
        <row r="2812">
          <cell r="A2812" t="str">
            <v>300496.SZ</v>
          </cell>
          <cell r="B2812" t="str">
            <v>中科创达</v>
          </cell>
          <cell r="C2812">
            <v>444.21</v>
          </cell>
          <cell r="D2812">
            <v>134.23</v>
          </cell>
          <cell r="E2812">
            <v>-0.718</v>
          </cell>
          <cell r="F2812">
            <v>71.8693982074263</v>
          </cell>
          <cell r="G2812">
            <v>99.359795134443</v>
          </cell>
          <cell r="H2812">
            <v>91.5351</v>
          </cell>
          <cell r="I2812">
            <v>10.6977</v>
          </cell>
          <cell r="J2812">
            <v>26.9861</v>
          </cell>
          <cell r="K2812">
            <v>41.3649</v>
          </cell>
          <cell r="L2812" t="str">
            <v>计算机-计算机应用-IT服务</v>
          </cell>
          <cell r="M2812" t="str">
            <v>物联网,车联网,5G,增强现实,区块链,智能穿戴,人工智能,虚拟现实,边缘计算,元宇宙,智能电视,智能汽车,无人驾驶,图像识别</v>
          </cell>
          <cell r="N2812" t="str">
            <v>鸿蒙,华为欧拉,国产操作系统,滴滴股,华为,寒武纪,华为海思股</v>
          </cell>
        </row>
        <row r="2813">
          <cell r="A2813" t="str">
            <v>300962.SZ</v>
          </cell>
          <cell r="B2813" t="str">
            <v>中金辐照</v>
          </cell>
          <cell r="C2813">
            <v>18.33</v>
          </cell>
          <cell r="D2813">
            <v>15.16</v>
          </cell>
          <cell r="E2813">
            <v>-0.72</v>
          </cell>
          <cell r="F2813">
            <v>22.258064516129</v>
          </cell>
          <cell r="G2813">
            <v>35.8870967741935</v>
          </cell>
          <cell r="H2813">
            <v>35.1291</v>
          </cell>
          <cell r="I2813">
            <v>4.5791</v>
          </cell>
          <cell r="J2813">
            <v>12.3328</v>
          </cell>
          <cell r="K2813">
            <v>24.4321</v>
          </cell>
          <cell r="L2813" t="str">
            <v>社会服务-其他社会服务-专业服务</v>
          </cell>
        </row>
        <row r="2813">
          <cell r="N2813" t="str">
            <v>地方国资改革,央企国资改革,健康中国</v>
          </cell>
        </row>
        <row r="2814">
          <cell r="A2814" t="str">
            <v>603551.SH</v>
          </cell>
          <cell r="B2814" t="str">
            <v>奥普家居</v>
          </cell>
          <cell r="C2814">
            <v>11.19</v>
          </cell>
          <cell r="D2814">
            <v>8.26</v>
          </cell>
          <cell r="E2814">
            <v>-0.721</v>
          </cell>
          <cell r="F2814">
            <v>17.1631205673758</v>
          </cell>
          <cell r="G2814">
            <v>50.6382978723404</v>
          </cell>
          <cell r="H2814">
            <v>29.9778</v>
          </cell>
          <cell r="I2814">
            <v>2.078</v>
          </cell>
          <cell r="J2814">
            <v>30.9887</v>
          </cell>
          <cell r="K2814">
            <v>-11.6033</v>
          </cell>
          <cell r="L2814" t="str">
            <v>家用电器-厨卫电器-厨卫电器Ⅲ</v>
          </cell>
          <cell r="M2814" t="str">
            <v>精装修,智能家居,家用电器</v>
          </cell>
          <cell r="N2814" t="str">
            <v>华为,杭州亚运会</v>
          </cell>
        </row>
        <row r="2815">
          <cell r="A2815" t="str">
            <v>300609.SZ</v>
          </cell>
          <cell r="B2815" t="str">
            <v>汇纳科技</v>
          </cell>
          <cell r="C2815">
            <v>14.14</v>
          </cell>
          <cell r="D2815">
            <v>15.03</v>
          </cell>
          <cell r="E2815">
            <v>-0.727</v>
          </cell>
          <cell r="F2815">
            <v>26.4087468460891</v>
          </cell>
          <cell r="G2815">
            <v>57.1909167367535</v>
          </cell>
          <cell r="H2815">
            <v>-20.8268</v>
          </cell>
          <cell r="I2815">
            <v>1.678</v>
          </cell>
          <cell r="J2815">
            <v>14.2674</v>
          </cell>
          <cell r="K2815">
            <v>-192.0977</v>
          </cell>
          <cell r="L2815" t="str">
            <v>计算机-计算机应用-IT服务</v>
          </cell>
          <cell r="M2815" t="str">
            <v>智慧停车,数据中心,机器人,数据安全,无人零售,增强现实,人工智能,虚拟现实,SAAS,图像识别,大数据</v>
          </cell>
          <cell r="N2815" t="str">
            <v>疫情监测,新零售,智慧政务,数字中国,华为,东数西算（算力）,华为海思股</v>
          </cell>
        </row>
        <row r="2816">
          <cell r="A2816" t="str">
            <v>603216.SH</v>
          </cell>
          <cell r="B2816" t="str">
            <v>梦天家居</v>
          </cell>
          <cell r="C2816">
            <v>8.27</v>
          </cell>
          <cell r="D2816">
            <v>14.94</v>
          </cell>
          <cell r="E2816">
            <v>-0.731</v>
          </cell>
          <cell r="F2816">
            <v>4.69516468114926</v>
          </cell>
          <cell r="G2816">
            <v>18.3601962158374</v>
          </cell>
          <cell r="H2816">
            <v>39.3262</v>
          </cell>
          <cell r="I2816">
            <v>2.0626</v>
          </cell>
          <cell r="J2816">
            <v>23.8968</v>
          </cell>
          <cell r="K2816">
            <v>18.8566</v>
          </cell>
          <cell r="L2816" t="str">
            <v>轻工制造-家用轻工-家具</v>
          </cell>
          <cell r="M2816" t="str">
            <v>精装修,电子商务</v>
          </cell>
          <cell r="N2816" t="str">
            <v>恒大</v>
          </cell>
        </row>
        <row r="2817">
          <cell r="A2817" t="str">
            <v>600711.SH</v>
          </cell>
          <cell r="B2817" t="str">
            <v>盛屯矿业</v>
          </cell>
          <cell r="C2817">
            <v>218.93</v>
          </cell>
          <cell r="D2817">
            <v>8.15</v>
          </cell>
          <cell r="E2817">
            <v>-0.731</v>
          </cell>
          <cell r="F2817">
            <v>28.9149003479911</v>
          </cell>
          <cell r="G2817">
            <v>37.1401455235684</v>
          </cell>
          <cell r="H2817">
            <v>15.3585</v>
          </cell>
          <cell r="I2817">
            <v>1.871</v>
          </cell>
          <cell r="J2817">
            <v>51.6258</v>
          </cell>
          <cell r="K2817">
            <v>-9.9772</v>
          </cell>
          <cell r="L2817" t="str">
            <v>有色金属-小金属-能源金属</v>
          </cell>
          <cell r="M2817" t="str">
            <v>固废处理,互联网金融,金属镍,供应链金融,融资租赁,沪锡,金属铅,钴,金属锌,金属铜,小金属,磷酸铁锂,黄金租赁,涉矿,黄金</v>
          </cell>
        </row>
        <row r="2818">
          <cell r="A2818" t="str">
            <v>300169.SZ</v>
          </cell>
          <cell r="B2818" t="str">
            <v>天晟新材</v>
          </cell>
          <cell r="C2818">
            <v>16.26</v>
          </cell>
          <cell r="D2818">
            <v>5.42</v>
          </cell>
          <cell r="E2818">
            <v>-0.733</v>
          </cell>
          <cell r="F2818">
            <v>37.2151898734177</v>
          </cell>
          <cell r="G2818">
            <v>63.2911392405063</v>
          </cell>
          <cell r="H2818">
            <v>-25.2929</v>
          </cell>
          <cell r="I2818">
            <v>4.0561</v>
          </cell>
          <cell r="J2818">
            <v>71.5457</v>
          </cell>
          <cell r="K2818">
            <v>-328.965</v>
          </cell>
          <cell r="L2818" t="str">
            <v>基础化工-化学制品-其他化学制品</v>
          </cell>
          <cell r="M2818" t="str">
            <v>建筑节能,智能穿戴,高端装备,新材料,土壤修复,污水处理,医疗器械,噪声防治</v>
          </cell>
          <cell r="N2818" t="str">
            <v>露营经济,华为,快手,小米</v>
          </cell>
        </row>
        <row r="2819">
          <cell r="A2819" t="str">
            <v>603392.SH</v>
          </cell>
          <cell r="B2819" t="str">
            <v>万泰生物</v>
          </cell>
          <cell r="C2819">
            <v>302.06</v>
          </cell>
          <cell r="D2819">
            <v>138.13</v>
          </cell>
          <cell r="E2819">
            <v>-0.733</v>
          </cell>
          <cell r="F2819">
            <v>-12.5759493670886</v>
          </cell>
          <cell r="G2819">
            <v>35.5189873417721</v>
          </cell>
          <cell r="H2819">
            <v>23.5095</v>
          </cell>
          <cell r="I2819">
            <v>21.589</v>
          </cell>
          <cell r="J2819">
            <v>34.7621</v>
          </cell>
          <cell r="K2819">
            <v>360.1761</v>
          </cell>
          <cell r="L2819" t="str">
            <v>医药生物-生物制品-疫苗</v>
          </cell>
          <cell r="M2819" t="str">
            <v>HPV疫苗,幽门螺杆菌,体外诊断,生物疫苗</v>
          </cell>
          <cell r="N2819" t="str">
            <v>新冠检测,猴痘</v>
          </cell>
        </row>
        <row r="2820">
          <cell r="A2820" t="str">
            <v>300615.SZ</v>
          </cell>
          <cell r="B2820" t="str">
            <v>欣天科技</v>
          </cell>
          <cell r="C2820">
            <v>15.55</v>
          </cell>
          <cell r="D2820">
            <v>12.15</v>
          </cell>
          <cell r="E2820">
            <v>-0.735</v>
          </cell>
          <cell r="F2820">
            <v>35.6026785714285</v>
          </cell>
          <cell r="G2820">
            <v>41.8526785714285</v>
          </cell>
          <cell r="H2820">
            <v>92.7604</v>
          </cell>
          <cell r="I2820">
            <v>4.6868</v>
          </cell>
          <cell r="J2820">
            <v>15.5568</v>
          </cell>
          <cell r="K2820">
            <v>263.9071</v>
          </cell>
          <cell r="L2820" t="str">
            <v>通信-通信设备-通信终端及配件</v>
          </cell>
          <cell r="M2820" t="str">
            <v>5G,基站射频,射频器,航空航天,新能源汽车</v>
          </cell>
          <cell r="N2820" t="str">
            <v>新基建,华为</v>
          </cell>
        </row>
        <row r="2821">
          <cell r="A2821" t="str">
            <v>600148.SH</v>
          </cell>
          <cell r="B2821" t="str">
            <v>长春一东</v>
          </cell>
          <cell r="C2821">
            <v>21.03</v>
          </cell>
          <cell r="D2821">
            <v>14.86</v>
          </cell>
          <cell r="E2821">
            <v>-0.735</v>
          </cell>
          <cell r="F2821">
            <v>29.9803192652525</v>
          </cell>
          <cell r="G2821">
            <v>59.1296741745025</v>
          </cell>
          <cell r="H2821">
            <v>547.8636</v>
          </cell>
          <cell r="I2821">
            <v>4.244</v>
          </cell>
          <cell r="J2821">
            <v>48.4399</v>
          </cell>
          <cell r="K2821">
            <v>-93.4289</v>
          </cell>
          <cell r="L2821" t="str">
            <v>交运设备-汽车零部件-汽车零部件Ⅲ</v>
          </cell>
          <cell r="M2821" t="str">
            <v>新能源汽车</v>
          </cell>
          <cell r="N2821" t="str">
            <v>航天军工,中兵系,地方国资改革,军工,央企国资改革</v>
          </cell>
        </row>
        <row r="2822">
          <cell r="A2822" t="str">
            <v>301108.SZ</v>
          </cell>
          <cell r="B2822" t="str">
            <v>洁雅股份</v>
          </cell>
          <cell r="C2822">
            <v>7.66</v>
          </cell>
          <cell r="D2822">
            <v>37.72</v>
          </cell>
          <cell r="E2822">
            <v>-0.737</v>
          </cell>
          <cell r="F2822">
            <v>2.13918223666395</v>
          </cell>
          <cell r="G2822">
            <v>20.0379095586244</v>
          </cell>
          <cell r="H2822">
            <v>16.14</v>
          </cell>
          <cell r="I2822">
            <v>1.7596</v>
          </cell>
          <cell r="J2822">
            <v>16.6151</v>
          </cell>
          <cell r="K2822">
            <v>-42.2184</v>
          </cell>
          <cell r="L2822" t="str">
            <v>美容护理-美容护理-个护用品</v>
          </cell>
        </row>
        <row r="2822">
          <cell r="N2822" t="str">
            <v>外贸受益,三胎</v>
          </cell>
        </row>
        <row r="2823">
          <cell r="A2823" t="str">
            <v>605377.SH</v>
          </cell>
          <cell r="B2823" t="str">
            <v>华旺科技</v>
          </cell>
          <cell r="C2823">
            <v>27.08</v>
          </cell>
          <cell r="D2823">
            <v>20.15</v>
          </cell>
          <cell r="E2823">
            <v>-0.739</v>
          </cell>
          <cell r="F2823">
            <v>49.7028231797919</v>
          </cell>
          <cell r="G2823">
            <v>56.4635958395245</v>
          </cell>
          <cell r="H2823">
            <v>14.8833</v>
          </cell>
          <cell r="I2823">
            <v>1.9277</v>
          </cell>
          <cell r="J2823">
            <v>27.7158</v>
          </cell>
          <cell r="K2823">
            <v>14.6151</v>
          </cell>
          <cell r="L2823" t="str">
            <v>轻工制造-造纸-造纸Ⅲ</v>
          </cell>
          <cell r="M2823" t="str">
            <v>精装修</v>
          </cell>
        </row>
        <row r="2824">
          <cell r="A2824" t="str">
            <v>002817.SZ</v>
          </cell>
          <cell r="B2824" t="str">
            <v>黄山胶囊</v>
          </cell>
          <cell r="C2824">
            <v>23.35</v>
          </cell>
          <cell r="D2824">
            <v>8.05</v>
          </cell>
          <cell r="E2824">
            <v>-0.74</v>
          </cell>
          <cell r="F2824">
            <v>28.0681818181815</v>
          </cell>
          <cell r="G2824">
            <v>42.3636363181817</v>
          </cell>
          <cell r="H2824">
            <v>43.0881</v>
          </cell>
          <cell r="I2824">
            <v>2.9232</v>
          </cell>
          <cell r="J2824">
            <v>24.0343</v>
          </cell>
          <cell r="K2824">
            <v>29.357</v>
          </cell>
          <cell r="L2824" t="str">
            <v>医药生物-医疗器械-医疗耗材</v>
          </cell>
          <cell r="M2824" t="str">
            <v>医疗器械</v>
          </cell>
          <cell r="N2824" t="str">
            <v>专精特新</v>
          </cell>
        </row>
        <row r="2825">
          <cell r="A2825" t="str">
            <v>002880.SZ</v>
          </cell>
          <cell r="B2825" t="str">
            <v>卫光生物</v>
          </cell>
          <cell r="C2825">
            <v>57.77</v>
          </cell>
          <cell r="D2825">
            <v>25.47</v>
          </cell>
          <cell r="E2825">
            <v>-0.741</v>
          </cell>
          <cell r="F2825">
            <v>16.3544997715851</v>
          </cell>
          <cell r="G2825">
            <v>25.0799451804476</v>
          </cell>
          <cell r="H2825">
            <v>57.0059</v>
          </cell>
          <cell r="I2825">
            <v>3.2198</v>
          </cell>
          <cell r="J2825">
            <v>16.1663</v>
          </cell>
          <cell r="K2825">
            <v>-6.1255</v>
          </cell>
          <cell r="L2825" t="str">
            <v>医药生物-生物制品-血液制品</v>
          </cell>
          <cell r="M2825" t="str">
            <v>血液制品,生物疫苗</v>
          </cell>
          <cell r="N2825" t="str">
            <v>地方国资改革</v>
          </cell>
        </row>
        <row r="2826">
          <cell r="A2826" t="str">
            <v>002212.SZ</v>
          </cell>
          <cell r="B2826" t="str">
            <v>天融信</v>
          </cell>
          <cell r="C2826">
            <v>109.38</v>
          </cell>
          <cell r="D2826">
            <v>9.38</v>
          </cell>
          <cell r="E2826">
            <v>-0.741</v>
          </cell>
          <cell r="F2826">
            <v>10.4829210836278</v>
          </cell>
          <cell r="G2826">
            <v>27.3262661955241</v>
          </cell>
          <cell r="H2826">
            <v>-42.939</v>
          </cell>
          <cell r="I2826">
            <v>1.19</v>
          </cell>
          <cell r="J2826">
            <v>15.104</v>
          </cell>
          <cell r="K2826">
            <v>32.137</v>
          </cell>
          <cell r="L2826" t="str">
            <v>计算机-计算机应用-软件开发</v>
          </cell>
          <cell r="M2826" t="str">
            <v>物联网,云办公,数据安全,车联网,EDR,人工智能,态势感知,网络安全,VPN,量子科技,云计算,工业互联网,大数据</v>
          </cell>
          <cell r="N2826" t="str">
            <v>华为鲲鹏,一带一路,鸿蒙,智慧政务,腾讯,智慧灯杆,智慧城市,国产软件</v>
          </cell>
        </row>
        <row r="2827">
          <cell r="A2827" t="str">
            <v>000935.SZ</v>
          </cell>
          <cell r="B2827" t="str">
            <v>四川双马</v>
          </cell>
          <cell r="C2827">
            <v>173.61</v>
          </cell>
          <cell r="D2827">
            <v>22.74</v>
          </cell>
          <cell r="E2827">
            <v>-0.742</v>
          </cell>
          <cell r="F2827">
            <v>46.8043899289864</v>
          </cell>
          <cell r="G2827">
            <v>72.885732730794</v>
          </cell>
          <cell r="H2827">
            <v>16.3266</v>
          </cell>
          <cell r="I2827">
            <v>2.8368</v>
          </cell>
          <cell r="J2827">
            <v>7.868</v>
          </cell>
          <cell r="K2827">
            <v>30.3465</v>
          </cell>
          <cell r="L2827" t="str">
            <v>建筑材料-建筑材料-水泥</v>
          </cell>
          <cell r="M2827" t="str">
            <v>职业教育,水泥</v>
          </cell>
        </row>
        <row r="2828">
          <cell r="A2828" t="str">
            <v>688099.SH</v>
          </cell>
          <cell r="B2828" t="str">
            <v>晶晨股份</v>
          </cell>
          <cell r="C2828">
            <v>400.72</v>
          </cell>
          <cell r="D2828">
            <v>97.47</v>
          </cell>
          <cell r="E2828">
            <v>-0.743</v>
          </cell>
          <cell r="F2828">
            <v>-0.255832992222677</v>
          </cell>
          <cell r="G2828">
            <v>34.4555873925501</v>
          </cell>
          <cell r="H2828">
            <v>34.2613</v>
          </cell>
          <cell r="I2828">
            <v>8.7563</v>
          </cell>
          <cell r="J2828">
            <v>19.2207</v>
          </cell>
          <cell r="K2828">
            <v>202.2434</v>
          </cell>
          <cell r="L2828" t="str">
            <v>电子-半导体及元件-集成电路设计</v>
          </cell>
          <cell r="M2828" t="str">
            <v>汽车电子,集成电路,芯片,超清视频</v>
          </cell>
        </row>
        <row r="2829">
          <cell r="A2829" t="str">
            <v>301259.SZ</v>
          </cell>
          <cell r="B2829" t="str">
            <v>艾布鲁</v>
          </cell>
          <cell r="C2829">
            <v>7.22</v>
          </cell>
          <cell r="D2829">
            <v>25.38</v>
          </cell>
          <cell r="E2829">
            <v>-0.743</v>
          </cell>
          <cell r="F2829">
            <v>-9.51871657754011</v>
          </cell>
          <cell r="G2829">
            <v>99.0730837789661</v>
          </cell>
          <cell r="H2829">
            <v>66.9484</v>
          </cell>
          <cell r="I2829">
            <v>8.0165</v>
          </cell>
          <cell r="J2829">
            <v>53.6777</v>
          </cell>
          <cell r="K2829">
            <v>-13.766</v>
          </cell>
          <cell r="L2829" t="str">
            <v>环保-环保-综合环境治理</v>
          </cell>
          <cell r="M2829" t="str">
            <v>固废处理,垃圾分类,水利,土壤修复,基建工程,污水处理</v>
          </cell>
          <cell r="N2829" t="str">
            <v>新型城镇化,乡村振兴</v>
          </cell>
        </row>
        <row r="2830">
          <cell r="A2830" t="str">
            <v>603239.SH</v>
          </cell>
          <cell r="B2830" t="str">
            <v>浙江仙通</v>
          </cell>
          <cell r="C2830">
            <v>47</v>
          </cell>
          <cell r="D2830">
            <v>17.36</v>
          </cell>
          <cell r="E2830">
            <v>-0.743</v>
          </cell>
          <cell r="F2830">
            <v>92.8888888888888</v>
          </cell>
          <cell r="G2830">
            <v>117.444444444444</v>
          </cell>
          <cell r="H2830">
            <v>32.5063</v>
          </cell>
          <cell r="I2830">
            <v>4.4709</v>
          </cell>
          <cell r="J2830">
            <v>27.7746</v>
          </cell>
          <cell r="K2830">
            <v>-26.0879</v>
          </cell>
          <cell r="L2830" t="str">
            <v>交运设备-汽车零部件-汽车零部件Ⅲ</v>
          </cell>
          <cell r="M2830" t="str">
            <v>新能源汽车</v>
          </cell>
          <cell r="N2830" t="str">
            <v>比亚迪</v>
          </cell>
        </row>
        <row r="2831">
          <cell r="A2831" t="str">
            <v>300608.SZ</v>
          </cell>
          <cell r="B2831" t="str">
            <v>思特奇</v>
          </cell>
          <cell r="C2831">
            <v>18.26</v>
          </cell>
          <cell r="D2831">
            <v>9.34</v>
          </cell>
          <cell r="E2831">
            <v>-0.744</v>
          </cell>
          <cell r="F2831">
            <v>19.2340425531919</v>
          </cell>
          <cell r="G2831">
            <v>32.595744638298</v>
          </cell>
          <cell r="H2831">
            <v>-10.8688</v>
          </cell>
          <cell r="I2831">
            <v>2.7168</v>
          </cell>
          <cell r="J2831">
            <v>50.2638</v>
          </cell>
          <cell r="K2831">
            <v>-41.9206</v>
          </cell>
          <cell r="L2831" t="str">
            <v>计算机-计算机应用-软件开发</v>
          </cell>
          <cell r="M2831" t="str">
            <v>物联网,数据中心,云办公,5G,增强现实,区块链,富媒体,数字孪生,人工智能,边缘计算,人脸识别,网络切片,C2M,云计算,电子商务,大数据</v>
          </cell>
          <cell r="N2831" t="str">
            <v>鸿蒙,智慧政务,电子身份证,智慧城市,华为,数字经济</v>
          </cell>
        </row>
        <row r="2832">
          <cell r="A2832" t="str">
            <v>603922.SH</v>
          </cell>
          <cell r="B2832" t="str">
            <v>金鸿顺</v>
          </cell>
          <cell r="C2832">
            <v>34.15</v>
          </cell>
          <cell r="D2832">
            <v>26.68</v>
          </cell>
          <cell r="E2832">
            <v>-0.744</v>
          </cell>
          <cell r="F2832">
            <v>53.3333333333333</v>
          </cell>
          <cell r="G2832">
            <v>70.6321839080459</v>
          </cell>
          <cell r="H2832">
            <v>84.4529</v>
          </cell>
          <cell r="I2832">
            <v>3.2041</v>
          </cell>
          <cell r="J2832">
            <v>16.466</v>
          </cell>
          <cell r="K2832">
            <v>73.0453</v>
          </cell>
          <cell r="L2832" t="str">
            <v>交运设备-汽车零部件-汽车零部件Ⅲ</v>
          </cell>
          <cell r="M2832" t="str">
            <v>汽车制造,新能源汽车</v>
          </cell>
        </row>
        <row r="2833">
          <cell r="A2833" t="str">
            <v>300701.SZ</v>
          </cell>
          <cell r="B2833" t="str">
            <v>森霸传感</v>
          </cell>
          <cell r="C2833">
            <v>25.17</v>
          </cell>
          <cell r="D2833">
            <v>10.63</v>
          </cell>
          <cell r="E2833">
            <v>-0.747</v>
          </cell>
          <cell r="F2833">
            <v>31.1913773243371</v>
          </cell>
          <cell r="G2833">
            <v>45.9601777192691</v>
          </cell>
          <cell r="H2833">
            <v>80.6063</v>
          </cell>
          <cell r="I2833">
            <v>3.8146</v>
          </cell>
          <cell r="J2833">
            <v>9.5445</v>
          </cell>
          <cell r="K2833">
            <v>-68.513</v>
          </cell>
          <cell r="L2833" t="str">
            <v>电子-光学光电子-光学元件</v>
          </cell>
          <cell r="M2833" t="str">
            <v>物联网,智能家居,传感器,节能照明,安防</v>
          </cell>
          <cell r="N2833" t="str">
            <v>小米</v>
          </cell>
        </row>
        <row r="2834">
          <cell r="A2834" t="str">
            <v>603799.SH</v>
          </cell>
          <cell r="B2834" t="str">
            <v>华友钴业</v>
          </cell>
          <cell r="C2834">
            <v>1298.24</v>
          </cell>
          <cell r="D2834">
            <v>82.2</v>
          </cell>
          <cell r="E2834">
            <v>-0.749</v>
          </cell>
          <cell r="F2834">
            <v>55.6818181818182</v>
          </cell>
          <cell r="G2834">
            <v>95.2564102651515</v>
          </cell>
          <cell r="H2834">
            <v>27.225</v>
          </cell>
          <cell r="I2834">
            <v>6.3734</v>
          </cell>
          <cell r="J2834">
            <v>64.8354</v>
          </cell>
          <cell r="K2834">
            <v>84.3967</v>
          </cell>
          <cell r="L2834" t="str">
            <v>有色金属-小金属-能源金属</v>
          </cell>
          <cell r="M2834" t="str">
            <v>金属镍,供应链金融,盐湖提锂,正极材料,锂电原料,新材料,动力电池回收,钴,小金属,磷酸铁锂,锂电池,新能源汽车</v>
          </cell>
          <cell r="N2834" t="str">
            <v>宁德时代,比亚迪,俄乌冲突</v>
          </cell>
        </row>
        <row r="2835">
          <cell r="A2835" t="str">
            <v>002656.SZ</v>
          </cell>
          <cell r="B2835" t="str">
            <v>ST摩登</v>
          </cell>
          <cell r="C2835">
            <v>16.06</v>
          </cell>
          <cell r="D2835">
            <v>2.65</v>
          </cell>
          <cell r="E2835">
            <v>-0.749</v>
          </cell>
          <cell r="F2835">
            <v>6.85483870967741</v>
          </cell>
          <cell r="G2835">
            <v>62.4999999999999</v>
          </cell>
          <cell r="H2835">
            <v>-42.6653</v>
          </cell>
          <cell r="I2835">
            <v>2.5671</v>
          </cell>
          <cell r="J2835">
            <v>32.6058</v>
          </cell>
          <cell r="K2835">
            <v>31.5086</v>
          </cell>
          <cell r="L2835" t="str">
            <v>纺织服装-服装家纺-服装</v>
          </cell>
          <cell r="M2835" t="str">
            <v>虚拟现实,新能源汽车,区块链</v>
          </cell>
          <cell r="N2835" t="str">
            <v>腾讯,三胎</v>
          </cell>
        </row>
        <row r="2836">
          <cell r="A2836" t="str">
            <v>002318.SZ</v>
          </cell>
          <cell r="B2836" t="str">
            <v>久立特材</v>
          </cell>
          <cell r="C2836">
            <v>176.74</v>
          </cell>
          <cell r="D2836">
            <v>18.53</v>
          </cell>
          <cell r="E2836">
            <v>-0.75</v>
          </cell>
          <cell r="F2836">
            <v>39.3233082706766</v>
          </cell>
          <cell r="G2836">
            <v>46.4661654135338</v>
          </cell>
          <cell r="H2836">
            <v>17.8905</v>
          </cell>
          <cell r="I2836">
            <v>3.4699</v>
          </cell>
          <cell r="J2836">
            <v>32.6539</v>
          </cell>
          <cell r="K2836">
            <v>36.4676</v>
          </cell>
          <cell r="L2836" t="str">
            <v>黑色金属-钢铁-特钢</v>
          </cell>
          <cell r="M2836" t="str">
            <v>LNG汽车,核电,特钢,油气管网,人造太阳,新材料,天然气管道,轧板,海水淡化,超超临界发电</v>
          </cell>
          <cell r="N2836" t="str">
            <v>西气东输,工业4.0,海洋经济</v>
          </cell>
        </row>
        <row r="2837">
          <cell r="A2837" t="str">
            <v>002356.SZ</v>
          </cell>
          <cell r="B2837" t="str">
            <v>赫美集团</v>
          </cell>
          <cell r="C2837">
            <v>69.31</v>
          </cell>
          <cell r="D2837">
            <v>5.29</v>
          </cell>
          <cell r="E2837">
            <v>-0.751</v>
          </cell>
          <cell r="F2837">
            <v>10.9014675052411</v>
          </cell>
          <cell r="G2837">
            <v>36.8972746331236</v>
          </cell>
          <cell r="H2837">
            <v>-503.4385</v>
          </cell>
          <cell r="I2837">
            <v>10.2979</v>
          </cell>
          <cell r="J2837">
            <v>30.9559</v>
          </cell>
          <cell r="K2837">
            <v>95.663</v>
          </cell>
          <cell r="L2837" t="str">
            <v>商贸零售-零售-百货零售</v>
          </cell>
          <cell r="M2837" t="str">
            <v>互联网金融,跨境电商,移动支付,铝离子电池,智能电网,电子商务</v>
          </cell>
        </row>
        <row r="2838">
          <cell r="A2838" t="str">
            <v>600096.SH</v>
          </cell>
          <cell r="B2838" t="str">
            <v>云天化</v>
          </cell>
          <cell r="C2838">
            <v>475.96</v>
          </cell>
          <cell r="D2838">
            <v>27.76</v>
          </cell>
          <cell r="E2838">
            <v>-0.751</v>
          </cell>
          <cell r="F2838">
            <v>37.0864197530864</v>
          </cell>
          <cell r="G2838">
            <v>81.6296296296296</v>
          </cell>
          <cell r="H2838">
            <v>7.7426</v>
          </cell>
          <cell r="I2838">
            <v>4.2692</v>
          </cell>
          <cell r="J2838">
            <v>75.3859</v>
          </cell>
          <cell r="K2838">
            <v>186.152</v>
          </cell>
          <cell r="L2838" t="str">
            <v>基础化工-化学制品-磷肥及磷化工</v>
          </cell>
          <cell r="M2838" t="str">
            <v>煤化工,磷酸一铵,尿素,锂电隔膜,玻璃纤维,六氟磷酸锂,甲醇,氟化工,磷化工,磷酸铁锂,锂电池,涉矿,化肥</v>
          </cell>
          <cell r="N2838" t="str">
            <v>地方国资改革,碳中和,乡村振兴</v>
          </cell>
        </row>
        <row r="2839">
          <cell r="A2839" t="str">
            <v>000638.SZ</v>
          </cell>
          <cell r="B2839" t="str">
            <v>*ST万方</v>
          </cell>
          <cell r="C2839">
            <v>16.3</v>
          </cell>
          <cell r="D2839">
            <v>5.29</v>
          </cell>
          <cell r="E2839">
            <v>-0.751</v>
          </cell>
          <cell r="F2839">
            <v>9.07216494845361</v>
          </cell>
          <cell r="G2839">
            <v>33.6082474226804</v>
          </cell>
          <cell r="H2839">
            <v>-66.3906</v>
          </cell>
          <cell r="I2839">
            <v>10.2973</v>
          </cell>
          <cell r="J2839">
            <v>55.7985</v>
          </cell>
          <cell r="K2839">
            <v>-138.6645</v>
          </cell>
          <cell r="L2839" t="str">
            <v>国防军工-国防军工-航空装备</v>
          </cell>
          <cell r="M2839" t="str">
            <v>乙肝治疗,增强现实,生物疫苗,粮食,肝炎,重组蛋白</v>
          </cell>
          <cell r="N2839" t="str">
            <v>地方国资改革,军工,民营医院,冬奥会</v>
          </cell>
        </row>
        <row r="2840">
          <cell r="A2840" t="str">
            <v>301179.SZ</v>
          </cell>
          <cell r="B2840" t="str">
            <v>泽宇智能</v>
          </cell>
          <cell r="C2840">
            <v>14.45</v>
          </cell>
          <cell r="D2840">
            <v>47.56</v>
          </cell>
          <cell r="E2840">
            <v>-0.751</v>
          </cell>
          <cell r="F2840">
            <v>51.5615041427661</v>
          </cell>
          <cell r="G2840">
            <v>68.4193753983428</v>
          </cell>
          <cell r="H2840">
            <v>56.3534</v>
          </cell>
          <cell r="I2840">
            <v>3.0873</v>
          </cell>
          <cell r="J2840">
            <v>29.6827</v>
          </cell>
          <cell r="K2840">
            <v>127.4995</v>
          </cell>
          <cell r="L2840" t="str">
            <v>电力设备-电力设备-电气自控设备</v>
          </cell>
          <cell r="M2840" t="str">
            <v>数据中心,光伏,储能,风电,绿色电力,特高压,光伏建筑一体化,柔性直流输电,虚拟电厂,智能电网,充电桩</v>
          </cell>
          <cell r="N2840" t="str">
            <v>国产软件,数字经济</v>
          </cell>
        </row>
        <row r="2841">
          <cell r="A2841" t="str">
            <v>002864.SZ</v>
          </cell>
          <cell r="B2841" t="str">
            <v>盘龙药业</v>
          </cell>
          <cell r="C2841">
            <v>18.98</v>
          </cell>
          <cell r="D2841">
            <v>34.33</v>
          </cell>
          <cell r="E2841">
            <v>-0.752</v>
          </cell>
          <cell r="F2841">
            <v>-2.33285917496443</v>
          </cell>
          <cell r="G2841">
            <v>49.5590327169274</v>
          </cell>
          <cell r="H2841">
            <v>37.0412</v>
          </cell>
          <cell r="I2841">
            <v>3.6667</v>
          </cell>
          <cell r="J2841">
            <v>48.564</v>
          </cell>
          <cell r="K2841">
            <v>13.206</v>
          </cell>
          <cell r="L2841" t="str">
            <v>医药生物-中药-中药Ⅲ</v>
          </cell>
          <cell r="M2841" t="str">
            <v>肝炎,消毒剂,医疗器械,中医药</v>
          </cell>
          <cell r="N2841" t="str">
            <v>医保目录,新冠治疗</v>
          </cell>
        </row>
        <row r="2842">
          <cell r="A2842" t="str">
            <v>600962.SH</v>
          </cell>
          <cell r="B2842" t="str">
            <v>国投中鲁</v>
          </cell>
          <cell r="C2842">
            <v>30.18</v>
          </cell>
          <cell r="D2842">
            <v>11.88</v>
          </cell>
          <cell r="E2842">
            <v>-0.752</v>
          </cell>
          <cell r="F2842">
            <v>48.5</v>
          </cell>
          <cell r="G2842">
            <v>84.125</v>
          </cell>
          <cell r="H2842">
            <v>184.9858</v>
          </cell>
          <cell r="I2842">
            <v>4.6302</v>
          </cell>
          <cell r="J2842">
            <v>63.1777</v>
          </cell>
          <cell r="K2842">
            <v>404.8271</v>
          </cell>
          <cell r="L2842" t="str">
            <v>食品饮料-饮料制造-软饮料</v>
          </cell>
        </row>
        <row r="2842">
          <cell r="N2842" t="str">
            <v>地方国资改革,央企国资改革,国投系</v>
          </cell>
        </row>
        <row r="2843">
          <cell r="A2843" t="str">
            <v>002063.SZ</v>
          </cell>
          <cell r="B2843" t="str">
            <v>远光软件</v>
          </cell>
          <cell r="C2843">
            <v>96.51</v>
          </cell>
          <cell r="D2843">
            <v>6.6</v>
          </cell>
          <cell r="E2843">
            <v>-0.752</v>
          </cell>
          <cell r="F2843">
            <v>49.4339622641498</v>
          </cell>
          <cell r="G2843">
            <v>69.4339623396221</v>
          </cell>
          <cell r="H2843">
            <v>353.6994</v>
          </cell>
          <cell r="I2843">
            <v>3.6367</v>
          </cell>
          <cell r="J2843">
            <v>11.9368</v>
          </cell>
          <cell r="K2843">
            <v>2.7582</v>
          </cell>
          <cell r="L2843" t="str">
            <v>计算机-计算机应用-软件开发</v>
          </cell>
          <cell r="M2843" t="str">
            <v>光伏,区块链应用,电力物联网,区块链,人工智能,虚拟电厂,云计算,电子信息,充电桩,大数据</v>
          </cell>
          <cell r="N2843" t="str">
            <v>碳中和,军民融合,地方国资改革,国产软件,央企国资改革,华为,大数据反恐</v>
          </cell>
        </row>
        <row r="2844">
          <cell r="A2844" t="str">
            <v>301156.SZ</v>
          </cell>
          <cell r="B2844" t="str">
            <v>美农生物</v>
          </cell>
          <cell r="C2844">
            <v>5.53</v>
          </cell>
          <cell r="D2844">
            <v>27.67</v>
          </cell>
          <cell r="E2844">
            <v>-0.753</v>
          </cell>
          <cell r="F2844">
            <v>-27.1842105263157</v>
          </cell>
          <cell r="G2844">
            <v>38.8421052631578</v>
          </cell>
          <cell r="H2844">
            <v>37.4909</v>
          </cell>
          <cell r="I2844">
            <v>6.5318</v>
          </cell>
          <cell r="J2844">
            <v>33.8063</v>
          </cell>
          <cell r="K2844">
            <v>-28.401</v>
          </cell>
          <cell r="L2844" t="str">
            <v>基础化工-化学制品-食品及饲料添加剂</v>
          </cell>
          <cell r="M2844" t="str">
            <v>饲料</v>
          </cell>
          <cell r="N2844" t="str">
            <v>俄乌冲突</v>
          </cell>
        </row>
        <row r="2845">
          <cell r="A2845" t="str">
            <v>002785.SZ</v>
          </cell>
          <cell r="B2845" t="str">
            <v>万里石</v>
          </cell>
          <cell r="C2845">
            <v>41.66</v>
          </cell>
          <cell r="D2845">
            <v>24.99</v>
          </cell>
          <cell r="E2845">
            <v>-0.755</v>
          </cell>
          <cell r="F2845">
            <v>25.3888610135474</v>
          </cell>
          <cell r="G2845">
            <v>50.9282488710486</v>
          </cell>
          <cell r="H2845">
            <v>228.6237</v>
          </cell>
          <cell r="I2845">
            <v>8.3063</v>
          </cell>
          <cell r="J2845">
            <v>50.614</v>
          </cell>
          <cell r="K2845">
            <v>-77.0784</v>
          </cell>
          <cell r="L2845" t="str">
            <v>建筑材料-建筑材料-其他建材</v>
          </cell>
          <cell r="M2845" t="str">
            <v>盐湖提锂,锂电池</v>
          </cell>
        </row>
        <row r="2846">
          <cell r="A2846" t="str">
            <v>835305.BJ</v>
          </cell>
          <cell r="B2846" t="str">
            <v>云创数据</v>
          </cell>
          <cell r="C2846">
            <v>4.82</v>
          </cell>
          <cell r="D2846">
            <v>10.52</v>
          </cell>
          <cell r="E2846">
            <v>-0.755</v>
          </cell>
          <cell r="F2846">
            <v>-14.8867313915857</v>
          </cell>
          <cell r="G2846">
            <v>21.7637540453074</v>
          </cell>
          <cell r="H2846">
            <v>-166.1261</v>
          </cell>
          <cell r="I2846">
            <v>1.5852</v>
          </cell>
          <cell r="J2846">
            <v>37.1565</v>
          </cell>
          <cell r="K2846">
            <v>-123.8007</v>
          </cell>
          <cell r="L2846" t="str">
            <v>计算机-计算机设备-计算机设备Ⅲ</v>
          </cell>
          <cell r="M2846" t="str">
            <v>大数据</v>
          </cell>
        </row>
        <row r="2847">
          <cell r="A2847" t="str">
            <v>002003.SZ</v>
          </cell>
          <cell r="B2847" t="str">
            <v>伟星股份</v>
          </cell>
          <cell r="C2847">
            <v>89.38</v>
          </cell>
          <cell r="D2847">
            <v>10.49</v>
          </cell>
          <cell r="E2847">
            <v>-0.757</v>
          </cell>
          <cell r="F2847">
            <v>18.2740676496093</v>
          </cell>
          <cell r="G2847">
            <v>29.9653079184734</v>
          </cell>
          <cell r="H2847">
            <v>41.7092</v>
          </cell>
          <cell r="I2847">
            <v>3.92</v>
          </cell>
          <cell r="J2847">
            <v>31.5002</v>
          </cell>
          <cell r="K2847">
            <v>45.1276</v>
          </cell>
          <cell r="L2847" t="str">
            <v>纺织服装-纺织制造-辅料</v>
          </cell>
        </row>
        <row r="2848">
          <cell r="A2848" t="str">
            <v>300702.SZ</v>
          </cell>
          <cell r="B2848" t="str">
            <v>天宇股份</v>
          </cell>
          <cell r="C2848">
            <v>57.54</v>
          </cell>
          <cell r="D2848">
            <v>27.49</v>
          </cell>
          <cell r="E2848">
            <v>-0.758</v>
          </cell>
          <cell r="F2848">
            <v>-6.87669376693767</v>
          </cell>
          <cell r="G2848">
            <v>55.1829268292683</v>
          </cell>
          <cell r="H2848">
            <v>28.2275</v>
          </cell>
          <cell r="I2848">
            <v>2.5139</v>
          </cell>
          <cell r="J2848">
            <v>37.8331</v>
          </cell>
          <cell r="K2848">
            <v>-36.5197</v>
          </cell>
          <cell r="L2848" t="str">
            <v>医药生物-化学制药-原料药</v>
          </cell>
          <cell r="M2848" t="str">
            <v>感知氧气</v>
          </cell>
        </row>
        <row r="2849">
          <cell r="A2849" t="str">
            <v>870299.BJ</v>
          </cell>
          <cell r="B2849" t="str">
            <v>灿能电力</v>
          </cell>
          <cell r="C2849">
            <v>1.21</v>
          </cell>
          <cell r="D2849">
            <v>5.23</v>
          </cell>
          <cell r="E2849">
            <v>-0.759</v>
          </cell>
          <cell r="F2849">
            <v>-10.5982905982905</v>
          </cell>
          <cell r="G2849">
            <v>68.5470085470085</v>
          </cell>
          <cell r="H2849">
            <v>44.5999</v>
          </cell>
          <cell r="I2849">
            <v>2.9864</v>
          </cell>
          <cell r="J2849">
            <v>13.4705</v>
          </cell>
          <cell r="K2849">
            <v>17.4912</v>
          </cell>
          <cell r="L2849" t="str">
            <v>电力设备-电力设备-电气自控设备</v>
          </cell>
        </row>
        <row r="2850">
          <cell r="A2850" t="str">
            <v>600640.SH</v>
          </cell>
          <cell r="B2850" t="str">
            <v>新国脉</v>
          </cell>
          <cell r="C2850">
            <v>83.23</v>
          </cell>
          <cell r="D2850">
            <v>10.46</v>
          </cell>
          <cell r="E2850">
            <v>-0.759</v>
          </cell>
          <cell r="F2850">
            <v>31.9041614123581</v>
          </cell>
          <cell r="G2850">
            <v>50.9457755359394</v>
          </cell>
          <cell r="H2850">
            <v>-202.6268</v>
          </cell>
          <cell r="I2850">
            <v>2.0108</v>
          </cell>
          <cell r="J2850">
            <v>19.513</v>
          </cell>
          <cell r="K2850">
            <v>33.1639</v>
          </cell>
          <cell r="L2850" t="str">
            <v>传媒-传媒-广告营销</v>
          </cell>
          <cell r="M2850" t="str">
            <v>数字阅读,在线旅游,旅游,手机游戏,数字孪生,富媒体,虚拟现实,元宇宙,文化传媒,网络视频,IP,虚拟数字人,电子商务,NFT,电子信息,云游戏</v>
          </cell>
          <cell r="N2850" t="str">
            <v>阿里巴巴,王者荣耀,华为,易信,电信业整合,地方国资改革,央企国资改革,数字经济</v>
          </cell>
        </row>
        <row r="2851">
          <cell r="A2851" t="str">
            <v>301150.SZ</v>
          </cell>
          <cell r="B2851" t="str">
            <v>中一科技</v>
          </cell>
          <cell r="C2851">
            <v>20.3</v>
          </cell>
          <cell r="D2851">
            <v>99.3</v>
          </cell>
          <cell r="E2851">
            <v>-0.76</v>
          </cell>
          <cell r="F2851">
            <v>54.8336798336806</v>
          </cell>
          <cell r="G2851">
            <v>68.4459459511438</v>
          </cell>
          <cell r="H2851">
            <v>22.5147</v>
          </cell>
          <cell r="I2851">
            <v>2.6797</v>
          </cell>
          <cell r="J2851">
            <v>42.5031</v>
          </cell>
          <cell r="K2851">
            <v>26.2812</v>
          </cell>
          <cell r="L2851" t="str">
            <v>电力设备-电力设备-电池</v>
          </cell>
          <cell r="M2851" t="str">
            <v>锂电池</v>
          </cell>
          <cell r="N2851" t="str">
            <v>宁德时代,比亚迪</v>
          </cell>
        </row>
        <row r="2852">
          <cell r="A2852" t="str">
            <v>688096.SH</v>
          </cell>
          <cell r="B2852" t="str">
            <v>京源环保</v>
          </cell>
          <cell r="C2852">
            <v>10.39</v>
          </cell>
          <cell r="D2852">
            <v>13.06</v>
          </cell>
          <cell r="E2852">
            <v>-0.76</v>
          </cell>
          <cell r="F2852">
            <v>17.6576576576576</v>
          </cell>
          <cell r="G2852">
            <v>37.5675675675675</v>
          </cell>
          <cell r="H2852">
            <v>65.6076</v>
          </cell>
          <cell r="I2852">
            <v>1.7506</v>
          </cell>
          <cell r="J2852">
            <v>31.9097</v>
          </cell>
          <cell r="K2852">
            <v>-8.6417</v>
          </cell>
          <cell r="L2852" t="str">
            <v>环保-环保-水务及水治理</v>
          </cell>
          <cell r="M2852" t="str">
            <v>污水处理,节能环保,新能源</v>
          </cell>
        </row>
        <row r="2853">
          <cell r="A2853" t="str">
            <v>603336.SH</v>
          </cell>
          <cell r="B2853" t="str">
            <v>宏辉果蔬</v>
          </cell>
          <cell r="C2853">
            <v>28.56</v>
          </cell>
          <cell r="D2853">
            <v>6.51</v>
          </cell>
          <cell r="E2853">
            <v>-0.762</v>
          </cell>
          <cell r="F2853">
            <v>9.78077571669477</v>
          </cell>
          <cell r="G2853">
            <v>23.946037099494</v>
          </cell>
          <cell r="H2853">
            <v>50.7259</v>
          </cell>
          <cell r="I2853">
            <v>2.6836</v>
          </cell>
          <cell r="J2853">
            <v>30.1915</v>
          </cell>
          <cell r="K2853">
            <v>-18.7333</v>
          </cell>
          <cell r="L2853" t="str">
            <v>农林牧渔-农产品加工-果蔬加工</v>
          </cell>
          <cell r="M2853" t="str">
            <v>冷链物流,农业种植,预制菜</v>
          </cell>
          <cell r="N2853" t="str">
            <v>新零售,社区团购,贸易战受益股,乡村振兴</v>
          </cell>
        </row>
        <row r="2854">
          <cell r="A2854" t="str">
            <v>000861.SZ</v>
          </cell>
          <cell r="B2854" t="str">
            <v>海印股份</v>
          </cell>
          <cell r="C2854">
            <v>61.88</v>
          </cell>
          <cell r="D2854">
            <v>2.6</v>
          </cell>
          <cell r="E2854">
            <v>-0.763</v>
          </cell>
          <cell r="F2854">
            <v>4</v>
          </cell>
          <cell r="G2854">
            <v>37.9999999999999</v>
          </cell>
          <cell r="H2854">
            <v>16.1529</v>
          </cell>
          <cell r="I2854">
            <v>2.2144</v>
          </cell>
          <cell r="J2854">
            <v>67.1859</v>
          </cell>
          <cell r="K2854">
            <v>674.5367</v>
          </cell>
          <cell r="L2854" t="str">
            <v>商贸零售-零售-商业物业经营</v>
          </cell>
          <cell r="M2854" t="str">
            <v>消费金融,互联网金融,融资租赁,网络直播,类稀土,免税店,小额贷款,动力电池回收,共享汽车,物流电商平台,新能源汽车,涉矿,充电桩</v>
          </cell>
          <cell r="N2854" t="str">
            <v>共享经济,新零售</v>
          </cell>
        </row>
        <row r="2855">
          <cell r="A2855" t="str">
            <v>300975.SZ</v>
          </cell>
          <cell r="B2855" t="str">
            <v>商络电子</v>
          </cell>
          <cell r="C2855">
            <v>27.54</v>
          </cell>
          <cell r="D2855">
            <v>9.08</v>
          </cell>
          <cell r="E2855">
            <v>-0.765</v>
          </cell>
          <cell r="F2855">
            <v>32.8262141603276</v>
          </cell>
          <cell r="G2855">
            <v>41.3107080163838</v>
          </cell>
          <cell r="H2855">
            <v>20.4672</v>
          </cell>
          <cell r="I2855">
            <v>3.5974</v>
          </cell>
          <cell r="J2855">
            <v>51.251</v>
          </cell>
          <cell r="K2855">
            <v>25.0427</v>
          </cell>
          <cell r="L2855" t="str">
            <v>电子-其他电子-其他电子Ⅲ</v>
          </cell>
          <cell r="M2855" t="str">
            <v>汽车电子,电子商务,元器件,智能物流</v>
          </cell>
          <cell r="N2855" t="str">
            <v>宁德时代,比亚迪,统一大市场,小米</v>
          </cell>
        </row>
        <row r="2856">
          <cell r="A2856" t="str">
            <v>688213.SH</v>
          </cell>
          <cell r="B2856" t="str">
            <v>思特威</v>
          </cell>
          <cell r="C2856">
            <v>18.37</v>
          </cell>
          <cell r="D2856">
            <v>60.97</v>
          </cell>
          <cell r="E2856">
            <v>-0.765</v>
          </cell>
          <cell r="F2856">
            <v>19.5255832189766</v>
          </cell>
          <cell r="G2856">
            <v>48.2258380709664</v>
          </cell>
          <cell r="H2856">
            <v>432.0833</v>
          </cell>
          <cell r="I2856">
            <v>9.2218</v>
          </cell>
          <cell r="J2856">
            <v>46.7436</v>
          </cell>
          <cell r="K2856">
            <v>-79.4386</v>
          </cell>
          <cell r="L2856" t="str">
            <v>电子-半导体及元件-集成电路设计</v>
          </cell>
          <cell r="M2856" t="str">
            <v>汽车电子,芯片,传感器</v>
          </cell>
          <cell r="N2856" t="str">
            <v>华为</v>
          </cell>
        </row>
        <row r="2857">
          <cell r="A2857" t="str">
            <v>603272.SH</v>
          </cell>
          <cell r="B2857" t="str">
            <v>联翔股份</v>
          </cell>
          <cell r="C2857">
            <v>5.04</v>
          </cell>
          <cell r="D2857">
            <v>19.44</v>
          </cell>
          <cell r="E2857">
            <v>-0.766</v>
          </cell>
          <cell r="F2857">
            <v>18.7538179596823</v>
          </cell>
          <cell r="G2857">
            <v>107.697006719609</v>
          </cell>
          <cell r="H2857">
            <v>50.6959</v>
          </cell>
          <cell r="I2857">
            <v>5.8559</v>
          </cell>
          <cell r="J2857">
            <v>17.9805</v>
          </cell>
          <cell r="K2857">
            <v>27.2967</v>
          </cell>
          <cell r="L2857" t="str">
            <v>轻工制造-家用轻工-其他家用轻工</v>
          </cell>
          <cell r="M2857" t="str">
            <v>电子商务</v>
          </cell>
          <cell r="N2857" t="str">
            <v>工业4.0,专精特新</v>
          </cell>
        </row>
        <row r="2858">
          <cell r="A2858" t="str">
            <v>000709.SZ</v>
          </cell>
          <cell r="B2858" t="str">
            <v>河钢股份</v>
          </cell>
          <cell r="C2858">
            <v>274.98</v>
          </cell>
          <cell r="D2858">
            <v>2.59</v>
          </cell>
          <cell r="E2858">
            <v>-0.766</v>
          </cell>
          <cell r="F2858">
            <v>22.7488151658767</v>
          </cell>
          <cell r="G2858">
            <v>57.8199052132701</v>
          </cell>
          <cell r="H2858">
            <v>22.0582</v>
          </cell>
          <cell r="I2858">
            <v>0.5352</v>
          </cell>
          <cell r="J2858">
            <v>74.8512</v>
          </cell>
          <cell r="K2858">
            <v>-35.2685</v>
          </cell>
          <cell r="L2858" t="str">
            <v>黑色金属-钢铁-普钢</v>
          </cell>
          <cell r="M2858" t="str">
            <v>核电,钒电池,稀缺煤,稀有金属,特钢,铁矿石</v>
          </cell>
          <cell r="N2858" t="str">
            <v>地方国资改革,比亚迪,钒涨价,冬奥会</v>
          </cell>
        </row>
        <row r="2859">
          <cell r="A2859" t="str">
            <v>002942.SZ</v>
          </cell>
          <cell r="B2859" t="str">
            <v>新农股份</v>
          </cell>
          <cell r="C2859">
            <v>24.88</v>
          </cell>
          <cell r="D2859">
            <v>18.04</v>
          </cell>
          <cell r="E2859">
            <v>-0.77</v>
          </cell>
          <cell r="F2859">
            <v>34.8281016442451</v>
          </cell>
          <cell r="G2859">
            <v>37.5934230194319</v>
          </cell>
          <cell r="H2859">
            <v>19.2907</v>
          </cell>
          <cell r="I2859">
            <v>2.3956</v>
          </cell>
          <cell r="J2859">
            <v>26.3056</v>
          </cell>
          <cell r="K2859">
            <v>17.7693</v>
          </cell>
          <cell r="L2859" t="str">
            <v>基础化工-化学制品-农药</v>
          </cell>
          <cell r="M2859" t="str">
            <v>磷化工</v>
          </cell>
          <cell r="N2859" t="str">
            <v>乡村振兴</v>
          </cell>
        </row>
        <row r="2860">
          <cell r="A2860" t="str">
            <v>600955.SH</v>
          </cell>
          <cell r="B2860" t="str">
            <v>维远股份</v>
          </cell>
          <cell r="C2860">
            <v>38.95</v>
          </cell>
          <cell r="D2860">
            <v>28.33</v>
          </cell>
          <cell r="E2860">
            <v>-0.771</v>
          </cell>
          <cell r="F2860">
            <v>6.42374154770847</v>
          </cell>
          <cell r="G2860">
            <v>18.9706987227648</v>
          </cell>
          <cell r="H2860">
            <v>12.8228</v>
          </cell>
          <cell r="I2860">
            <v>1.8692</v>
          </cell>
          <cell r="J2860">
            <v>12.498</v>
          </cell>
          <cell r="K2860">
            <v>-48.5917</v>
          </cell>
          <cell r="L2860" t="str">
            <v>基础化工-化学原料-其他化学原料</v>
          </cell>
          <cell r="M2860" t="str">
            <v>电解液,消毒剂,锂电原料,环氧丙烷,新材料,锂电池</v>
          </cell>
        </row>
        <row r="2861">
          <cell r="A2861" t="str">
            <v>002991.SZ</v>
          </cell>
          <cell r="B2861" t="str">
            <v>甘源食品</v>
          </cell>
          <cell r="C2861">
            <v>23.42</v>
          </cell>
          <cell r="D2861">
            <v>64.3</v>
          </cell>
          <cell r="E2861">
            <v>-0.772</v>
          </cell>
          <cell r="F2861">
            <v>37.5342231348391</v>
          </cell>
          <cell r="G2861">
            <v>70.9017796030116</v>
          </cell>
          <cell r="H2861">
            <v>72.9109</v>
          </cell>
          <cell r="I2861">
            <v>4.2317</v>
          </cell>
          <cell r="J2861">
            <v>17.7047</v>
          </cell>
          <cell r="K2861">
            <v>-45.297</v>
          </cell>
          <cell r="L2861" t="str">
            <v>食品饮料-食品加工制造-休闲食品</v>
          </cell>
        </row>
        <row r="2861">
          <cell r="N2861" t="str">
            <v>大消费,社区团购</v>
          </cell>
        </row>
        <row r="2862">
          <cell r="A2862" t="str">
            <v>830799.BJ</v>
          </cell>
          <cell r="B2862" t="str">
            <v>艾融软件</v>
          </cell>
          <cell r="C2862">
            <v>7.55</v>
          </cell>
          <cell r="D2862">
            <v>6.43</v>
          </cell>
          <cell r="E2862">
            <v>-0.772</v>
          </cell>
          <cell r="F2862">
            <v>6.4569536423841</v>
          </cell>
          <cell r="G2862">
            <v>54.6909491721854</v>
          </cell>
          <cell r="H2862">
            <v>71.3595</v>
          </cell>
          <cell r="I2862">
            <v>3.9272</v>
          </cell>
          <cell r="J2862">
            <v>50.7943</v>
          </cell>
          <cell r="K2862">
            <v>16.5757</v>
          </cell>
          <cell r="L2862" t="str">
            <v>计算机-计算机应用-软件开发</v>
          </cell>
          <cell r="M2862" t="str">
            <v>数字货币,互联网金融</v>
          </cell>
          <cell r="N2862" t="str">
            <v>国产软件</v>
          </cell>
        </row>
        <row r="2863">
          <cell r="A2863" t="str">
            <v>600763.SH</v>
          </cell>
          <cell r="B2863" t="str">
            <v>通策医疗</v>
          </cell>
          <cell r="C2863">
            <v>477.34</v>
          </cell>
          <cell r="D2863">
            <v>148.87</v>
          </cell>
          <cell r="E2863">
            <v>-0.773</v>
          </cell>
          <cell r="F2863">
            <v>15.0730463013063</v>
          </cell>
          <cell r="G2863">
            <v>54.1470201746927</v>
          </cell>
          <cell r="H2863">
            <v>71.6758</v>
          </cell>
          <cell r="I2863">
            <v>15.665</v>
          </cell>
          <cell r="J2863">
            <v>34.6299</v>
          </cell>
          <cell r="K2863">
            <v>1.2507</v>
          </cell>
          <cell r="L2863" t="str">
            <v>医药生物-医疗服务-其他医疗服务</v>
          </cell>
          <cell r="M2863" t="str">
            <v>儿童医药医疗,牙科医疗,辅助生殖</v>
          </cell>
          <cell r="N2863" t="str">
            <v>民营医院,医疗改革</v>
          </cell>
        </row>
        <row r="2864">
          <cell r="A2864" t="str">
            <v>002085.SZ</v>
          </cell>
          <cell r="B2864" t="str">
            <v>万丰奥威</v>
          </cell>
          <cell r="C2864">
            <v>139.96</v>
          </cell>
          <cell r="D2864">
            <v>6.4</v>
          </cell>
          <cell r="E2864">
            <v>-0.775</v>
          </cell>
          <cell r="F2864">
            <v>90.4761904761905</v>
          </cell>
          <cell r="G2864">
            <v>120.238095238095</v>
          </cell>
          <cell r="H2864">
            <v>19.8299</v>
          </cell>
          <cell r="I2864">
            <v>2.653</v>
          </cell>
          <cell r="J2864">
            <v>56.5298</v>
          </cell>
          <cell r="K2864">
            <v>4.8379</v>
          </cell>
          <cell r="L2864" t="str">
            <v>交运设备-汽车零部件-汽车零部件Ⅲ</v>
          </cell>
          <cell r="M2864" t="str">
            <v>一体化压铸,节能环保,北汽新能源,汽车制造,无人机,航空航天,通用航空,航空发动机,碳纤维,新能源汽车</v>
          </cell>
          <cell r="N2864" t="str">
            <v>碳中和,比亚迪,蔚来汽车,特斯拉,恒大,小鹏汽车</v>
          </cell>
        </row>
        <row r="2865">
          <cell r="A2865" t="str">
            <v>002547.SZ</v>
          </cell>
          <cell r="B2865" t="str">
            <v>春兴精工</v>
          </cell>
          <cell r="C2865">
            <v>70.37</v>
          </cell>
          <cell r="D2865">
            <v>6.4</v>
          </cell>
          <cell r="E2865">
            <v>-0.775</v>
          </cell>
          <cell r="F2865">
            <v>122.222222222222</v>
          </cell>
          <cell r="G2865">
            <v>210.416666666666</v>
          </cell>
          <cell r="H2865">
            <v>107.9936</v>
          </cell>
          <cell r="I2865">
            <v>11.2006</v>
          </cell>
          <cell r="J2865">
            <v>87.6457</v>
          </cell>
          <cell r="K2865">
            <v>125.7914</v>
          </cell>
          <cell r="L2865" t="str">
            <v>交运设备-汽车零部件-汽车零部件Ⅲ</v>
          </cell>
          <cell r="M2865" t="str">
            <v>消费电子,柔性屏,光伏,5G,融资租赁,储能,基站射频,射频器,铀矿,一体化压铸,3D玻璃,新能源汽车,充电桩</v>
          </cell>
          <cell r="N2865" t="str">
            <v>军工,工业4.0,华为,特斯拉</v>
          </cell>
        </row>
        <row r="2866">
          <cell r="A2866" t="str">
            <v>300950.SZ</v>
          </cell>
          <cell r="B2866" t="str">
            <v>德固特</v>
          </cell>
          <cell r="C2866">
            <v>10.71</v>
          </cell>
          <cell r="D2866">
            <v>17.85</v>
          </cell>
          <cell r="E2866">
            <v>-0.778</v>
          </cell>
          <cell r="F2866">
            <v>28.110047846893</v>
          </cell>
          <cell r="G2866">
            <v>51.4354067224892</v>
          </cell>
          <cell r="H2866">
            <v>123.9123</v>
          </cell>
          <cell r="I2866">
            <v>4.6176</v>
          </cell>
          <cell r="J2866">
            <v>24.3659</v>
          </cell>
          <cell r="K2866">
            <v>-37.3396</v>
          </cell>
          <cell r="L2866" t="str">
            <v>机械设备-专用设备-能源及重型设备</v>
          </cell>
          <cell r="M2866" t="str">
            <v>氢能源,节能环保,核电</v>
          </cell>
          <cell r="N2866" t="str">
            <v>碳中和,专精特新</v>
          </cell>
        </row>
        <row r="2867">
          <cell r="A2867" t="str">
            <v>301048.SZ</v>
          </cell>
          <cell r="B2867" t="str">
            <v>金鹰重工</v>
          </cell>
          <cell r="C2867">
            <v>9.52</v>
          </cell>
          <cell r="D2867">
            <v>10.2</v>
          </cell>
          <cell r="E2867">
            <v>-0.778</v>
          </cell>
          <cell r="F2867">
            <v>10.4989134273512</v>
          </cell>
          <cell r="G2867">
            <v>39.5412778441012</v>
          </cell>
          <cell r="H2867">
            <v>18.8265</v>
          </cell>
          <cell r="I2867">
            <v>2.6635</v>
          </cell>
          <cell r="J2867">
            <v>49.9693</v>
          </cell>
          <cell r="K2867">
            <v>17.0484</v>
          </cell>
          <cell r="L2867" t="str">
            <v>交运设备-非汽车交运-轨交设备</v>
          </cell>
          <cell r="M2867" t="str">
            <v>高端装备,轨道交通</v>
          </cell>
          <cell r="N2867" t="str">
            <v>央企国资改革,中铁系,一带一路</v>
          </cell>
        </row>
        <row r="2868">
          <cell r="A2868" t="str">
            <v>688067.SH</v>
          </cell>
          <cell r="B2868" t="str">
            <v>爱威科技</v>
          </cell>
          <cell r="C2868">
            <v>7.24</v>
          </cell>
          <cell r="D2868">
            <v>21.68</v>
          </cell>
          <cell r="E2868">
            <v>-0.778</v>
          </cell>
          <cell r="F2868">
            <v>15.257841573631</v>
          </cell>
          <cell r="G2868">
            <v>30.4625199362041</v>
          </cell>
          <cell r="H2868">
            <v>63.1217</v>
          </cell>
          <cell r="I2868">
            <v>3.0462</v>
          </cell>
          <cell r="J2868">
            <v>11.1392</v>
          </cell>
          <cell r="K2868">
            <v>-11.1714</v>
          </cell>
          <cell r="L2868" t="str">
            <v>医药生物-医疗器械-体外诊断</v>
          </cell>
          <cell r="M2868" t="str">
            <v>幽门螺杆菌,辅助生殖</v>
          </cell>
          <cell r="N2868" t="str">
            <v>新冠检测,专精特新</v>
          </cell>
        </row>
        <row r="2869">
          <cell r="A2869" t="str">
            <v>600570.SH</v>
          </cell>
          <cell r="B2869" t="str">
            <v>恒生电子</v>
          </cell>
          <cell r="C2869">
            <v>633.15</v>
          </cell>
          <cell r="D2869">
            <v>43.32</v>
          </cell>
          <cell r="E2869">
            <v>-0.779</v>
          </cell>
          <cell r="F2869">
            <v>35.2059925093633</v>
          </cell>
          <cell r="G2869">
            <v>47.2222222222222</v>
          </cell>
          <cell r="H2869">
            <v>-383.3004</v>
          </cell>
          <cell r="I2869">
            <v>11.1245</v>
          </cell>
          <cell r="J2869">
            <v>44.0487</v>
          </cell>
          <cell r="K2869">
            <v>-124.4897</v>
          </cell>
          <cell r="L2869" t="str">
            <v>计算机-计算机应用-软件开发</v>
          </cell>
          <cell r="M2869" t="str">
            <v>区块链应用,互联网金融,金融科技,互联网医疗,区块链,人工智能,云计算,电子商务,智能金融,电子信息</v>
          </cell>
          <cell r="N2869" t="str">
            <v>国产软件,蚂蚁金服</v>
          </cell>
        </row>
        <row r="2870">
          <cell r="A2870" t="str">
            <v>002832.SZ</v>
          </cell>
          <cell r="B2870" t="str">
            <v>比音勒芬</v>
          </cell>
          <cell r="C2870">
            <v>89.14</v>
          </cell>
          <cell r="D2870">
            <v>22.89</v>
          </cell>
          <cell r="E2870">
            <v>-0.78</v>
          </cell>
          <cell r="F2870">
            <v>6.96261682242991</v>
          </cell>
          <cell r="G2870">
            <v>27.5700934579439</v>
          </cell>
          <cell r="H2870">
            <v>15.3549</v>
          </cell>
          <cell r="I2870">
            <v>3.4893</v>
          </cell>
          <cell r="J2870">
            <v>27.3409</v>
          </cell>
          <cell r="K2870">
            <v>41.2902</v>
          </cell>
          <cell r="L2870" t="str">
            <v>纺织服装-服装家纺-服装</v>
          </cell>
          <cell r="M2870" t="str">
            <v>口罩,体育产业</v>
          </cell>
          <cell r="N2870" t="str">
            <v>网红经济,新零售</v>
          </cell>
        </row>
        <row r="2871">
          <cell r="A2871" t="str">
            <v>002236.SZ</v>
          </cell>
          <cell r="B2871" t="str">
            <v>大华股份</v>
          </cell>
          <cell r="C2871">
            <v>298.79</v>
          </cell>
          <cell r="D2871">
            <v>15.25</v>
          </cell>
          <cell r="E2871">
            <v>-0.781</v>
          </cell>
          <cell r="F2871">
            <v>0</v>
          </cell>
          <cell r="G2871">
            <v>18.2295081967212</v>
          </cell>
          <cell r="H2871">
            <v>32.9092</v>
          </cell>
          <cell r="I2871">
            <v>1.9508</v>
          </cell>
          <cell r="J2871">
            <v>42.053</v>
          </cell>
          <cell r="K2871">
            <v>2.302</v>
          </cell>
          <cell r="L2871" t="str">
            <v>计算机-计算机设备-计算机设备Ⅲ</v>
          </cell>
          <cell r="M2871" t="str">
            <v>数据中心,虚拟现实,安防,无人机,智能终端,充电桩,大数据,汽车电子,智能家居,超清视频,增强现实,无人驾驶,新能源汽车,电子信息,智能物流,人脸识别,机器视觉,人工智能,态势感知,智能交通</v>
          </cell>
          <cell r="N2871" t="str">
            <v>杭州亚运会,PPP,腾讯,智慧城市,反恐,数字经济</v>
          </cell>
        </row>
        <row r="2872">
          <cell r="A2872" t="str">
            <v>600099.SH</v>
          </cell>
          <cell r="B2872" t="str">
            <v>林海股份</v>
          </cell>
          <cell r="C2872">
            <v>19.46</v>
          </cell>
          <cell r="D2872">
            <v>8.88</v>
          </cell>
          <cell r="E2872">
            <v>-0.782</v>
          </cell>
          <cell r="F2872">
            <v>27.038626609442</v>
          </cell>
          <cell r="G2872">
            <v>70.3862660944206</v>
          </cell>
          <cell r="H2872">
            <v>221.495</v>
          </cell>
          <cell r="I2872">
            <v>3.9342</v>
          </cell>
          <cell r="J2872">
            <v>38.5404</v>
          </cell>
          <cell r="K2872">
            <v>20.4403</v>
          </cell>
          <cell r="L2872" t="str">
            <v>交运设备-非汽车交运-其他交运设备</v>
          </cell>
          <cell r="M2872" t="str">
            <v>两轮车,农机,抗旱</v>
          </cell>
          <cell r="N2872" t="str">
            <v>地方国资改革,央企国资改革,专精特新,乡村振兴</v>
          </cell>
        </row>
        <row r="2873">
          <cell r="A2873" t="str">
            <v>300405.SZ</v>
          </cell>
          <cell r="B2873" t="str">
            <v>科隆股份</v>
          </cell>
          <cell r="C2873">
            <v>13.78</v>
          </cell>
          <cell r="D2873">
            <v>6.34</v>
          </cell>
          <cell r="E2873">
            <v>-0.783</v>
          </cell>
          <cell r="F2873">
            <v>38.7542087542078</v>
          </cell>
          <cell r="G2873">
            <v>45.33670030303</v>
          </cell>
          <cell r="H2873">
            <v>-217.64</v>
          </cell>
          <cell r="I2873">
            <v>2.3995</v>
          </cell>
          <cell r="J2873">
            <v>53.4951</v>
          </cell>
          <cell r="K2873">
            <v>-48.1722</v>
          </cell>
          <cell r="L2873" t="str">
            <v>基础化工-化学制品-其他化学制品</v>
          </cell>
          <cell r="M2873" t="str">
            <v>电解液,集成电路,节能环保,尾气治理,文化传媒,锂电池</v>
          </cell>
        </row>
        <row r="2874">
          <cell r="A2874" t="str">
            <v>300259.SZ</v>
          </cell>
          <cell r="B2874" t="str">
            <v>新天科技</v>
          </cell>
          <cell r="C2874">
            <v>30.84</v>
          </cell>
          <cell r="D2874">
            <v>3.8</v>
          </cell>
          <cell r="E2874">
            <v>-0.783</v>
          </cell>
          <cell r="F2874">
            <v>6.44257703081232</v>
          </cell>
          <cell r="G2874">
            <v>23.8095238095238</v>
          </cell>
          <cell r="H2874">
            <v>138.6361</v>
          </cell>
          <cell r="I2874">
            <v>1.5666</v>
          </cell>
          <cell r="J2874">
            <v>14.1985</v>
          </cell>
          <cell r="K2874">
            <v>-89.186</v>
          </cell>
          <cell r="L2874" t="str">
            <v>机械设备-仪器仪表-仪器仪表Ⅲ</v>
          </cell>
          <cell r="M2874" t="str">
            <v>物联网,智能表,仪电仪表,节水灌溉,数字孪生,水利,电力物联网,虚拟现实,智能电网,工业节水</v>
          </cell>
          <cell r="N2874" t="str">
            <v>棚户区改造,冬奥会,新基建,专精特新</v>
          </cell>
        </row>
        <row r="2875">
          <cell r="A2875" t="str">
            <v>301234.SZ</v>
          </cell>
          <cell r="B2875" t="str">
            <v>五洲医疗</v>
          </cell>
          <cell r="C2875">
            <v>5.81</v>
          </cell>
          <cell r="D2875">
            <v>34.19</v>
          </cell>
          <cell r="E2875">
            <v>-0.784</v>
          </cell>
          <cell r="F2875">
            <v>-32.9607843137255</v>
          </cell>
          <cell r="G2875">
            <v>35.3529411764705</v>
          </cell>
          <cell r="H2875">
            <v>45.4684</v>
          </cell>
          <cell r="I2875">
            <v>8.4373</v>
          </cell>
          <cell r="J2875">
            <v>28.0171</v>
          </cell>
          <cell r="K2875">
            <v>8.2833</v>
          </cell>
          <cell r="L2875" t="str">
            <v>医药生物-医疗器械-医疗耗材</v>
          </cell>
          <cell r="M2875" t="str">
            <v>医疗器械</v>
          </cell>
          <cell r="N2875" t="str">
            <v>专精特新</v>
          </cell>
        </row>
        <row r="2876">
          <cell r="A2876" t="str">
            <v>300052.SZ</v>
          </cell>
          <cell r="B2876" t="str">
            <v>中青宝</v>
          </cell>
          <cell r="C2876">
            <v>62.69</v>
          </cell>
          <cell r="D2876">
            <v>24</v>
          </cell>
          <cell r="E2876">
            <v>-0.785</v>
          </cell>
          <cell r="F2876">
            <v>43.6265709156193</v>
          </cell>
          <cell r="G2876">
            <v>58.9467384799521</v>
          </cell>
          <cell r="H2876">
            <v>361.9221</v>
          </cell>
          <cell r="I2876">
            <v>9.7101</v>
          </cell>
          <cell r="J2876">
            <v>39.7402</v>
          </cell>
          <cell r="K2876">
            <v>-42.0579</v>
          </cell>
          <cell r="L2876" t="str">
            <v>传媒-传媒-游戏</v>
          </cell>
          <cell r="M2876" t="str">
            <v>互联网彩票,挖矿设备,数据中心,电子竞技,5G,互联网金融,区块链应用,手机游戏,区块链,虚拟现实,边缘计算,元宇宙,区块链底层,网络游戏,云游戏,云计算</v>
          </cell>
          <cell r="N2876" t="str">
            <v>facebook,华为</v>
          </cell>
        </row>
        <row r="2877">
          <cell r="A2877" t="str">
            <v>605155.SH</v>
          </cell>
          <cell r="B2877" t="str">
            <v>西大门</v>
          </cell>
          <cell r="C2877">
            <v>7.08</v>
          </cell>
          <cell r="D2877">
            <v>15.11</v>
          </cell>
          <cell r="E2877">
            <v>-0.788</v>
          </cell>
          <cell r="F2877">
            <v>21.8548387096774</v>
          </cell>
          <cell r="G2877">
            <v>28.3294930645161</v>
          </cell>
          <cell r="H2877">
            <v>25.9897</v>
          </cell>
          <cell r="I2877">
            <v>1.8516</v>
          </cell>
          <cell r="J2877">
            <v>5.7835</v>
          </cell>
          <cell r="K2877">
            <v>8.1466</v>
          </cell>
          <cell r="L2877" t="str">
            <v>轻工制造-家用轻工-其他家用轻工</v>
          </cell>
          <cell r="M2877" t="str">
            <v>建筑节能,新材料</v>
          </cell>
        </row>
        <row r="2878">
          <cell r="A2878" t="str">
            <v>300633.SZ</v>
          </cell>
          <cell r="B2878" t="str">
            <v>开立医疗</v>
          </cell>
          <cell r="C2878">
            <v>161.35</v>
          </cell>
          <cell r="D2878">
            <v>37.71</v>
          </cell>
          <cell r="E2878">
            <v>-0.789</v>
          </cell>
          <cell r="F2878">
            <v>48.0274779195289</v>
          </cell>
          <cell r="G2878">
            <v>69.6957801766437</v>
          </cell>
          <cell r="H2878">
            <v>78.9723</v>
          </cell>
          <cell r="I2878">
            <v>6.6922</v>
          </cell>
          <cell r="J2878">
            <v>19.1793</v>
          </cell>
          <cell r="K2878">
            <v>41.3638</v>
          </cell>
          <cell r="L2878" t="str">
            <v>医药生物-医疗器械-医疗设备</v>
          </cell>
          <cell r="M2878" t="str">
            <v>医疗器械,体外诊断</v>
          </cell>
        </row>
        <row r="2879">
          <cell r="A2879" t="str">
            <v>688236.SH</v>
          </cell>
          <cell r="B2879" t="str">
            <v>春立医疗</v>
          </cell>
          <cell r="C2879">
            <v>6.7</v>
          </cell>
          <cell r="D2879">
            <v>20.13</v>
          </cell>
          <cell r="E2879">
            <v>-0.789</v>
          </cell>
          <cell r="F2879">
            <v>29.5366795366795</v>
          </cell>
          <cell r="G2879">
            <v>41.1840411840411</v>
          </cell>
          <cell r="H2879">
            <v>26.1261</v>
          </cell>
          <cell r="I2879">
            <v>3.0418</v>
          </cell>
          <cell r="J2879">
            <v>16.3496</v>
          </cell>
          <cell r="K2879">
            <v>8.0889</v>
          </cell>
          <cell r="L2879" t="str">
            <v>医药生物-医疗器械-医疗耗材</v>
          </cell>
          <cell r="M2879" t="str">
            <v>医疗器械</v>
          </cell>
        </row>
        <row r="2880">
          <cell r="A2880" t="str">
            <v>300781.SZ</v>
          </cell>
          <cell r="B2880" t="str">
            <v>因赛集团</v>
          </cell>
          <cell r="C2880">
            <v>15.8</v>
          </cell>
          <cell r="D2880">
            <v>20.11</v>
          </cell>
          <cell r="E2880">
            <v>-0.789</v>
          </cell>
          <cell r="F2880">
            <v>33.977348434377</v>
          </cell>
          <cell r="G2880">
            <v>50.033311125916</v>
          </cell>
          <cell r="H2880">
            <v>44.6284</v>
          </cell>
          <cell r="I2880">
            <v>3.2153</v>
          </cell>
          <cell r="J2880">
            <v>22.6487</v>
          </cell>
          <cell r="K2880">
            <v>1.8343</v>
          </cell>
          <cell r="L2880" t="str">
            <v>传媒-传媒-广告营销</v>
          </cell>
          <cell r="M2880" t="str">
            <v>跨境电商,数字营销,网络直播,元宇宙,虚拟数字人</v>
          </cell>
          <cell r="N2880" t="str">
            <v>阿里巴巴,腾讯,网红经济,华为,抖音,快手</v>
          </cell>
        </row>
        <row r="2881">
          <cell r="A2881" t="str">
            <v>300918.SZ</v>
          </cell>
          <cell r="B2881" t="str">
            <v>南山智尚</v>
          </cell>
          <cell r="C2881">
            <v>10.85</v>
          </cell>
          <cell r="D2881">
            <v>10.01</v>
          </cell>
          <cell r="E2881">
            <v>-0.793</v>
          </cell>
          <cell r="F2881">
            <v>30.4404482668751</v>
          </cell>
          <cell r="G2881">
            <v>40.8652593171748</v>
          </cell>
          <cell r="H2881">
            <v>25.8507</v>
          </cell>
          <cell r="I2881">
            <v>2.1358</v>
          </cell>
          <cell r="J2881">
            <v>39.0047</v>
          </cell>
          <cell r="K2881">
            <v>17.7092</v>
          </cell>
          <cell r="L2881" t="str">
            <v>纺织服装-服装家纺-服装</v>
          </cell>
          <cell r="M2881" t="str">
            <v>C2M,新材料,口罩,智能制造</v>
          </cell>
          <cell r="N2881" t="str">
            <v>冬奥会,军民融合</v>
          </cell>
        </row>
        <row r="2882">
          <cell r="A2882" t="str">
            <v>300124.SZ</v>
          </cell>
          <cell r="B2882" t="str">
            <v>汇川技术</v>
          </cell>
          <cell r="C2882">
            <v>1430.58</v>
          </cell>
          <cell r="D2882">
            <v>62.5</v>
          </cell>
          <cell r="E2882">
            <v>-0.794</v>
          </cell>
          <cell r="F2882">
            <v>29.7218762972187</v>
          </cell>
          <cell r="G2882">
            <v>46.6583644665836</v>
          </cell>
          <cell r="H2882">
            <v>57.4674</v>
          </cell>
          <cell r="I2882">
            <v>10.0035</v>
          </cell>
          <cell r="J2882">
            <v>40.7407</v>
          </cell>
          <cell r="K2882">
            <v>11.004</v>
          </cell>
          <cell r="L2882" t="str">
            <v>机械设备-自动化设备-工控设备</v>
          </cell>
          <cell r="M2882" t="str">
            <v>工控信息安全,机器人,机器视觉,电机电控,储能,工业机器人,工业母机,仪电仪表,换电,新能源汽车,轨道交通,工业互联网,新能源整车</v>
          </cell>
          <cell r="N2882" t="str">
            <v>工业4.0,新基建,小鹏汽车</v>
          </cell>
        </row>
        <row r="2883">
          <cell r="A2883" t="str">
            <v>600612.SH</v>
          </cell>
          <cell r="B2883" t="str">
            <v>老凤祥</v>
          </cell>
          <cell r="C2883">
            <v>118.92</v>
          </cell>
          <cell r="D2883">
            <v>37.5</v>
          </cell>
          <cell r="E2883">
            <v>-0.794</v>
          </cell>
          <cell r="F2883">
            <v>0.106780565936997</v>
          </cell>
          <cell r="G2883">
            <v>14.2819006940736</v>
          </cell>
          <cell r="H2883">
            <v>12.0624</v>
          </cell>
          <cell r="I2883">
            <v>2.0433</v>
          </cell>
          <cell r="J2883">
            <v>53.216</v>
          </cell>
          <cell r="K2883">
            <v>-37.303</v>
          </cell>
          <cell r="L2883" t="str">
            <v>轻工制造-家用轻工-饰品</v>
          </cell>
          <cell r="M2883" t="str">
            <v>黄金租赁,小金属,奢侈品,象牙加工销售,黄金</v>
          </cell>
          <cell r="N2883" t="str">
            <v>地方国资改革</v>
          </cell>
        </row>
        <row r="2884">
          <cell r="A2884" t="str">
            <v>300390.SZ</v>
          </cell>
          <cell r="B2884" t="str">
            <v>天华超净</v>
          </cell>
          <cell r="C2884">
            <v>334.71</v>
          </cell>
          <cell r="D2884">
            <v>78.59</v>
          </cell>
          <cell r="E2884">
            <v>-0.795</v>
          </cell>
          <cell r="F2884">
            <v>59.7682455783696</v>
          </cell>
          <cell r="G2884">
            <v>102.073592193535</v>
          </cell>
          <cell r="H2884">
            <v>7.6098</v>
          </cell>
          <cell r="I2884">
            <v>10.9334</v>
          </cell>
          <cell r="J2884">
            <v>43.3495</v>
          </cell>
          <cell r="K2884">
            <v>939.0529</v>
          </cell>
          <cell r="L2884" t="str">
            <v>有色金属-小金属-能源金属</v>
          </cell>
          <cell r="M2884" t="str">
            <v>口罩,新能源汽车,锂电池,医疗器械,电子信息</v>
          </cell>
          <cell r="N2884" t="str">
            <v>宁德时代,中芯国际,华为</v>
          </cell>
        </row>
        <row r="2885">
          <cell r="A2885" t="str">
            <v>002224.SZ</v>
          </cell>
          <cell r="B2885" t="str">
            <v>三力士</v>
          </cell>
          <cell r="C2885">
            <v>27.08</v>
          </cell>
          <cell r="D2885">
            <v>4.99</v>
          </cell>
          <cell r="E2885">
            <v>-0.795</v>
          </cell>
          <cell r="F2885">
            <v>20.8232445520581</v>
          </cell>
          <cell r="G2885">
            <v>31.2348668280871</v>
          </cell>
          <cell r="H2885">
            <v>-168.0299</v>
          </cell>
          <cell r="I2885">
            <v>1.5256</v>
          </cell>
          <cell r="J2885">
            <v>17.7257</v>
          </cell>
          <cell r="K2885">
            <v>-169.6366</v>
          </cell>
          <cell r="L2885" t="str">
            <v>基础化工-化工合成材料-其他橡胶制品</v>
          </cell>
          <cell r="M2885" t="str">
            <v>新能源汽车,橡胶,工业大麻,智能制造</v>
          </cell>
        </row>
        <row r="2886">
          <cell r="A2886" t="str">
            <v>601179.SH</v>
          </cell>
          <cell r="B2886" t="str">
            <v>中国西电</v>
          </cell>
          <cell r="C2886">
            <v>255.27</v>
          </cell>
          <cell r="D2886">
            <v>4.98</v>
          </cell>
          <cell r="E2886">
            <v>-0.797</v>
          </cell>
          <cell r="F2886">
            <v>36.1399671951886</v>
          </cell>
          <cell r="G2886">
            <v>46.2547840349917</v>
          </cell>
          <cell r="H2886">
            <v>48.88</v>
          </cell>
          <cell r="I2886">
            <v>1.2349</v>
          </cell>
          <cell r="J2886">
            <v>42.3767</v>
          </cell>
          <cell r="K2886">
            <v>47.5871</v>
          </cell>
          <cell r="L2886" t="str">
            <v>电力设备-电力设备-输变电设备</v>
          </cell>
          <cell r="M2886" t="str">
            <v>核电,光伏,储能,风电,工业母机,海上风电,特高压,柔性直流输电,水利,高端装备,智能电网</v>
          </cell>
          <cell r="N2886" t="str">
            <v>地方国资改革,央企国资改革,新基建,一带一路</v>
          </cell>
        </row>
        <row r="2887">
          <cell r="A2887" t="str">
            <v>300982.SZ</v>
          </cell>
          <cell r="B2887" t="str">
            <v>苏文电能</v>
          </cell>
          <cell r="C2887">
            <v>18.3</v>
          </cell>
          <cell r="D2887">
            <v>52.18</v>
          </cell>
          <cell r="E2887">
            <v>-0.799</v>
          </cell>
          <cell r="F2887">
            <v>50.1582733812949</v>
          </cell>
          <cell r="G2887">
            <v>62.5899280575539</v>
          </cell>
          <cell r="H2887">
            <v>43.3654</v>
          </cell>
          <cell r="I2887">
            <v>4.8873</v>
          </cell>
          <cell r="J2887">
            <v>37.0446</v>
          </cell>
          <cell r="K2887">
            <v>-28.8739</v>
          </cell>
          <cell r="L2887" t="str">
            <v>建筑装饰-建筑装饰-基础建设</v>
          </cell>
          <cell r="M2887" t="str">
            <v>能源互联网,光伏,储能,智能电网,工业互联网,充电桩</v>
          </cell>
        </row>
        <row r="2888">
          <cell r="A2888" t="str">
            <v>002483.SZ</v>
          </cell>
          <cell r="B2888" t="str">
            <v>润邦股份</v>
          </cell>
          <cell r="C2888">
            <v>54.89</v>
          </cell>
          <cell r="D2888">
            <v>6.2</v>
          </cell>
          <cell r="E2888">
            <v>-0.8</v>
          </cell>
          <cell r="F2888">
            <v>27.3100616016427</v>
          </cell>
          <cell r="G2888">
            <v>58.7268993839835</v>
          </cell>
          <cell r="H2888">
            <v>29.6976</v>
          </cell>
          <cell r="I2888">
            <v>1.3584</v>
          </cell>
          <cell r="J2888">
            <v>51.025</v>
          </cell>
          <cell r="K2888">
            <v>-47.2509</v>
          </cell>
          <cell r="L2888" t="str">
            <v>机械设备-专用设备-能源及重型设备</v>
          </cell>
          <cell r="M2888" t="str">
            <v>固废处理,海工装备,海上风电,风电,医疗废物处理,污水处理</v>
          </cell>
          <cell r="N2888" t="str">
            <v>地方国资改革</v>
          </cell>
        </row>
        <row r="2889">
          <cell r="A2889" t="str">
            <v>603378.SH</v>
          </cell>
          <cell r="B2889" t="str">
            <v>亚士创能</v>
          </cell>
          <cell r="C2889">
            <v>42.52</v>
          </cell>
          <cell r="D2889">
            <v>9.92</v>
          </cell>
          <cell r="E2889">
            <v>-0.8</v>
          </cell>
          <cell r="F2889">
            <v>20.5699916177696</v>
          </cell>
          <cell r="G2889">
            <v>55.3436714668898</v>
          </cell>
          <cell r="H2889">
            <v>-28.1453</v>
          </cell>
          <cell r="I2889">
            <v>2.6964</v>
          </cell>
          <cell r="J2889">
            <v>76.5924</v>
          </cell>
          <cell r="K2889">
            <v>-870.5936</v>
          </cell>
          <cell r="L2889" t="str">
            <v>建筑材料-建筑材料-其他建材</v>
          </cell>
          <cell r="M2889" t="str">
            <v>建筑涂料,建筑节能</v>
          </cell>
        </row>
        <row r="2890">
          <cell r="A2890" t="str">
            <v>000757.SZ</v>
          </cell>
          <cell r="B2890" t="str">
            <v>浩物股份</v>
          </cell>
          <cell r="C2890">
            <v>25.35</v>
          </cell>
          <cell r="D2890">
            <v>4.96</v>
          </cell>
          <cell r="E2890">
            <v>-0.8</v>
          </cell>
          <cell r="F2890">
            <v>33.3333333333333</v>
          </cell>
          <cell r="G2890">
            <v>49.7311827956989</v>
          </cell>
          <cell r="H2890">
            <v>-95.5647</v>
          </cell>
          <cell r="I2890">
            <v>1.7847</v>
          </cell>
          <cell r="J2890">
            <v>38.0281</v>
          </cell>
          <cell r="K2890">
            <v>-200.0648</v>
          </cell>
          <cell r="L2890" t="str">
            <v>交运设备-汽车服务-汽车服务Ⅲ</v>
          </cell>
          <cell r="M2890" t="str">
            <v>二手车,节能环保,新能源汽车,疫苗存储,空气净化</v>
          </cell>
          <cell r="N2890" t="str">
            <v>比亚迪</v>
          </cell>
        </row>
        <row r="2891">
          <cell r="A2891" t="str">
            <v>300010.SZ</v>
          </cell>
          <cell r="B2891" t="str">
            <v>豆神教育</v>
          </cell>
          <cell r="C2891">
            <v>27.52</v>
          </cell>
          <cell r="D2891">
            <v>3.71</v>
          </cell>
          <cell r="E2891">
            <v>-0.802</v>
          </cell>
          <cell r="F2891">
            <v>48.9959839357429</v>
          </cell>
          <cell r="G2891">
            <v>177.911646586345</v>
          </cell>
          <cell r="H2891">
            <v>-18.8089</v>
          </cell>
          <cell r="I2891">
            <v>58.7877</v>
          </cell>
          <cell r="J2891">
            <v>99.6493</v>
          </cell>
          <cell r="K2891">
            <v>3.956</v>
          </cell>
          <cell r="L2891" t="str">
            <v>社会服务-教育-教育Ⅲ</v>
          </cell>
          <cell r="M2891" t="str">
            <v>托育服务,网络直播,在线教育,幼儿教育,电子政务</v>
          </cell>
          <cell r="N2891" t="str">
            <v>PPP,抖音</v>
          </cell>
        </row>
        <row r="2892">
          <cell r="A2892" t="str">
            <v>600796.SH</v>
          </cell>
          <cell r="B2892" t="str">
            <v>钱江生化</v>
          </cell>
          <cell r="C2892">
            <v>18.6</v>
          </cell>
          <cell r="D2892">
            <v>6.17</v>
          </cell>
          <cell r="E2892">
            <v>-0.804</v>
          </cell>
          <cell r="F2892">
            <v>32.4034334763948</v>
          </cell>
          <cell r="G2892">
            <v>47.4248927038626</v>
          </cell>
          <cell r="H2892">
            <v>37.5938</v>
          </cell>
          <cell r="I2892">
            <v>1.8257</v>
          </cell>
          <cell r="J2892">
            <v>47.6397</v>
          </cell>
          <cell r="K2892">
            <v>1895.5916</v>
          </cell>
          <cell r="L2892" t="str">
            <v>环保-环保-综合环境治理</v>
          </cell>
          <cell r="M2892" t="str">
            <v>吡啶,兽药,土壤修复,污水处理,草地贪夜蛾防治,蜱虫</v>
          </cell>
          <cell r="N2892" t="str">
            <v>地方国资改革</v>
          </cell>
        </row>
        <row r="2893">
          <cell r="A2893" t="str">
            <v>600636.SH</v>
          </cell>
          <cell r="B2893" t="str">
            <v>国新文化</v>
          </cell>
          <cell r="C2893">
            <v>32.55</v>
          </cell>
          <cell r="D2893">
            <v>7.39</v>
          </cell>
          <cell r="E2893">
            <v>-0.805</v>
          </cell>
          <cell r="F2893">
            <v>21.5460526315789</v>
          </cell>
          <cell r="G2893">
            <v>56.7434210526315</v>
          </cell>
          <cell r="H2893">
            <v>396.672</v>
          </cell>
          <cell r="I2893">
            <v>1.2846</v>
          </cell>
          <cell r="J2893">
            <v>4.645</v>
          </cell>
          <cell r="K2893">
            <v>-48.7825</v>
          </cell>
          <cell r="L2893" t="str">
            <v>社会服务-教育-教育Ⅲ</v>
          </cell>
          <cell r="M2893" t="str">
            <v>在线教育,职业教育,超清视频</v>
          </cell>
          <cell r="N2893" t="str">
            <v>地方国资改革,央企国资改革</v>
          </cell>
        </row>
        <row r="2894">
          <cell r="A2894" t="str">
            <v>300644.SZ</v>
          </cell>
          <cell r="B2894" t="str">
            <v>南京聚隆</v>
          </cell>
          <cell r="C2894">
            <v>14.42</v>
          </cell>
          <cell r="D2894">
            <v>17.22</v>
          </cell>
          <cell r="E2894">
            <v>-0.807</v>
          </cell>
          <cell r="F2894">
            <v>35.377358490566</v>
          </cell>
          <cell r="G2894">
            <v>52.9088050314465</v>
          </cell>
          <cell r="H2894">
            <v>33.0929</v>
          </cell>
          <cell r="I2894">
            <v>2.4611</v>
          </cell>
          <cell r="J2894">
            <v>49.4587</v>
          </cell>
          <cell r="K2894">
            <v>-6.2822</v>
          </cell>
          <cell r="L2894" t="str">
            <v>基础化工-化工合成材料-改性塑料</v>
          </cell>
          <cell r="M2894" t="str">
            <v>高铁,锦纶,消防装备,可降解塑料,5G,新能源汽车,聚丙烯,轨道交通,口罩,汽车热管理,充电桩</v>
          </cell>
          <cell r="N2894" t="str">
            <v>比亚迪,特斯拉</v>
          </cell>
        </row>
        <row r="2895">
          <cell r="A2895" t="str">
            <v>300952.SZ</v>
          </cell>
          <cell r="B2895" t="str">
            <v>恒辉安防</v>
          </cell>
          <cell r="C2895">
            <v>7.71</v>
          </cell>
          <cell r="D2895">
            <v>17.16</v>
          </cell>
          <cell r="E2895">
            <v>-0.809</v>
          </cell>
          <cell r="F2895">
            <v>-3.64963503649634</v>
          </cell>
          <cell r="G2895">
            <v>23.4138124649073</v>
          </cell>
          <cell r="H2895">
            <v>50.4975</v>
          </cell>
          <cell r="I2895">
            <v>2.651</v>
          </cell>
          <cell r="J2895">
            <v>21.7712</v>
          </cell>
          <cell r="K2895">
            <v>-36.0322</v>
          </cell>
          <cell r="L2895" t="str">
            <v>纺织服装-服装家纺-鞋帽及其他</v>
          </cell>
          <cell r="M2895" t="str">
            <v>石墨烯,安防</v>
          </cell>
          <cell r="N2895" t="str">
            <v>外贸受益</v>
          </cell>
        </row>
        <row r="2896">
          <cell r="A2896" t="str">
            <v>603238.SH</v>
          </cell>
          <cell r="B2896" t="str">
            <v>诺邦股份</v>
          </cell>
          <cell r="C2896">
            <v>19.4</v>
          </cell>
          <cell r="D2896">
            <v>11.02</v>
          </cell>
          <cell r="E2896">
            <v>-0.81</v>
          </cell>
          <cell r="F2896">
            <v>17.3588924387646</v>
          </cell>
          <cell r="G2896">
            <v>26.8370607028753</v>
          </cell>
          <cell r="H2896">
            <v>64.8479</v>
          </cell>
          <cell r="I2896">
            <v>1.5664</v>
          </cell>
          <cell r="J2896">
            <v>34.3945</v>
          </cell>
          <cell r="K2896">
            <v>-85.0017</v>
          </cell>
          <cell r="L2896" t="str">
            <v>美容护理-美容护理-个护用品</v>
          </cell>
        </row>
        <row r="2897">
          <cell r="A2897" t="str">
            <v>301111.SZ</v>
          </cell>
          <cell r="B2897" t="str">
            <v>粤万年青</v>
          </cell>
          <cell r="C2897">
            <v>9.1</v>
          </cell>
          <cell r="D2897">
            <v>24.5</v>
          </cell>
          <cell r="E2897">
            <v>-0.81</v>
          </cell>
          <cell r="F2897">
            <v>2.46758678377247</v>
          </cell>
          <cell r="G2897">
            <v>25.8887494772061</v>
          </cell>
          <cell r="H2897">
            <v>74.8291</v>
          </cell>
          <cell r="I2897">
            <v>5.1315</v>
          </cell>
          <cell r="J2897">
            <v>7.9944</v>
          </cell>
          <cell r="K2897">
            <v>27.4116</v>
          </cell>
          <cell r="L2897" t="str">
            <v>医药生物-中药-中药Ⅲ</v>
          </cell>
          <cell r="M2897" t="str">
            <v>幽门螺杆菌,口罩,中医药</v>
          </cell>
          <cell r="N2897" t="str">
            <v>新冠治疗</v>
          </cell>
        </row>
        <row r="2898">
          <cell r="A2898" t="str">
            <v>603825.SH</v>
          </cell>
          <cell r="B2898" t="str">
            <v>华扬联众</v>
          </cell>
          <cell r="C2898">
            <v>43.4</v>
          </cell>
          <cell r="D2898">
            <v>17.13</v>
          </cell>
          <cell r="E2898">
            <v>-0.811</v>
          </cell>
          <cell r="F2898">
            <v>29.1855203619909</v>
          </cell>
          <cell r="G2898">
            <v>68.4012066365007</v>
          </cell>
          <cell r="H2898">
            <v>56.0891</v>
          </cell>
          <cell r="I2898">
            <v>1.8549</v>
          </cell>
          <cell r="J2898">
            <v>70.4042</v>
          </cell>
          <cell r="K2898">
            <v>28.7499</v>
          </cell>
          <cell r="L2898" t="str">
            <v>传媒-传媒-广告营销</v>
          </cell>
          <cell r="M2898" t="str">
            <v>数据交易中心,数据中心,免税店,区块链,数字货币,元宇宙,文化传媒,广告营销,NFT,虚拟数字人,大数据</v>
          </cell>
          <cell r="N2898" t="str">
            <v>抖音小店,新零售,网红经济,乡村振兴,农村电商,冬奥会,抖音,百度</v>
          </cell>
        </row>
        <row r="2899">
          <cell r="A2899" t="str">
            <v>300772.SZ</v>
          </cell>
          <cell r="B2899" t="str">
            <v>运达股份</v>
          </cell>
          <cell r="C2899">
            <v>71.65</v>
          </cell>
          <cell r="D2899">
            <v>23.2</v>
          </cell>
          <cell r="E2899">
            <v>-0.812</v>
          </cell>
          <cell r="F2899">
            <v>70.2127659574468</v>
          </cell>
          <cell r="G2899">
            <v>123.991195891415</v>
          </cell>
          <cell r="H2899">
            <v>28.1197</v>
          </cell>
          <cell r="I2899">
            <v>4.4059</v>
          </cell>
          <cell r="J2899">
            <v>88.0806</v>
          </cell>
          <cell r="K2899">
            <v>30.2112</v>
          </cell>
          <cell r="L2899" t="str">
            <v>电力设备-电力设备-风电设备</v>
          </cell>
          <cell r="M2899" t="str">
            <v>海上风电,风电</v>
          </cell>
          <cell r="N2899" t="str">
            <v>地方国资改革</v>
          </cell>
        </row>
        <row r="2900">
          <cell r="A2900" t="str">
            <v>688363.SH</v>
          </cell>
          <cell r="B2900" t="str">
            <v>华熙生物</v>
          </cell>
          <cell r="C2900">
            <v>141.69</v>
          </cell>
          <cell r="D2900">
            <v>147.73</v>
          </cell>
          <cell r="E2900">
            <v>-0.812</v>
          </cell>
          <cell r="F2900">
            <v>17.9857838830764</v>
          </cell>
          <cell r="G2900">
            <v>36.0753933391901</v>
          </cell>
          <cell r="H2900">
            <v>88.9492</v>
          </cell>
          <cell r="I2900">
            <v>11.8202</v>
          </cell>
          <cell r="J2900">
            <v>18.9163</v>
          </cell>
          <cell r="K2900">
            <v>31.0735</v>
          </cell>
          <cell r="L2900" t="str">
            <v>美容护理-美容护理-医疗美容</v>
          </cell>
          <cell r="M2900" t="str">
            <v>医美,化妆护肤品</v>
          </cell>
        </row>
        <row r="2901">
          <cell r="A2901" t="str">
            <v>603429.SH</v>
          </cell>
          <cell r="B2901" t="str">
            <v>集友股份</v>
          </cell>
          <cell r="C2901">
            <v>70.44</v>
          </cell>
          <cell r="D2901">
            <v>13.43</v>
          </cell>
          <cell r="E2901">
            <v>-0.812</v>
          </cell>
          <cell r="F2901">
            <v>-9.82254196642599</v>
          </cell>
          <cell r="G2901">
            <v>35.4724220431658</v>
          </cell>
          <cell r="H2901">
            <v>49.5324</v>
          </cell>
          <cell r="I2901">
            <v>5.3592</v>
          </cell>
          <cell r="J2901">
            <v>26.8786</v>
          </cell>
          <cell r="K2901">
            <v>14.7014</v>
          </cell>
          <cell r="L2901" t="str">
            <v>轻工制造-包装印刷-包装</v>
          </cell>
          <cell r="M2901" t="str">
            <v>新型烟草,烟草</v>
          </cell>
        </row>
        <row r="2902">
          <cell r="A2902" t="str">
            <v>300277.SZ</v>
          </cell>
          <cell r="B2902" t="str">
            <v>海联讯</v>
          </cell>
          <cell r="C2902">
            <v>24.48</v>
          </cell>
          <cell r="D2902">
            <v>7.32</v>
          </cell>
          <cell r="E2902">
            <v>-0.813</v>
          </cell>
          <cell r="F2902">
            <v>29.1005291005291</v>
          </cell>
          <cell r="G2902">
            <v>34.5679012345679</v>
          </cell>
          <cell r="H2902">
            <v>-571.7552</v>
          </cell>
          <cell r="I2902">
            <v>5.0674</v>
          </cell>
          <cell r="J2902">
            <v>30.0625</v>
          </cell>
          <cell r="K2902">
            <v>-153.5916</v>
          </cell>
          <cell r="L2902" t="str">
            <v>计算机-计算机应用-IT服务</v>
          </cell>
          <cell r="M2902" t="str">
            <v>供应链金融,智能电网</v>
          </cell>
          <cell r="N2902" t="str">
            <v>地方国资改革,华为</v>
          </cell>
        </row>
        <row r="2903">
          <cell r="A2903" t="str">
            <v>300993.SZ</v>
          </cell>
          <cell r="B2903" t="str">
            <v>玉马遮阳</v>
          </cell>
          <cell r="C2903">
            <v>10.27</v>
          </cell>
          <cell r="D2903">
            <v>13.42</v>
          </cell>
          <cell r="E2903">
            <v>-0.813</v>
          </cell>
          <cell r="F2903">
            <v>20.0596421471149</v>
          </cell>
          <cell r="G2903">
            <v>35.5268389562617</v>
          </cell>
          <cell r="H2903">
            <v>29.5242</v>
          </cell>
          <cell r="I2903">
            <v>2.7269</v>
          </cell>
          <cell r="J2903">
            <v>4.9776</v>
          </cell>
          <cell r="K2903">
            <v>-12.7665</v>
          </cell>
          <cell r="L2903" t="str">
            <v>轻工制造-家用轻工-其他家用轻工</v>
          </cell>
          <cell r="M2903" t="str">
            <v>建筑节能,新材料,口罩,噪声防治</v>
          </cell>
          <cell r="N2903" t="str">
            <v>露营经济</v>
          </cell>
        </row>
        <row r="2904">
          <cell r="A2904" t="str">
            <v>833427.BJ</v>
          </cell>
          <cell r="B2904" t="str">
            <v>华维设计</v>
          </cell>
          <cell r="C2904">
            <v>1.52</v>
          </cell>
          <cell r="D2904">
            <v>6.1</v>
          </cell>
          <cell r="E2904">
            <v>-0.813</v>
          </cell>
          <cell r="F2904">
            <v>-5.10267579340386</v>
          </cell>
          <cell r="G2904">
            <v>22.4642190416925</v>
          </cell>
          <cell r="H2904">
            <v>17.3413</v>
          </cell>
          <cell r="I2904">
            <v>1.7177</v>
          </cell>
          <cell r="J2904">
            <v>17.5635</v>
          </cell>
          <cell r="K2904">
            <v>32.0076</v>
          </cell>
          <cell r="L2904" t="str">
            <v>建筑装饰-建筑装饰-工程咨询服务</v>
          </cell>
        </row>
        <row r="2905">
          <cell r="A2905" t="str">
            <v>002670.SZ</v>
          </cell>
          <cell r="B2905" t="str">
            <v>国盛金控</v>
          </cell>
          <cell r="C2905">
            <v>138.31</v>
          </cell>
          <cell r="D2905">
            <v>8.52</v>
          </cell>
          <cell r="E2905">
            <v>-0.815</v>
          </cell>
          <cell r="F2905">
            <v>-1.04529616724738</v>
          </cell>
          <cell r="G2905">
            <v>34.8432055749129</v>
          </cell>
          <cell r="H2905">
            <v>-106.3678</v>
          </cell>
          <cell r="I2905">
            <v>1.4551</v>
          </cell>
          <cell r="J2905">
            <v>64.6647</v>
          </cell>
          <cell r="K2905">
            <v>-236.309</v>
          </cell>
          <cell r="L2905" t="str">
            <v>非银金融-证券-证券Ⅲ</v>
          </cell>
          <cell r="M2905" t="str">
            <v>区块链,消费金融,互联网保险</v>
          </cell>
        </row>
        <row r="2906">
          <cell r="A2906" t="str">
            <v>002430.SZ</v>
          </cell>
          <cell r="B2906" t="str">
            <v>杭氧股份</v>
          </cell>
          <cell r="C2906">
            <v>387.35</v>
          </cell>
          <cell r="D2906">
            <v>40.17</v>
          </cell>
          <cell r="E2906">
            <v>-0.815</v>
          </cell>
          <cell r="F2906">
            <v>78.9309576837416</v>
          </cell>
          <cell r="G2906">
            <v>92.1158129175946</v>
          </cell>
          <cell r="H2906">
            <v>30.6767</v>
          </cell>
          <cell r="I2906">
            <v>5.1438</v>
          </cell>
          <cell r="J2906">
            <v>49.717</v>
          </cell>
          <cell r="K2906">
            <v>7.7236</v>
          </cell>
          <cell r="L2906" t="str">
            <v>基础化工-化学制品-其他化学制品</v>
          </cell>
          <cell r="M2906" t="str">
            <v>天然气,燃料电池,煤化工</v>
          </cell>
          <cell r="N2906" t="str">
            <v>地方国资改革</v>
          </cell>
        </row>
        <row r="2907">
          <cell r="A2907" t="str">
            <v>000732.SZ</v>
          </cell>
          <cell r="B2907" t="str">
            <v>ST泰禾</v>
          </cell>
          <cell r="C2907">
            <v>30.08</v>
          </cell>
          <cell r="D2907">
            <v>1.21</v>
          </cell>
          <cell r="E2907">
            <v>-0.82</v>
          </cell>
          <cell r="F2907">
            <v>-40.0990099009901</v>
          </cell>
          <cell r="G2907">
            <v>38.6138613861386</v>
          </cell>
          <cell r="H2907">
            <v>-1.8595</v>
          </cell>
          <cell r="I2907">
            <v>0.3117</v>
          </cell>
          <cell r="J2907">
            <v>93.5074</v>
          </cell>
          <cell r="K2907">
            <v>-14.1589</v>
          </cell>
          <cell r="L2907" t="str">
            <v>房地产-房地产开发-住宅开发</v>
          </cell>
          <cell r="M2907" t="str">
            <v>抗癌,金控平台,移动支付</v>
          </cell>
          <cell r="N2907" t="str">
            <v>民营医院,健康中国,军民融合,租售同权,特色小镇</v>
          </cell>
        </row>
        <row r="2908">
          <cell r="A2908" t="str">
            <v>000831.SZ</v>
          </cell>
          <cell r="B2908" t="str">
            <v>五矿稀土</v>
          </cell>
          <cell r="C2908">
            <v>283.87</v>
          </cell>
          <cell r="D2908">
            <v>28.94</v>
          </cell>
          <cell r="E2908">
            <v>-0.823</v>
          </cell>
          <cell r="F2908">
            <v>46.1616161616161</v>
          </cell>
          <cell r="G2908">
            <v>74.4949494949495</v>
          </cell>
          <cell r="H2908">
            <v>42.2202</v>
          </cell>
          <cell r="I2908">
            <v>10.2494</v>
          </cell>
          <cell r="J2908">
            <v>28.6337</v>
          </cell>
          <cell r="K2908">
            <v>65.5864</v>
          </cell>
          <cell r="L2908" t="str">
            <v>有色金属-小金属-稀土</v>
          </cell>
          <cell r="M2908" t="str">
            <v>小金属,稀土永磁</v>
          </cell>
          <cell r="N2908" t="str">
            <v>地方国资改革,央企国资改革</v>
          </cell>
        </row>
        <row r="2909">
          <cell r="A2909" t="str">
            <v>600251.SH</v>
          </cell>
          <cell r="B2909" t="str">
            <v>冠农股份</v>
          </cell>
          <cell r="C2909">
            <v>84.07</v>
          </cell>
          <cell r="D2909">
            <v>10.82</v>
          </cell>
          <cell r="E2909">
            <v>-0.825</v>
          </cell>
          <cell r="F2909">
            <v>28.8095238095238</v>
          </cell>
          <cell r="G2909">
            <v>53.9285714285714</v>
          </cell>
          <cell r="H2909">
            <v>9.5954</v>
          </cell>
          <cell r="I2909">
            <v>2.8369</v>
          </cell>
          <cell r="J2909">
            <v>55.3203</v>
          </cell>
          <cell r="K2909">
            <v>171.6329</v>
          </cell>
          <cell r="L2909" t="str">
            <v>农林牧渔-农产品加工-果蔬加工</v>
          </cell>
          <cell r="M2909" t="str">
            <v>盐湖提锂,棉花种植,饲料,钾肥,白糖,棉,硫酸钾,环境监测,涉矿,番茄酱,化肥</v>
          </cell>
          <cell r="N2909" t="str">
            <v>食品安全,数字乡村,国家科技大会,乡村振兴,地方国资改革,农村电商</v>
          </cell>
        </row>
        <row r="2910">
          <cell r="A2910" t="str">
            <v>301031.SZ</v>
          </cell>
          <cell r="B2910" t="str">
            <v>中熔电气</v>
          </cell>
          <cell r="C2910">
            <v>71.27</v>
          </cell>
          <cell r="D2910">
            <v>173.54</v>
          </cell>
          <cell r="E2910">
            <v>-0.834</v>
          </cell>
          <cell r="F2910">
            <v>127.146596858638</v>
          </cell>
          <cell r="G2910">
            <v>147.251308900523</v>
          </cell>
          <cell r="H2910">
            <v>86.4995</v>
          </cell>
          <cell r="I2910">
            <v>15.1955</v>
          </cell>
          <cell r="J2910">
            <v>27.6686</v>
          </cell>
          <cell r="K2910">
            <v>85.4447</v>
          </cell>
          <cell r="L2910" t="str">
            <v>电子-其他电子-其他电子Ⅲ</v>
          </cell>
          <cell r="M2910" t="str">
            <v>储能,新能源汽车</v>
          </cell>
          <cell r="N2910" t="str">
            <v>宁德时代,特斯拉,专精特新,华为,华为汽车</v>
          </cell>
        </row>
        <row r="2911">
          <cell r="A2911" t="str">
            <v>002462.SZ</v>
          </cell>
          <cell r="B2911" t="str">
            <v>嘉事堂</v>
          </cell>
          <cell r="C2911">
            <v>33.11</v>
          </cell>
          <cell r="D2911">
            <v>13.26</v>
          </cell>
          <cell r="E2911">
            <v>0.076</v>
          </cell>
          <cell r="F2911">
            <v>9.9502487562189</v>
          </cell>
          <cell r="G2911">
            <v>17.9933665008291</v>
          </cell>
          <cell r="H2911">
            <v>12.2657</v>
          </cell>
          <cell r="I2911">
            <v>0.9752</v>
          </cell>
          <cell r="J2911">
            <v>62.5008</v>
          </cell>
          <cell r="K2911">
            <v>-3.6548</v>
          </cell>
          <cell r="L2911" t="str">
            <v>医药生物-医药商业-医药商业Ⅲ</v>
          </cell>
          <cell r="M2911" t="str">
            <v>板蓝根,冷链物流,医疗器械,医药电商</v>
          </cell>
          <cell r="N2911" t="str">
            <v>地方国资改革,央企国资改革</v>
          </cell>
        </row>
        <row r="2912">
          <cell r="A2912" t="str">
            <v>603008.SH</v>
          </cell>
          <cell r="B2912" t="str">
            <v>喜临门</v>
          </cell>
          <cell r="C2912">
            <v>114.4</v>
          </cell>
          <cell r="D2912">
            <v>29.53</v>
          </cell>
          <cell r="E2912">
            <v>-0.84</v>
          </cell>
          <cell r="F2912">
            <v>36.9031061659712</v>
          </cell>
          <cell r="G2912">
            <v>74.269819193324</v>
          </cell>
          <cell r="H2912">
            <v>53.0431</v>
          </cell>
          <cell r="I2912">
            <v>3.5228</v>
          </cell>
          <cell r="J2912">
            <v>57.3863</v>
          </cell>
          <cell r="K2912">
            <v>-36.1788</v>
          </cell>
          <cell r="L2912" t="str">
            <v>轻工制造-家用轻工-家具</v>
          </cell>
          <cell r="M2912" t="str">
            <v>智能家居,电子商务</v>
          </cell>
        </row>
        <row r="2913">
          <cell r="A2913" t="str">
            <v>603955.SH</v>
          </cell>
          <cell r="B2913" t="str">
            <v>大千生态</v>
          </cell>
          <cell r="C2913">
            <v>22.39</v>
          </cell>
          <cell r="D2913">
            <v>16.5</v>
          </cell>
          <cell r="E2913">
            <v>-0.841</v>
          </cell>
          <cell r="F2913">
            <v>43.1049436253252</v>
          </cell>
          <cell r="G2913">
            <v>88.7250650477016</v>
          </cell>
          <cell r="H2913">
            <v>184.7881</v>
          </cell>
          <cell r="I2913">
            <v>1.3885</v>
          </cell>
          <cell r="J2913">
            <v>49.1591</v>
          </cell>
          <cell r="K2913">
            <v>-76.8377</v>
          </cell>
          <cell r="L2913" t="str">
            <v>建筑装饰-建筑装饰-装饰园林</v>
          </cell>
          <cell r="M2913" t="str">
            <v>园林开发,旅游</v>
          </cell>
          <cell r="N2913" t="str">
            <v>PPP,特色小镇,新型城镇化,美丽中国</v>
          </cell>
        </row>
        <row r="2914">
          <cell r="A2914" t="str">
            <v>003004.SZ</v>
          </cell>
          <cell r="B2914" t="str">
            <v>声迅股份</v>
          </cell>
          <cell r="C2914">
            <v>7.55</v>
          </cell>
          <cell r="D2914">
            <v>22.37</v>
          </cell>
          <cell r="E2914">
            <v>-0.842</v>
          </cell>
          <cell r="F2914">
            <v>24.6239554317548</v>
          </cell>
          <cell r="G2914">
            <v>32.5905292479108</v>
          </cell>
          <cell r="H2914">
            <v>173.1346</v>
          </cell>
          <cell r="I2914">
            <v>2.566</v>
          </cell>
          <cell r="J2914">
            <v>14.374</v>
          </cell>
          <cell r="K2914">
            <v>203.3996</v>
          </cell>
          <cell r="L2914" t="str">
            <v>计算机-计算机设备-计算机设备Ⅲ</v>
          </cell>
          <cell r="M2914" t="str">
            <v>安防</v>
          </cell>
          <cell r="N2914" t="str">
            <v>冬奥会</v>
          </cell>
        </row>
        <row r="2915">
          <cell r="A2915" t="str">
            <v>605077.SH</v>
          </cell>
          <cell r="B2915" t="str">
            <v>华康股份</v>
          </cell>
          <cell r="C2915">
            <v>44.82</v>
          </cell>
          <cell r="D2915">
            <v>29.45</v>
          </cell>
          <cell r="E2915">
            <v>-0.842</v>
          </cell>
          <cell r="F2915">
            <v>56.1742424242412</v>
          </cell>
          <cell r="G2915">
            <v>65.9015151666661</v>
          </cell>
          <cell r="H2915">
            <v>23.7011</v>
          </cell>
          <cell r="I2915">
            <v>2.7146</v>
          </cell>
          <cell r="J2915">
            <v>22.8816</v>
          </cell>
          <cell r="K2915">
            <v>-2.2126</v>
          </cell>
          <cell r="L2915" t="str">
            <v>基础化工-化学制品-食品及饲料添加剂</v>
          </cell>
          <cell r="M2915" t="str">
            <v>代糖</v>
          </cell>
          <cell r="N2915" t="str">
            <v>大消费</v>
          </cell>
        </row>
        <row r="2916">
          <cell r="A2916" t="str">
            <v>002690.SZ</v>
          </cell>
          <cell r="B2916" t="str">
            <v>美亚光电</v>
          </cell>
          <cell r="C2916">
            <v>96.8</v>
          </cell>
          <cell r="D2916">
            <v>22.39</v>
          </cell>
          <cell r="E2916">
            <v>-0.842</v>
          </cell>
          <cell r="F2916">
            <v>48.1272264631005</v>
          </cell>
          <cell r="G2916">
            <v>51.3384223918562</v>
          </cell>
          <cell r="H2916">
            <v>43.4412</v>
          </cell>
          <cell r="I2916">
            <v>7.6523</v>
          </cell>
          <cell r="J2916">
            <v>18.9947</v>
          </cell>
          <cell r="K2916">
            <v>5.9268</v>
          </cell>
          <cell r="L2916" t="str">
            <v>机械设备-专用设备-其他专用设备</v>
          </cell>
          <cell r="M2916" t="str">
            <v>牙科医疗,医疗器械,智能医疗</v>
          </cell>
          <cell r="N2916" t="str">
            <v>食品安全</v>
          </cell>
        </row>
        <row r="2917">
          <cell r="A2917" t="str">
            <v>830839.BJ</v>
          </cell>
          <cell r="B2917" t="str">
            <v>万通液压</v>
          </cell>
          <cell r="C2917">
            <v>1.75</v>
          </cell>
          <cell r="D2917">
            <v>5.89</v>
          </cell>
          <cell r="E2917">
            <v>-0.842</v>
          </cell>
          <cell r="F2917">
            <v>15.0390624999999</v>
          </cell>
          <cell r="G2917">
            <v>24.609375</v>
          </cell>
          <cell r="H2917">
            <v>23.8794</v>
          </cell>
          <cell r="I2917">
            <v>1.6666</v>
          </cell>
          <cell r="J2917">
            <v>24.9059</v>
          </cell>
          <cell r="K2917">
            <v>-41.6874</v>
          </cell>
          <cell r="L2917" t="str">
            <v>机械设备-专用设备-工程机械</v>
          </cell>
        </row>
        <row r="2918">
          <cell r="A2918" t="str">
            <v>301093.SZ</v>
          </cell>
          <cell r="B2918" t="str">
            <v>华兰股份</v>
          </cell>
          <cell r="C2918">
            <v>10.73</v>
          </cell>
          <cell r="D2918">
            <v>32.85</v>
          </cell>
          <cell r="E2918">
            <v>-0.845</v>
          </cell>
          <cell r="F2918">
            <v>0.520195838433297</v>
          </cell>
          <cell r="G2918">
            <v>14.9326805385556</v>
          </cell>
          <cell r="H2918">
            <v>35.4859</v>
          </cell>
          <cell r="I2918">
            <v>1.8074</v>
          </cell>
          <cell r="J2918">
            <v>7.0423</v>
          </cell>
          <cell r="K2918">
            <v>-24.2179</v>
          </cell>
          <cell r="L2918" t="str">
            <v>医药生物-医疗器械-医疗耗材</v>
          </cell>
          <cell r="M2918" t="str">
            <v>医疗器械</v>
          </cell>
          <cell r="N2918" t="str">
            <v>辉瑞</v>
          </cell>
        </row>
        <row r="2919">
          <cell r="A2919" t="str">
            <v>002204.SZ</v>
          </cell>
          <cell r="B2919" t="str">
            <v>大连重工</v>
          </cell>
          <cell r="C2919">
            <v>135.97</v>
          </cell>
          <cell r="D2919">
            <v>7.04</v>
          </cell>
          <cell r="E2919">
            <v>-0.845</v>
          </cell>
          <cell r="F2919">
            <v>124.20382165605</v>
          </cell>
          <cell r="G2919">
            <v>222.929936305732</v>
          </cell>
          <cell r="H2919">
            <v>48.6496</v>
          </cell>
          <cell r="I2919">
            <v>2.0492</v>
          </cell>
          <cell r="J2919">
            <v>68.205</v>
          </cell>
          <cell r="K2919">
            <v>156.041</v>
          </cell>
          <cell r="L2919" t="str">
            <v>机械设备-专用设备-能源及重型设备</v>
          </cell>
          <cell r="M2919" t="str">
            <v>核电,机器人,风电,太空望远镜,高端装备,智能汽车,航空航天,轨道交通,超超临界发电</v>
          </cell>
          <cell r="N2919" t="str">
            <v>一带一路,新基建,国产替代,地方国资改革,军工</v>
          </cell>
        </row>
        <row r="2920">
          <cell r="A2920" t="str">
            <v>600502.SH</v>
          </cell>
          <cell r="B2920" t="str">
            <v>安徽建工</v>
          </cell>
          <cell r="C2920">
            <v>100.86</v>
          </cell>
          <cell r="D2920">
            <v>5.86</v>
          </cell>
          <cell r="E2920">
            <v>-0.846</v>
          </cell>
          <cell r="F2920">
            <v>11.6190476190476</v>
          </cell>
          <cell r="G2920">
            <v>67.047619047619</v>
          </cell>
          <cell r="H2920">
            <v>8.0776</v>
          </cell>
          <cell r="I2920">
            <v>1.205</v>
          </cell>
          <cell r="J2920">
            <v>83.7243</v>
          </cell>
          <cell r="K2920">
            <v>7.2402</v>
          </cell>
          <cell r="L2920" t="str">
            <v>建筑装饰-建筑装饰-基础建设</v>
          </cell>
          <cell r="M2920" t="str">
            <v>装配式建筑,绿色电力,节水灌溉,水利,抽水蓄能</v>
          </cell>
          <cell r="N2920" t="str">
            <v>一带一路,PPP,新型城镇化,三农,乡村振兴,地方国资改革</v>
          </cell>
        </row>
        <row r="2921">
          <cell r="A2921" t="str">
            <v>000691.SZ</v>
          </cell>
          <cell r="B2921" t="str">
            <v>亚太实业</v>
          </cell>
          <cell r="C2921">
            <v>15.16</v>
          </cell>
          <cell r="D2921">
            <v>4.69</v>
          </cell>
          <cell r="E2921">
            <v>-0.846</v>
          </cell>
          <cell r="F2921">
            <v>24.074074074074</v>
          </cell>
          <cell r="G2921">
            <v>35.4497354497354</v>
          </cell>
          <cell r="H2921">
            <v>-123.4164</v>
          </cell>
          <cell r="I2921">
            <v>11.3467</v>
          </cell>
          <cell r="J2921">
            <v>59.7305</v>
          </cell>
          <cell r="K2921">
            <v>-137.7161</v>
          </cell>
          <cell r="L2921" t="str">
            <v>基础化工-化学原料-其他化学原料</v>
          </cell>
          <cell r="M2921" t="str">
            <v>涉矿</v>
          </cell>
        </row>
        <row r="2922">
          <cell r="A2922" t="str">
            <v>300856.SZ</v>
          </cell>
          <cell r="B2922" t="str">
            <v>科思股份</v>
          </cell>
          <cell r="C2922">
            <v>28.35</v>
          </cell>
          <cell r="D2922">
            <v>48.07</v>
          </cell>
          <cell r="E2922">
            <v>-0.846</v>
          </cell>
          <cell r="F2922">
            <v>75.0121359223279</v>
          </cell>
          <cell r="G2922">
            <v>89.2111650364066</v>
          </cell>
          <cell r="H2922">
            <v>35.0667</v>
          </cell>
          <cell r="I2922">
            <v>4.9385</v>
          </cell>
          <cell r="J2922">
            <v>12.7306</v>
          </cell>
          <cell r="K2922">
            <v>20.974</v>
          </cell>
          <cell r="L2922" t="str">
            <v>美容护理-美容护理-化妆品</v>
          </cell>
          <cell r="M2922" t="str">
            <v>化妆护肤品</v>
          </cell>
        </row>
        <row r="2923">
          <cell r="A2923" t="str">
            <v>300313.SZ</v>
          </cell>
          <cell r="B2923" t="str">
            <v>ST天山</v>
          </cell>
          <cell r="C2923">
            <v>12.95</v>
          </cell>
          <cell r="D2923">
            <v>7.03</v>
          </cell>
          <cell r="E2923">
            <v>-0.846</v>
          </cell>
          <cell r="F2923">
            <v>66.5876777251185</v>
          </cell>
          <cell r="G2923">
            <v>102.1327014218</v>
          </cell>
          <cell r="H2923">
            <v>-116.9285</v>
          </cell>
          <cell r="I2923">
            <v>21.5845</v>
          </cell>
          <cell r="J2923">
            <v>86.6242</v>
          </cell>
          <cell r="K2923">
            <v>-117.4061</v>
          </cell>
          <cell r="L2923" t="str">
            <v>农林牧渔-养殖业-畜禽养殖</v>
          </cell>
          <cell r="M2923" t="str">
            <v>牛羊肉,奶牛养殖</v>
          </cell>
        </row>
        <row r="2924">
          <cell r="A2924" t="str">
            <v>603519.SH</v>
          </cell>
          <cell r="B2924" t="str">
            <v>立霸股份</v>
          </cell>
          <cell r="C2924">
            <v>37.47</v>
          </cell>
          <cell r="D2924">
            <v>14.07</v>
          </cell>
          <cell r="E2924">
            <v>-0.846</v>
          </cell>
          <cell r="F2924">
            <v>54.1073384446878</v>
          </cell>
          <cell r="G2924">
            <v>62.2124863088718</v>
          </cell>
          <cell r="H2924">
            <v>25.3037</v>
          </cell>
          <cell r="I2924">
            <v>4.3406</v>
          </cell>
          <cell r="J2924">
            <v>35.1748</v>
          </cell>
          <cell r="K2924">
            <v>8.0291</v>
          </cell>
          <cell r="L2924" t="str">
            <v>家用电器-白色家电-其他白色家电</v>
          </cell>
          <cell r="M2924" t="str">
            <v>集成电路,碳化硅,第三代半导体,家用电器</v>
          </cell>
        </row>
        <row r="2925">
          <cell r="A2925" t="str">
            <v>002796.SZ</v>
          </cell>
          <cell r="B2925" t="str">
            <v>世嘉科技</v>
          </cell>
          <cell r="C2925">
            <v>21.72</v>
          </cell>
          <cell r="D2925">
            <v>9.37</v>
          </cell>
          <cell r="E2925">
            <v>-0.847</v>
          </cell>
          <cell r="F2925">
            <v>41.3273001508295</v>
          </cell>
          <cell r="G2925">
            <v>133.031674208144</v>
          </cell>
          <cell r="H2925">
            <v>-36.4048</v>
          </cell>
          <cell r="I2925">
            <v>2.7347</v>
          </cell>
          <cell r="J2925">
            <v>43.6658</v>
          </cell>
          <cell r="K2925">
            <v>-277.5591</v>
          </cell>
          <cell r="L2925" t="str">
            <v>通信-通信设备-通信网络设备及器件</v>
          </cell>
          <cell r="M2925" t="str">
            <v>5G,电梯,储能,医疗器械,通信基站</v>
          </cell>
        </row>
        <row r="2926">
          <cell r="A2926" t="str">
            <v>300407.SZ</v>
          </cell>
          <cell r="B2926" t="str">
            <v>凯发电气</v>
          </cell>
          <cell r="C2926">
            <v>17.44</v>
          </cell>
          <cell r="D2926">
            <v>8.19</v>
          </cell>
          <cell r="E2926">
            <v>-0.848</v>
          </cell>
          <cell r="F2926">
            <v>25.477626986729</v>
          </cell>
          <cell r="G2926">
            <v>43.2497939347884</v>
          </cell>
          <cell r="H2926">
            <v>-22.5791</v>
          </cell>
          <cell r="I2926">
            <v>1.809</v>
          </cell>
          <cell r="J2926">
            <v>48.3781</v>
          </cell>
          <cell r="K2926">
            <v>-6.4575</v>
          </cell>
          <cell r="L2926" t="str">
            <v>电力设备-电力设备-电气自控设备</v>
          </cell>
          <cell r="M2926" t="str">
            <v>高铁,垃圾分类,铁路基建,轨道交通,磁悬浮</v>
          </cell>
          <cell r="N2926" t="str">
            <v>专精特新,智慧城市,一带一路</v>
          </cell>
        </row>
        <row r="2927">
          <cell r="A2927" t="str">
            <v>603048.SH</v>
          </cell>
          <cell r="B2927" t="str">
            <v>浙江黎明</v>
          </cell>
          <cell r="C2927">
            <v>7.3</v>
          </cell>
          <cell r="D2927">
            <v>19.88</v>
          </cell>
          <cell r="E2927">
            <v>-0.848</v>
          </cell>
          <cell r="F2927">
            <v>9.7433066519459</v>
          </cell>
          <cell r="G2927">
            <v>48.1093016836875</v>
          </cell>
          <cell r="H2927">
            <v>55.5008</v>
          </cell>
          <cell r="I2927">
            <v>2.2318</v>
          </cell>
          <cell r="J2927">
            <v>17.5947</v>
          </cell>
          <cell r="K2927">
            <v>-63.5198</v>
          </cell>
          <cell r="L2927" t="str">
            <v>交运设备-汽车零部件-汽车零部件Ⅲ</v>
          </cell>
          <cell r="M2927" t="str">
            <v>新能源汽车,数字孪生</v>
          </cell>
          <cell r="N2927" t="str">
            <v>比亚迪,专精特新</v>
          </cell>
        </row>
        <row r="2928">
          <cell r="A2928" t="str">
            <v>002963.SZ</v>
          </cell>
          <cell r="B2928" t="str">
            <v>豪尔赛</v>
          </cell>
          <cell r="C2928">
            <v>8.84</v>
          </cell>
          <cell r="D2928">
            <v>12.81</v>
          </cell>
          <cell r="E2928">
            <v>-0.851</v>
          </cell>
          <cell r="F2928">
            <v>17.2003659652333</v>
          </cell>
          <cell r="G2928">
            <v>56.3586459286367</v>
          </cell>
          <cell r="H2928">
            <v>-22.1346</v>
          </cell>
          <cell r="I2928">
            <v>1.1719</v>
          </cell>
          <cell r="J2928">
            <v>24.9488</v>
          </cell>
          <cell r="K2928">
            <v>-235.4706</v>
          </cell>
          <cell r="L2928" t="str">
            <v>建筑装饰-建筑装饰-装饰园林</v>
          </cell>
          <cell r="M2928" t="str">
            <v>节能照明,集成电路</v>
          </cell>
          <cell r="N2928" t="str">
            <v>智慧灯杆,冬奥会,智慧城市</v>
          </cell>
        </row>
        <row r="2929">
          <cell r="A2929" t="str">
            <v>300987.SZ</v>
          </cell>
          <cell r="B2929" t="str">
            <v>川网传媒</v>
          </cell>
          <cell r="C2929">
            <v>15.41</v>
          </cell>
          <cell r="D2929">
            <v>16.16</v>
          </cell>
          <cell r="E2929">
            <v>-0.859</v>
          </cell>
          <cell r="F2929">
            <v>11.212281630494</v>
          </cell>
          <cell r="G2929">
            <v>35.9714134674436</v>
          </cell>
          <cell r="H2929">
            <v>184.4435</v>
          </cell>
          <cell r="I2929">
            <v>3.4608</v>
          </cell>
          <cell r="J2929">
            <v>9.5989</v>
          </cell>
          <cell r="K2929">
            <v>-36.9206</v>
          </cell>
          <cell r="L2929" t="str">
            <v>传媒-传媒-数字媒体</v>
          </cell>
          <cell r="M2929" t="str">
            <v>虚拟数字人,文化传媒</v>
          </cell>
          <cell r="N2929" t="str">
            <v>地方国资改革,智慧党建,融媒体</v>
          </cell>
        </row>
        <row r="2930">
          <cell r="A2930" t="str">
            <v>300380.SZ</v>
          </cell>
          <cell r="B2930" t="str">
            <v>安硕信息</v>
          </cell>
          <cell r="C2930">
            <v>18.82</v>
          </cell>
          <cell r="D2930">
            <v>15.01</v>
          </cell>
          <cell r="E2930">
            <v>-0.859</v>
          </cell>
          <cell r="F2930">
            <v>19.6969696969697</v>
          </cell>
          <cell r="G2930">
            <v>27.0334928229665</v>
          </cell>
          <cell r="H2930">
            <v>-67.6609</v>
          </cell>
          <cell r="I2930">
            <v>4.4876</v>
          </cell>
          <cell r="J2930">
            <v>46.3005</v>
          </cell>
          <cell r="K2930">
            <v>-803.4005</v>
          </cell>
          <cell r="L2930" t="str">
            <v>计算机-计算机应用-软件开发</v>
          </cell>
          <cell r="M2930" t="str">
            <v>征信,互联网金融,大数据</v>
          </cell>
          <cell r="N2930" t="str">
            <v>国产软件</v>
          </cell>
        </row>
        <row r="2931">
          <cell r="A2931" t="str">
            <v>301035.SZ</v>
          </cell>
          <cell r="B2931" t="str">
            <v>润丰股份</v>
          </cell>
          <cell r="C2931">
            <v>68.19</v>
          </cell>
          <cell r="D2931">
            <v>78.4</v>
          </cell>
          <cell r="E2931">
            <v>-0.86</v>
          </cell>
          <cell r="F2931">
            <v>28.173688426766</v>
          </cell>
          <cell r="G2931">
            <v>38.914774306407</v>
          </cell>
          <cell r="H2931">
            <v>13.9668</v>
          </cell>
          <cell r="I2931">
            <v>4.0986</v>
          </cell>
          <cell r="J2931">
            <v>48.2552</v>
          </cell>
          <cell r="K2931">
            <v>303.1168</v>
          </cell>
          <cell r="L2931" t="str">
            <v>基础化工-化学制品-农药</v>
          </cell>
          <cell r="M2931" t="str">
            <v>草甘膦</v>
          </cell>
        </row>
        <row r="2932">
          <cell r="A2932" t="str">
            <v>300943.SZ</v>
          </cell>
          <cell r="B2932" t="str">
            <v>春晖智控</v>
          </cell>
          <cell r="C2932">
            <v>18.18</v>
          </cell>
          <cell r="D2932">
            <v>18.43</v>
          </cell>
          <cell r="E2932">
            <v>-0.861</v>
          </cell>
          <cell r="F2932">
            <v>56.0101580135484</v>
          </cell>
          <cell r="G2932">
            <v>68.2562076467287</v>
          </cell>
          <cell r="H2932">
            <v>68.9743</v>
          </cell>
          <cell r="I2932">
            <v>4.382</v>
          </cell>
          <cell r="J2932">
            <v>23.1697</v>
          </cell>
          <cell r="K2932">
            <v>-21.1507</v>
          </cell>
          <cell r="L2932" t="str">
            <v>机械设备-通用设备-金属制品</v>
          </cell>
          <cell r="M2932" t="str">
            <v>氢能源,新能源汽车,汽车热管理</v>
          </cell>
        </row>
        <row r="2933">
          <cell r="A2933" t="str">
            <v>002703.SZ</v>
          </cell>
          <cell r="B2933" t="str">
            <v>浙江世宝</v>
          </cell>
          <cell r="C2933">
            <v>50.88</v>
          </cell>
          <cell r="D2933">
            <v>9.2</v>
          </cell>
          <cell r="E2933">
            <v>-0.862</v>
          </cell>
          <cell r="F2933">
            <v>129.999999999999</v>
          </cell>
          <cell r="G2933">
            <v>292.5</v>
          </cell>
          <cell r="H2933">
            <v>-450.3983</v>
          </cell>
          <cell r="I2933">
            <v>5.2919</v>
          </cell>
          <cell r="J2933">
            <v>35.7184</v>
          </cell>
          <cell r="K2933">
            <v>-119.8455</v>
          </cell>
          <cell r="L2933" t="str">
            <v>交运设备-汽车零部件-汽车零部件Ⅲ</v>
          </cell>
          <cell r="M2933" t="str">
            <v>汽车制造,新能源汽车,无人驾驶</v>
          </cell>
          <cell r="N2933" t="str">
            <v>比亚迪</v>
          </cell>
        </row>
        <row r="2934">
          <cell r="A2934" t="str">
            <v>603195.SH</v>
          </cell>
          <cell r="B2934" t="str">
            <v>公牛集团</v>
          </cell>
          <cell r="C2934">
            <v>106.54</v>
          </cell>
          <cell r="D2934">
            <v>143</v>
          </cell>
          <cell r="E2934">
            <v>-0.867</v>
          </cell>
          <cell r="F2934">
            <v>14.9979895456373</v>
          </cell>
          <cell r="G2934">
            <v>30.0040209087253</v>
          </cell>
          <cell r="H2934">
            <v>33.5053</v>
          </cell>
          <cell r="I2934">
            <v>7.5347</v>
          </cell>
          <cell r="J2934">
            <v>30.5362</v>
          </cell>
          <cell r="K2934">
            <v>5.6844</v>
          </cell>
          <cell r="L2934" t="str">
            <v>轻工制造-家用轻工-其他家用轻工</v>
          </cell>
          <cell r="M2934" t="str">
            <v>超级品牌,智能家居,节能照明,家用电器,充电桩</v>
          </cell>
          <cell r="N2934" t="str">
            <v>华为</v>
          </cell>
        </row>
        <row r="2935">
          <cell r="A2935" t="str">
            <v>300001.SZ</v>
          </cell>
          <cell r="B2935" t="str">
            <v>特锐德</v>
          </cell>
          <cell r="C2935">
            <v>181.44</v>
          </cell>
          <cell r="D2935">
            <v>18.3</v>
          </cell>
          <cell r="E2935">
            <v>-0.867</v>
          </cell>
          <cell r="F2935">
            <v>38.0090497737556</v>
          </cell>
          <cell r="G2935">
            <v>67.3453996983408</v>
          </cell>
          <cell r="H2935">
            <v>278.8254</v>
          </cell>
          <cell r="I2935">
            <v>3.1537</v>
          </cell>
          <cell r="J2935">
            <v>64.9234</v>
          </cell>
          <cell r="K2935">
            <v>-19.5558</v>
          </cell>
          <cell r="L2935" t="str">
            <v>电力设备-电力设备-输变电设备</v>
          </cell>
          <cell r="M2935" t="str">
            <v>高铁,高压快充,储能,融资租赁,铁路基建,仪电仪表,光伏建筑一体化,新能源汽车,新能源,轨道交通,智能电网,工业互联网,充电桩</v>
          </cell>
          <cell r="N2935" t="str">
            <v>PPP,华为</v>
          </cell>
        </row>
        <row r="2936">
          <cell r="A2936" t="str">
            <v>000063.SZ</v>
          </cell>
          <cell r="B2936" t="str">
            <v>中兴通讯</v>
          </cell>
          <cell r="C2936">
            <v>976.01</v>
          </cell>
          <cell r="D2936">
            <v>25.06</v>
          </cell>
          <cell r="E2936">
            <v>-0.87</v>
          </cell>
          <cell r="F2936">
            <v>13.0866425992779</v>
          </cell>
          <cell r="G2936">
            <v>19.0433212996389</v>
          </cell>
          <cell r="H2936">
            <v>13.3858</v>
          </cell>
          <cell r="I2936">
            <v>2.2087</v>
          </cell>
          <cell r="J2936">
            <v>69.1394</v>
          </cell>
          <cell r="K2936">
            <v>1.6047</v>
          </cell>
          <cell r="L2936" t="str">
            <v>通信-通信设备-通信网络设备及器件</v>
          </cell>
          <cell r="M2936" t="str">
            <v>5G主设备,智能穿戴,虚拟现实,芯片,智能终端,锂电池,汽车电子,边缘计算,TMT,虚拟运营商,新能源汽车,电子信息,5G,IPV6,物联网,人工智能,网络安全,网络切片,云计算,富媒体</v>
          </cell>
          <cell r="N2936" t="str">
            <v>京东,智慧城市,国产操作系统,三网融合,国家科技大会,宽带中国,数字经济</v>
          </cell>
        </row>
        <row r="2937">
          <cell r="A2937" t="str">
            <v>300296.SZ</v>
          </cell>
          <cell r="B2937" t="str">
            <v>利亚德</v>
          </cell>
          <cell r="C2937">
            <v>142.64</v>
          </cell>
          <cell r="D2937">
            <v>6.84</v>
          </cell>
          <cell r="E2937">
            <v>-0.87</v>
          </cell>
          <cell r="F2937">
            <v>22.3613595706618</v>
          </cell>
          <cell r="G2937">
            <v>44.0071556350626</v>
          </cell>
          <cell r="H2937">
            <v>37.8145</v>
          </cell>
          <cell r="I2937">
            <v>2.2085</v>
          </cell>
          <cell r="J2937">
            <v>47.8477</v>
          </cell>
          <cell r="K2937">
            <v>10.746</v>
          </cell>
          <cell r="L2937" t="str">
            <v>电子-光学光电子-LED</v>
          </cell>
          <cell r="M2937" t="str">
            <v>氮化镓,第三代半导体,超清视频,增强现实,节能照明,虚拟现实,元宇宙,文化传媒,OLED,MiniLED,虚拟数字人,裸眼3D,MicroLED</v>
          </cell>
          <cell r="N2937" t="str">
            <v>杭州亚运会,小米,智慧灯杆,军工,华为,冬奥会</v>
          </cell>
        </row>
        <row r="2938">
          <cell r="A2938" t="str">
            <v>300591.SZ</v>
          </cell>
          <cell r="B2938" t="str">
            <v>万里马</v>
          </cell>
          <cell r="C2938">
            <v>12.82</v>
          </cell>
          <cell r="D2938">
            <v>5.7</v>
          </cell>
          <cell r="E2938">
            <v>-0.87</v>
          </cell>
          <cell r="F2938">
            <v>5.55555555555555</v>
          </cell>
          <cell r="G2938">
            <v>23.8888888888888</v>
          </cell>
          <cell r="H2938">
            <v>350.3598</v>
          </cell>
          <cell r="I2938">
            <v>6.4137</v>
          </cell>
          <cell r="J2938">
            <v>68.3866</v>
          </cell>
          <cell r="K2938">
            <v>-49.9841</v>
          </cell>
          <cell r="L2938" t="str">
            <v>纺织服装-服装家纺-鞋帽及其他</v>
          </cell>
          <cell r="M2938" t="str">
            <v>网络直播,电子商务,跨境电商</v>
          </cell>
          <cell r="N2938" t="str">
            <v>军工,网红经济,阅兵</v>
          </cell>
        </row>
        <row r="2939">
          <cell r="A2939" t="str">
            <v>000999.SZ</v>
          </cell>
          <cell r="B2939" t="str">
            <v>华润三九</v>
          </cell>
          <cell r="C2939">
            <v>368.07</v>
          </cell>
          <cell r="D2939">
            <v>37.62</v>
          </cell>
          <cell r="E2939">
            <v>-0.87</v>
          </cell>
          <cell r="F2939">
            <v>7.80240695666526</v>
          </cell>
          <cell r="G2939">
            <v>40.9775231121826</v>
          </cell>
          <cell r="H2939">
            <v>11.0694</v>
          </cell>
          <cell r="I2939">
            <v>2.3036</v>
          </cell>
          <cell r="J2939">
            <v>31.4308</v>
          </cell>
          <cell r="K2939">
            <v>30.4475</v>
          </cell>
          <cell r="L2939" t="str">
            <v>医药生物-中药-中药Ⅲ</v>
          </cell>
          <cell r="M2939" t="str">
            <v>保健品,抗癌,中医药,创新药,口罩</v>
          </cell>
          <cell r="N2939" t="str">
            <v>医保目录,医疗改革,流感,健康中国,禽流感,地方国资改革,央企国资改革</v>
          </cell>
        </row>
        <row r="2940">
          <cell r="A2940" t="str">
            <v>002263.SZ</v>
          </cell>
          <cell r="B2940" t="str">
            <v>大东南</v>
          </cell>
          <cell r="C2940">
            <v>64.05</v>
          </cell>
          <cell r="D2940">
            <v>3.41</v>
          </cell>
          <cell r="E2940">
            <v>-0.872</v>
          </cell>
          <cell r="F2940">
            <v>41.4937759336099</v>
          </cell>
          <cell r="G2940">
            <v>54.356846473029</v>
          </cell>
          <cell r="H2940">
            <v>49.1618</v>
          </cell>
          <cell r="I2940">
            <v>2.3892</v>
          </cell>
          <cell r="J2940">
            <v>10.0393</v>
          </cell>
          <cell r="K2940">
            <v>-32.0981</v>
          </cell>
          <cell r="L2940" t="str">
            <v>基础化工-化工合成材料-膜材料</v>
          </cell>
          <cell r="M2940" t="str">
            <v>光伏,石墨烯,特高压,柔性直流输电,新材料,膜材料,煤化工,食品包装,新能源汽车</v>
          </cell>
          <cell r="N2940" t="str">
            <v>地方国资改革</v>
          </cell>
        </row>
        <row r="2941">
          <cell r="A2941" t="str">
            <v>600980.SH</v>
          </cell>
          <cell r="B2941" t="str">
            <v>北矿科技</v>
          </cell>
          <cell r="C2941">
            <v>25.95</v>
          </cell>
          <cell r="D2941">
            <v>17.05</v>
          </cell>
          <cell r="E2941">
            <v>-0.872</v>
          </cell>
          <cell r="F2941">
            <v>44.1007437457741</v>
          </cell>
          <cell r="G2941">
            <v>58.3840432724814</v>
          </cell>
          <cell r="H2941">
            <v>33.8821</v>
          </cell>
          <cell r="I2941">
            <v>3.2368</v>
          </cell>
          <cell r="J2941">
            <v>24.7158</v>
          </cell>
          <cell r="K2941">
            <v>95.1582</v>
          </cell>
          <cell r="L2941" t="str">
            <v>机械设备-专用设备-能源及重型设备</v>
          </cell>
          <cell r="M2941" t="str">
            <v>永磁高铁,机器人,3D打印,新材料,小金属,稀土永磁</v>
          </cell>
          <cell r="N2941" t="str">
            <v>地方国资改革,稀缺资源,央企国资改革</v>
          </cell>
        </row>
        <row r="2942">
          <cell r="A2942" t="str">
            <v>600588.SH</v>
          </cell>
          <cell r="B2942" t="str">
            <v>用友网络</v>
          </cell>
          <cell r="C2942">
            <v>735.58</v>
          </cell>
          <cell r="D2942">
            <v>21.61</v>
          </cell>
          <cell r="E2942">
            <v>-0.872</v>
          </cell>
          <cell r="F2942">
            <v>28.3254156769596</v>
          </cell>
          <cell r="G2942">
            <v>35.4513064133016</v>
          </cell>
          <cell r="H2942">
            <v>-47.1802</v>
          </cell>
          <cell r="I2942">
            <v>6.6172</v>
          </cell>
          <cell r="J2942">
            <v>43.5806</v>
          </cell>
          <cell r="K2942">
            <v>-2931.1406</v>
          </cell>
          <cell r="L2942" t="str">
            <v>计算机-计算机应用-软件开发</v>
          </cell>
          <cell r="M2942" t="str">
            <v>区块链应用,互联网金融,智能医疗,互联网医疗,区块链,移动支付,智能制造,SAAS,征信,虚拟运营商,电子商务,工业互联网,电子信息,云计算,大数据</v>
          </cell>
          <cell r="N2942" t="str">
            <v>联通混改,阿里巴巴,国产替代,蔚来汽车,智慧党建,国产软件,电信业整合</v>
          </cell>
        </row>
        <row r="2943">
          <cell r="A2943" t="str">
            <v>002488.SZ</v>
          </cell>
          <cell r="B2943" t="str">
            <v>金固股份</v>
          </cell>
          <cell r="C2943">
            <v>72.35</v>
          </cell>
          <cell r="D2943">
            <v>7.94</v>
          </cell>
          <cell r="E2943">
            <v>-0.874</v>
          </cell>
          <cell r="F2943">
            <v>58.8</v>
          </cell>
          <cell r="G2943">
            <v>77.5999999999999</v>
          </cell>
          <cell r="H2943">
            <v>49.2736</v>
          </cell>
          <cell r="I2943">
            <v>1.9864</v>
          </cell>
          <cell r="J2943">
            <v>39.9876</v>
          </cell>
          <cell r="K2943">
            <v>-35.1293</v>
          </cell>
          <cell r="L2943" t="str">
            <v>交运设备-汽车零部件-汽车零部件Ⅲ</v>
          </cell>
          <cell r="M2943" t="str">
            <v>二手车,节能环保,新能源汽车,智能汽车</v>
          </cell>
          <cell r="N2943" t="str">
            <v>比亚迪,阿里巴巴,汽车关税下调</v>
          </cell>
        </row>
        <row r="2944">
          <cell r="A2944" t="str">
            <v>603926.SH</v>
          </cell>
          <cell r="B2944" t="str">
            <v>铁流股份</v>
          </cell>
          <cell r="C2944">
            <v>23.55</v>
          </cell>
          <cell r="D2944">
            <v>11.31</v>
          </cell>
          <cell r="E2944">
            <v>-0.876</v>
          </cell>
          <cell r="F2944">
            <v>28.1865736704449</v>
          </cell>
          <cell r="G2944">
            <v>49.9999999825633</v>
          </cell>
          <cell r="H2944">
            <v>23.0482</v>
          </cell>
          <cell r="I2944">
            <v>1.6721</v>
          </cell>
          <cell r="J2944">
            <v>42.0028</v>
          </cell>
          <cell r="K2944">
            <v>-46.9141</v>
          </cell>
          <cell r="L2944" t="str">
            <v>交运设备-汽车零部件-汽车零部件Ⅲ</v>
          </cell>
          <cell r="M2944" t="str">
            <v>新能源汽车</v>
          </cell>
        </row>
        <row r="2945">
          <cell r="A2945" t="str">
            <v>002790.SZ</v>
          </cell>
          <cell r="B2945" t="str">
            <v>瑞尔特</v>
          </cell>
          <cell r="C2945">
            <v>23.31</v>
          </cell>
          <cell r="D2945">
            <v>9.04</v>
          </cell>
          <cell r="E2945">
            <v>-0.877</v>
          </cell>
          <cell r="F2945">
            <v>73.8461538461538</v>
          </cell>
          <cell r="G2945">
            <v>85.9615384615384</v>
          </cell>
          <cell r="H2945">
            <v>25.8162</v>
          </cell>
          <cell r="I2945">
            <v>2.0872</v>
          </cell>
          <cell r="J2945">
            <v>22.051</v>
          </cell>
          <cell r="K2945">
            <v>19.7223</v>
          </cell>
          <cell r="L2945" t="str">
            <v>轻工制造-家用轻工-其他家用轻工</v>
          </cell>
          <cell r="M2945" t="str">
            <v>智能家居</v>
          </cell>
        </row>
        <row r="2946">
          <cell r="A2946" t="str">
            <v>300055.SZ</v>
          </cell>
          <cell r="B2946" t="str">
            <v>万邦达</v>
          </cell>
          <cell r="C2946">
            <v>63.26</v>
          </cell>
          <cell r="D2946">
            <v>10.17</v>
          </cell>
          <cell r="E2946">
            <v>-0.877</v>
          </cell>
          <cell r="F2946">
            <v>25.2463054187192</v>
          </cell>
          <cell r="G2946">
            <v>32.5123152709359</v>
          </cell>
          <cell r="H2946">
            <v>78.8816</v>
          </cell>
          <cell r="I2946">
            <v>1.5915</v>
          </cell>
          <cell r="J2946">
            <v>21.9605</v>
          </cell>
          <cell r="K2946">
            <v>-78.4398</v>
          </cell>
          <cell r="L2946" t="str">
            <v>石油石化-石油加工贸易-石油加工</v>
          </cell>
          <cell r="M2946" t="str">
            <v>固废处理,盐湖提锂,节能环保,医疗废物处理,新材料,膜材料,煤化工,污水处理</v>
          </cell>
          <cell r="N2946" t="str">
            <v>PPP,美丽中国</v>
          </cell>
        </row>
        <row r="2947">
          <cell r="A2947" t="str">
            <v>002729.SZ</v>
          </cell>
          <cell r="B2947" t="str">
            <v>好利科技</v>
          </cell>
          <cell r="C2947">
            <v>58.09</v>
          </cell>
          <cell r="D2947">
            <v>46.35</v>
          </cell>
          <cell r="E2947">
            <v>-0.877</v>
          </cell>
          <cell r="F2947">
            <v>60.6983655274896</v>
          </cell>
          <cell r="G2947">
            <v>84.2149578999508</v>
          </cell>
          <cell r="H2947">
            <v>218.5087</v>
          </cell>
          <cell r="I2947">
            <v>13.5003</v>
          </cell>
          <cell r="J2947">
            <v>15.8822</v>
          </cell>
          <cell r="K2947">
            <v>32.518</v>
          </cell>
          <cell r="L2947" t="str">
            <v>电子-其他电子-其他电子Ⅲ</v>
          </cell>
          <cell r="M2947" t="str">
            <v>光伏</v>
          </cell>
        </row>
        <row r="2948">
          <cell r="A2948" t="str">
            <v>300511.SZ</v>
          </cell>
          <cell r="B2948" t="str">
            <v>雪榕生物</v>
          </cell>
          <cell r="C2948">
            <v>22.95</v>
          </cell>
          <cell r="D2948">
            <v>6.76</v>
          </cell>
          <cell r="E2948">
            <v>-0.88</v>
          </cell>
          <cell r="F2948">
            <v>22.6860254083484</v>
          </cell>
          <cell r="G2948">
            <v>30.4900181488203</v>
          </cell>
          <cell r="H2948">
            <v>14.8116</v>
          </cell>
          <cell r="I2948">
            <v>1.6607</v>
          </cell>
          <cell r="J2948">
            <v>55.6692</v>
          </cell>
          <cell r="K2948">
            <v>-43.3771</v>
          </cell>
          <cell r="L2948" t="str">
            <v>农林牧渔-种植业与林业-其他种植业</v>
          </cell>
          <cell r="M2948" t="str">
            <v>保健品,农业种植,NMN,生物医药,海底捞,人造肉</v>
          </cell>
          <cell r="N2948" t="str">
            <v>乡村振兴</v>
          </cell>
        </row>
        <row r="2949">
          <cell r="A2949" t="str">
            <v>603678.SH</v>
          </cell>
          <cell r="B2949" t="str">
            <v>火炬电子</v>
          </cell>
          <cell r="C2949">
            <v>247.83</v>
          </cell>
          <cell r="D2949">
            <v>53.94</v>
          </cell>
          <cell r="E2949">
            <v>-0.882</v>
          </cell>
          <cell r="F2949">
            <v>65.1056014692378</v>
          </cell>
          <cell r="G2949">
            <v>70.3091521273339</v>
          </cell>
          <cell r="H2949">
            <v>31.9797</v>
          </cell>
          <cell r="I2949">
            <v>5.1688</v>
          </cell>
          <cell r="J2949">
            <v>30.8765</v>
          </cell>
          <cell r="K2949">
            <v>-24.8905</v>
          </cell>
          <cell r="L2949" t="str">
            <v>国防军工-国防军工-军工电子</v>
          </cell>
          <cell r="M2949" t="str">
            <v>陶瓷电容,5G,超级电容,新材料,航空航天</v>
          </cell>
          <cell r="N2949" t="str">
            <v>军工,航天军工,专精特新,小米</v>
          </cell>
        </row>
        <row r="2950">
          <cell r="A2950" t="str">
            <v>300523.SZ</v>
          </cell>
          <cell r="B2950" t="str">
            <v>辰安科技</v>
          </cell>
          <cell r="C2950">
            <v>54.63</v>
          </cell>
          <cell r="D2950">
            <v>23.57</v>
          </cell>
          <cell r="E2950">
            <v>-0.883</v>
          </cell>
          <cell r="F2950">
            <v>31.0172317954419</v>
          </cell>
          <cell r="G2950">
            <v>63.3685380767093</v>
          </cell>
          <cell r="H2950">
            <v>198.4183</v>
          </cell>
          <cell r="I2950">
            <v>3.8313</v>
          </cell>
          <cell r="J2950">
            <v>50.277</v>
          </cell>
          <cell r="K2950">
            <v>108.8532</v>
          </cell>
          <cell r="L2950" t="str">
            <v>计算机-计算机应用-IT服务</v>
          </cell>
          <cell r="M2950" t="str">
            <v>物联网,安防,网络安全,核污染防治</v>
          </cell>
          <cell r="N2950" t="str">
            <v>疫情监测,一带一路,智慧城市,地方国资改革,冬奥会,央企国资改革,华为</v>
          </cell>
        </row>
        <row r="2951">
          <cell r="A2951" t="str">
            <v>603613.SH</v>
          </cell>
          <cell r="B2951" t="str">
            <v>国联股份</v>
          </cell>
          <cell r="C2951">
            <v>509.08</v>
          </cell>
          <cell r="D2951">
            <v>102.09</v>
          </cell>
          <cell r="E2951">
            <v>-0.884</v>
          </cell>
          <cell r="F2951">
            <v>76.7718321968941</v>
          </cell>
          <cell r="G2951">
            <v>79.3327044028618</v>
          </cell>
          <cell r="H2951">
            <v>82.0326</v>
          </cell>
          <cell r="I2951">
            <v>11.358</v>
          </cell>
          <cell r="J2951">
            <v>53.7497</v>
          </cell>
          <cell r="K2951">
            <v>98.8529</v>
          </cell>
          <cell r="L2951" t="str">
            <v>商贸零售-互联网电商-互联网电商Ⅲ</v>
          </cell>
          <cell r="M2951" t="str">
            <v>物联网,人工智能,电子商务,工业互联网,大数据</v>
          </cell>
          <cell r="N2951" t="str">
            <v>农村电商,华为</v>
          </cell>
        </row>
        <row r="2952">
          <cell r="A2952" t="str">
            <v>600847.SH</v>
          </cell>
          <cell r="B2952" t="str">
            <v>万里股份</v>
          </cell>
          <cell r="C2952">
            <v>29.22</v>
          </cell>
          <cell r="D2952">
            <v>19.06</v>
          </cell>
          <cell r="E2952">
            <v>-0.884</v>
          </cell>
          <cell r="F2952">
            <v>70.4830053667262</v>
          </cell>
          <cell r="G2952">
            <v>136.583184257602</v>
          </cell>
          <cell r="H2952">
            <v>-65.8278</v>
          </cell>
          <cell r="I2952">
            <v>4.2814</v>
          </cell>
          <cell r="J2952">
            <v>7.8182</v>
          </cell>
          <cell r="K2952">
            <v>-985.2193</v>
          </cell>
          <cell r="L2952" t="str">
            <v>电力设备-电力设备-电池</v>
          </cell>
          <cell r="M2952" t="str">
            <v>新能源,新能源汽车</v>
          </cell>
        </row>
        <row r="2953">
          <cell r="A2953" t="str">
            <v>301068.SZ</v>
          </cell>
          <cell r="B2953" t="str">
            <v>大地海洋</v>
          </cell>
          <cell r="C2953">
            <v>5.49</v>
          </cell>
          <cell r="D2953">
            <v>29.05</v>
          </cell>
          <cell r="E2953">
            <v>-0.887</v>
          </cell>
          <cell r="F2953">
            <v>28.9391921881935</v>
          </cell>
          <cell r="G2953">
            <v>39.3253439857967</v>
          </cell>
          <cell r="H2953">
            <v>107.1297</v>
          </cell>
          <cell r="I2953">
            <v>3.2699</v>
          </cell>
          <cell r="J2953">
            <v>32.1712</v>
          </cell>
          <cell r="K2953">
            <v>-65.4652</v>
          </cell>
          <cell r="L2953" t="str">
            <v>环保-环保-固废治理</v>
          </cell>
          <cell r="M2953" t="str">
            <v>固废处理</v>
          </cell>
        </row>
        <row r="2954">
          <cell r="A2954" t="str">
            <v>603711.SH</v>
          </cell>
          <cell r="B2954" t="str">
            <v>香飘飘</v>
          </cell>
          <cell r="C2954">
            <v>50.44</v>
          </cell>
          <cell r="D2954">
            <v>12.28</v>
          </cell>
          <cell r="E2954">
            <v>-0.888</v>
          </cell>
          <cell r="F2954">
            <v>-2.84810126582279</v>
          </cell>
          <cell r="G2954">
            <v>30.0632911392404</v>
          </cell>
          <cell r="H2954">
            <v>-21.1304</v>
          </cell>
          <cell r="I2954">
            <v>1.7287</v>
          </cell>
          <cell r="J2954">
            <v>38.0216</v>
          </cell>
          <cell r="K2954">
            <v>-2105.7849</v>
          </cell>
          <cell r="L2954" t="str">
            <v>食品饮料-饮料制造-软饮料</v>
          </cell>
          <cell r="M2954" t="str">
            <v>休闲零食</v>
          </cell>
          <cell r="N2954" t="str">
            <v>抖音,大消费,社区团购</v>
          </cell>
        </row>
        <row r="2955">
          <cell r="A2955" t="str">
            <v>605066.SH</v>
          </cell>
          <cell r="B2955" t="str">
            <v>天正电气</v>
          </cell>
          <cell r="C2955">
            <v>20.38</v>
          </cell>
          <cell r="D2955">
            <v>8.93</v>
          </cell>
          <cell r="E2955">
            <v>-0.888</v>
          </cell>
          <cell r="F2955">
            <v>14.6341463414634</v>
          </cell>
          <cell r="G2955">
            <v>40.9499358151476</v>
          </cell>
          <cell r="H2955">
            <v>72.1724</v>
          </cell>
          <cell r="I2955">
            <v>2.0635</v>
          </cell>
          <cell r="J2955">
            <v>43.5075</v>
          </cell>
          <cell r="K2955">
            <v>-67.6845</v>
          </cell>
          <cell r="L2955" t="str">
            <v>电力设备-电力设备-输变电设备</v>
          </cell>
          <cell r="M2955" t="str">
            <v>智能制造</v>
          </cell>
        </row>
        <row r="2956">
          <cell r="A2956" t="str">
            <v>603958.SH</v>
          </cell>
          <cell r="B2956" t="str">
            <v>哈森股份</v>
          </cell>
          <cell r="C2956">
            <v>14.56</v>
          </cell>
          <cell r="D2956">
            <v>6.7</v>
          </cell>
          <cell r="E2956">
            <v>-0.888</v>
          </cell>
          <cell r="F2956">
            <v>12.0401337792642</v>
          </cell>
          <cell r="G2956">
            <v>31.6053511705685</v>
          </cell>
          <cell r="H2956">
            <v>-11.2083</v>
          </cell>
          <cell r="I2956">
            <v>1.6076</v>
          </cell>
          <cell r="J2956">
            <v>13.6265</v>
          </cell>
          <cell r="K2956">
            <v>-481.119</v>
          </cell>
          <cell r="L2956" t="str">
            <v>纺织服装-服装家纺-鞋帽及其他</v>
          </cell>
        </row>
        <row r="2956">
          <cell r="N2956" t="str">
            <v>新零售</v>
          </cell>
        </row>
        <row r="2957">
          <cell r="A2957" t="str">
            <v>688062.SH</v>
          </cell>
          <cell r="B2957" t="str">
            <v>迈威生物</v>
          </cell>
          <cell r="C2957">
            <v>15.84</v>
          </cell>
          <cell r="D2957">
            <v>16.75</v>
          </cell>
          <cell r="E2957">
            <v>-0.888</v>
          </cell>
          <cell r="F2957">
            <v>18.2909604519774</v>
          </cell>
          <cell r="G2957">
            <v>27.1186440677966</v>
          </cell>
          <cell r="H2957">
            <v>-7.5938</v>
          </cell>
          <cell r="I2957">
            <v>1.6131</v>
          </cell>
          <cell r="J2957">
            <v>13.8136</v>
          </cell>
          <cell r="K2957">
            <v>-40.0455</v>
          </cell>
          <cell r="L2957" t="str">
            <v>医药生物-生物制品-其他生物制品</v>
          </cell>
          <cell r="M2957" t="str">
            <v>生物医药,重组蛋白</v>
          </cell>
          <cell r="N2957" t="str">
            <v>新冠治疗</v>
          </cell>
        </row>
        <row r="2958">
          <cell r="A2958" t="str">
            <v>002714.SZ</v>
          </cell>
          <cell r="B2958" t="str">
            <v>牧原股份</v>
          </cell>
          <cell r="C2958">
            <v>2007.62</v>
          </cell>
          <cell r="D2958">
            <v>55.75</v>
          </cell>
          <cell r="E2958">
            <v>-0.889</v>
          </cell>
          <cell r="F2958">
            <v>9.61036121676741</v>
          </cell>
          <cell r="G2958">
            <v>36.4476962949535</v>
          </cell>
          <cell r="H2958">
            <v>-14.3194</v>
          </cell>
          <cell r="I2958">
            <v>6.3098</v>
          </cell>
          <cell r="J2958">
            <v>65.1834</v>
          </cell>
          <cell r="K2958">
            <v>-174.3958</v>
          </cell>
          <cell r="L2958" t="str">
            <v>农林牧渔-养殖业-畜禽养殖</v>
          </cell>
          <cell r="M2958" t="str">
            <v>猪肉,饲料</v>
          </cell>
        </row>
        <row r="2959">
          <cell r="A2959" t="str">
            <v>000100.SZ</v>
          </cell>
          <cell r="B2959" t="str">
            <v>TCL科技</v>
          </cell>
          <cell r="C2959">
            <v>598.4</v>
          </cell>
          <cell r="D2959">
            <v>4.46</v>
          </cell>
          <cell r="E2959">
            <v>-0.889</v>
          </cell>
          <cell r="F2959">
            <v>11.2219451371571</v>
          </cell>
          <cell r="G2959">
            <v>30.6733167082294</v>
          </cell>
          <cell r="H2959">
            <v>11.5666</v>
          </cell>
          <cell r="I2959">
            <v>1.445</v>
          </cell>
          <cell r="J2959">
            <v>61.6077</v>
          </cell>
          <cell r="K2959">
            <v>-43.7319</v>
          </cell>
          <cell r="L2959" t="str">
            <v>电子-光学光电子-面板</v>
          </cell>
          <cell r="M2959" t="str">
            <v>集成电路,柔性屏,光伏,超级品牌,绿色电力,超清视频,虚拟现实,芯片,OLED,硅能源,MiniLED,工业互联网,多晶硅,MicroLED</v>
          </cell>
          <cell r="N2959" t="str">
            <v>宁德时代,三星,比亚迪,小米,工业4.0,华为</v>
          </cell>
        </row>
        <row r="2960">
          <cell r="A2960" t="str">
            <v>300865.SZ</v>
          </cell>
          <cell r="B2960" t="str">
            <v>大宏立</v>
          </cell>
          <cell r="C2960">
            <v>6.1</v>
          </cell>
          <cell r="D2960">
            <v>22.3</v>
          </cell>
          <cell r="E2960">
            <v>-0.889</v>
          </cell>
          <cell r="F2960">
            <v>25.7613354387548</v>
          </cell>
          <cell r="G2960">
            <v>45.4545454545454</v>
          </cell>
          <cell r="H2960">
            <v>55.735</v>
          </cell>
          <cell r="I2960">
            <v>2.3599</v>
          </cell>
          <cell r="J2960">
            <v>21.9415</v>
          </cell>
          <cell r="K2960">
            <v>-44.2837</v>
          </cell>
          <cell r="L2960" t="str">
            <v>机械设备-专用设备-能源及重型设备</v>
          </cell>
        </row>
        <row r="2960">
          <cell r="N2960" t="str">
            <v>新型城镇化,一带一路</v>
          </cell>
        </row>
        <row r="2961">
          <cell r="A2961" t="str">
            <v>600080.SH</v>
          </cell>
          <cell r="B2961" t="str">
            <v>金花股份</v>
          </cell>
          <cell r="C2961">
            <v>29.12</v>
          </cell>
          <cell r="D2961">
            <v>7.8</v>
          </cell>
          <cell r="E2961">
            <v>-0.89</v>
          </cell>
          <cell r="F2961">
            <v>14.3695014662756</v>
          </cell>
          <cell r="G2961">
            <v>27.7126099706744</v>
          </cell>
          <cell r="H2961">
            <v>78.4338</v>
          </cell>
          <cell r="I2961">
            <v>1.7481</v>
          </cell>
          <cell r="J2961">
            <v>10.7243</v>
          </cell>
          <cell r="K2961">
            <v>22.921</v>
          </cell>
          <cell r="L2961" t="str">
            <v>医药生物-中药-中药Ⅲ</v>
          </cell>
          <cell r="M2961" t="str">
            <v>抗癌,中医药,创新药,生物医药,多肽药,医疗器械</v>
          </cell>
        </row>
        <row r="2962">
          <cell r="A2962" t="str">
            <v>300249.SZ</v>
          </cell>
          <cell r="B2962" t="str">
            <v>依米康</v>
          </cell>
          <cell r="C2962">
            <v>30.63</v>
          </cell>
          <cell r="D2962">
            <v>10</v>
          </cell>
          <cell r="E2962">
            <v>-0.892</v>
          </cell>
          <cell r="F2962">
            <v>4.38413361169102</v>
          </cell>
          <cell r="G2962">
            <v>28.705636743215</v>
          </cell>
          <cell r="H2962">
            <v>49.849</v>
          </cell>
          <cell r="I2962">
            <v>6.2353</v>
          </cell>
          <cell r="J2962">
            <v>71.5176</v>
          </cell>
          <cell r="K2962">
            <v>-92.6907</v>
          </cell>
          <cell r="L2962" t="str">
            <v>计算机-计算机设备-计算机设备Ⅲ</v>
          </cell>
          <cell r="M2962" t="str">
            <v>物联网,垃圾分类,生物安全,机器人,数据中心,5G,节能环保,脱硫脱硝,区块链,服务机器人,边缘计算,生物质能,云计算,大数据</v>
          </cell>
          <cell r="N2962" t="str">
            <v>阿里巴巴,PPP,智慧城市,百度,军工,华为</v>
          </cell>
        </row>
        <row r="2963">
          <cell r="A2963" t="str">
            <v>600525.SH</v>
          </cell>
          <cell r="B2963" t="str">
            <v>长园集团</v>
          </cell>
          <cell r="C2963">
            <v>72.47</v>
          </cell>
          <cell r="D2963">
            <v>5.55</v>
          </cell>
          <cell r="E2963">
            <v>-0.893</v>
          </cell>
          <cell r="F2963">
            <v>56.7796610169491</v>
          </cell>
          <cell r="G2963">
            <v>74.8587570621468</v>
          </cell>
          <cell r="H2963">
            <v>38.6067</v>
          </cell>
          <cell r="I2963">
            <v>2.1588</v>
          </cell>
          <cell r="J2963">
            <v>69.9018</v>
          </cell>
          <cell r="K2963">
            <v>1299.7238</v>
          </cell>
          <cell r="L2963" t="str">
            <v>电力设备-电力设备-输变电设备</v>
          </cell>
          <cell r="M2963" t="str">
            <v>光伏,储能,智能制造,智能电网,锂电池,新能源汽车,充电桩</v>
          </cell>
          <cell r="N2963" t="str">
            <v>宁德时代,比亚迪,工业4.0</v>
          </cell>
        </row>
        <row r="2964">
          <cell r="A2964" t="str">
            <v>002200.SZ</v>
          </cell>
          <cell r="B2964" t="str">
            <v>ST交投</v>
          </cell>
          <cell r="C2964">
            <v>14.27</v>
          </cell>
          <cell r="D2964">
            <v>7.75</v>
          </cell>
          <cell r="E2964">
            <v>-0.895</v>
          </cell>
          <cell r="F2964">
            <v>10.8726752503576</v>
          </cell>
          <cell r="G2964">
            <v>32.4749642346208</v>
          </cell>
          <cell r="H2964">
            <v>-16.4767</v>
          </cell>
          <cell r="I2964">
            <v>80.4189</v>
          </cell>
          <cell r="J2964">
            <v>90.9678</v>
          </cell>
          <cell r="K2964">
            <v>-1043.1652</v>
          </cell>
          <cell r="L2964" t="str">
            <v>建筑装饰-建筑装饰-装饰园林</v>
          </cell>
          <cell r="M2964" t="str">
            <v>污水处理,园林开发,海绵城市</v>
          </cell>
          <cell r="N2964" t="str">
            <v>地方国资改革,PPP,特色小镇,中科院系</v>
          </cell>
        </row>
        <row r="2965">
          <cell r="A2965" t="str">
            <v>688588.SH</v>
          </cell>
          <cell r="B2965" t="str">
            <v>凌志软件</v>
          </cell>
          <cell r="C2965">
            <v>30.82</v>
          </cell>
          <cell r="D2965">
            <v>12.14</v>
          </cell>
          <cell r="E2965">
            <v>-0.898</v>
          </cell>
          <cell r="F2965">
            <v>36.7117117117117</v>
          </cell>
          <cell r="G2965">
            <v>47.072072072072</v>
          </cell>
          <cell r="H2965">
            <v>34.0857</v>
          </cell>
          <cell r="I2965">
            <v>3.7125</v>
          </cell>
          <cell r="J2965">
            <v>5.0989</v>
          </cell>
          <cell r="K2965">
            <v>0.8012</v>
          </cell>
          <cell r="L2965" t="str">
            <v>计算机-计算机应用-软件开发</v>
          </cell>
          <cell r="M2965" t="str">
            <v>金融科技,云计算,互联网金融,大数据</v>
          </cell>
        </row>
        <row r="2966">
          <cell r="A2966" t="str">
            <v>603500.SH</v>
          </cell>
          <cell r="B2966" t="str">
            <v>祥和实业</v>
          </cell>
          <cell r="C2966">
            <v>35.19</v>
          </cell>
          <cell r="D2966">
            <v>14.33</v>
          </cell>
          <cell r="E2966">
            <v>-0.899</v>
          </cell>
          <cell r="F2966">
            <v>29.9184043517679</v>
          </cell>
          <cell r="G2966">
            <v>50.8612873980054</v>
          </cell>
          <cell r="H2966">
            <v>76.5246</v>
          </cell>
          <cell r="I2966">
            <v>3.9652</v>
          </cell>
          <cell r="J2966">
            <v>16.6989</v>
          </cell>
          <cell r="K2966">
            <v>-39.013</v>
          </cell>
          <cell r="L2966" t="str">
            <v>交运设备-非汽车交运-轨交设备</v>
          </cell>
          <cell r="M2966" t="str">
            <v>高铁,互联网金融,轨道交通</v>
          </cell>
          <cell r="N2966" t="str">
            <v>新基建</v>
          </cell>
        </row>
        <row r="2967">
          <cell r="A2967" t="str">
            <v>603615.SH</v>
          </cell>
          <cell r="B2967" t="str">
            <v>茶花股份</v>
          </cell>
          <cell r="C2967">
            <v>18.64</v>
          </cell>
          <cell r="D2967">
            <v>7.71</v>
          </cell>
          <cell r="E2967">
            <v>-0.9</v>
          </cell>
          <cell r="F2967">
            <v>19.3498452012383</v>
          </cell>
          <cell r="G2967">
            <v>26.0061919504643</v>
          </cell>
          <cell r="H2967">
            <v>-366.7066</v>
          </cell>
          <cell r="I2967">
            <v>1.5256</v>
          </cell>
          <cell r="J2967">
            <v>10.3494</v>
          </cell>
          <cell r="K2967">
            <v>-115.9803</v>
          </cell>
          <cell r="L2967" t="str">
            <v>轻工制造-家用轻工-其他家用轻工</v>
          </cell>
          <cell r="M2967" t="str">
            <v>电子商务,可降解塑料</v>
          </cell>
          <cell r="N2967" t="str">
            <v>三胎</v>
          </cell>
        </row>
        <row r="2968">
          <cell r="A2968" t="str">
            <v>002727.SZ</v>
          </cell>
          <cell r="B2968" t="str">
            <v>一心堂</v>
          </cell>
          <cell r="C2968">
            <v>100.88</v>
          </cell>
          <cell r="D2968">
            <v>25.32</v>
          </cell>
          <cell r="E2968">
            <v>-0.9</v>
          </cell>
          <cell r="F2968">
            <v>36.0558839333691</v>
          </cell>
          <cell r="G2968">
            <v>45.24449220849</v>
          </cell>
          <cell r="H2968">
            <v>21.0342</v>
          </cell>
          <cell r="I2968">
            <v>2.2344</v>
          </cell>
          <cell r="J2968">
            <v>52.785</v>
          </cell>
          <cell r="K2968">
            <v>-31.1744</v>
          </cell>
          <cell r="L2968" t="str">
            <v>医药生物-医药商业-医药商业Ⅲ</v>
          </cell>
          <cell r="M2968" t="str">
            <v>职业教育,互联网医疗,中医药,医药电商,医疗器械</v>
          </cell>
          <cell r="N2968" t="str">
            <v>健康中国</v>
          </cell>
        </row>
        <row r="2969">
          <cell r="A2969" t="str">
            <v>603012.SH</v>
          </cell>
          <cell r="B2969" t="str">
            <v>创力集团</v>
          </cell>
          <cell r="C2969">
            <v>41.95</v>
          </cell>
          <cell r="D2969">
            <v>6.59</v>
          </cell>
          <cell r="E2969">
            <v>-0.902</v>
          </cell>
          <cell r="F2969">
            <v>33.1313131313131</v>
          </cell>
          <cell r="G2969">
            <v>38.9898989898989</v>
          </cell>
          <cell r="H2969">
            <v>13.1077</v>
          </cell>
          <cell r="I2969">
            <v>1.4203</v>
          </cell>
          <cell r="J2969">
            <v>47.9818</v>
          </cell>
          <cell r="K2969">
            <v>46.9979</v>
          </cell>
          <cell r="L2969" t="str">
            <v>机械设备-专用设备-能源及重型设备</v>
          </cell>
          <cell r="M2969" t="str">
            <v>高端装备,新能源汽车</v>
          </cell>
          <cell r="N2969" t="str">
            <v>工业4.0</v>
          </cell>
        </row>
        <row r="2970">
          <cell r="A2970" t="str">
            <v>600819.SH</v>
          </cell>
          <cell r="B2970" t="str">
            <v>耀皮玻璃</v>
          </cell>
          <cell r="C2970">
            <v>41.03</v>
          </cell>
          <cell r="D2970">
            <v>5.49</v>
          </cell>
          <cell r="E2970">
            <v>-0.903</v>
          </cell>
          <cell r="F2970">
            <v>26.0619977037887</v>
          </cell>
          <cell r="G2970">
            <v>41.2169919632606</v>
          </cell>
          <cell r="H2970">
            <v>33.419</v>
          </cell>
          <cell r="I2970">
            <v>1.4523</v>
          </cell>
          <cell r="J2970">
            <v>37.4998</v>
          </cell>
          <cell r="K2970">
            <v>-17.4753</v>
          </cell>
          <cell r="L2970" t="str">
            <v>建筑材料-建筑材料-玻璃玻纤</v>
          </cell>
          <cell r="M2970" t="str">
            <v>特种玻璃,光伏,建筑节能,低辐射玻璃（Low-E）,光伏玻璃,航空航天,玻璃</v>
          </cell>
          <cell r="N2970" t="str">
            <v>地方国资改革,比亚迪,恒大</v>
          </cell>
        </row>
        <row r="2971">
          <cell r="A2971" t="str">
            <v>300261.SZ</v>
          </cell>
          <cell r="B2971" t="str">
            <v>雅本化学</v>
          </cell>
          <cell r="C2971">
            <v>124.7</v>
          </cell>
          <cell r="D2971">
            <v>13.16</v>
          </cell>
          <cell r="E2971">
            <v>-0.904</v>
          </cell>
          <cell r="F2971">
            <v>6.90495532087733</v>
          </cell>
          <cell r="G2971">
            <v>64.5004061738424</v>
          </cell>
          <cell r="H2971">
            <v>45.3795</v>
          </cell>
          <cell r="I2971">
            <v>5.642</v>
          </cell>
          <cell r="J2971">
            <v>40.9195</v>
          </cell>
          <cell r="K2971">
            <v>37.0147</v>
          </cell>
          <cell r="L2971" t="str">
            <v>基础化工-化学制品-农药</v>
          </cell>
          <cell r="M2971" t="str">
            <v>固废处理,垃圾分类,抗癌,NMN,工业大麻,肝炎,生物医药,草地贪夜蛾防治</v>
          </cell>
          <cell r="N2971" t="str">
            <v>新冠治疗</v>
          </cell>
        </row>
        <row r="2972">
          <cell r="A2972" t="str">
            <v>000016.SZ</v>
          </cell>
          <cell r="B2972" t="str">
            <v>深康佳A</v>
          </cell>
          <cell r="C2972">
            <v>87.33</v>
          </cell>
          <cell r="D2972">
            <v>5.47</v>
          </cell>
          <cell r="E2972">
            <v>-0.906</v>
          </cell>
          <cell r="F2972">
            <v>29.6208530805687</v>
          </cell>
          <cell r="G2972">
            <v>63.9810426540284</v>
          </cell>
          <cell r="H2972">
            <v>31.6926</v>
          </cell>
          <cell r="I2972">
            <v>1.4112</v>
          </cell>
          <cell r="J2972">
            <v>74.2555</v>
          </cell>
          <cell r="K2972">
            <v>42.6757</v>
          </cell>
          <cell r="L2972" t="str">
            <v>家用电器-黑色家电-彩电</v>
          </cell>
          <cell r="M2972" t="str">
            <v>消费电子,电视游戏,智能家居,超清视频,污水处理,智能电视,芯片,IPV6,光伏玻璃,家用电器,智能终端,网约车,MiniLED</v>
          </cell>
          <cell r="N2972" t="str">
            <v>王者荣耀,PPP,腾讯,地方国资改革,央企国资改革</v>
          </cell>
        </row>
        <row r="2973">
          <cell r="A2973" t="str">
            <v>603215.SH</v>
          </cell>
          <cell r="B2973" t="str">
            <v>比依股份</v>
          </cell>
          <cell r="C2973">
            <v>8.17</v>
          </cell>
          <cell r="D2973">
            <v>17.5</v>
          </cell>
          <cell r="E2973">
            <v>-0.906</v>
          </cell>
          <cell r="F2973">
            <v>9.63538403708808</v>
          </cell>
          <cell r="G2973">
            <v>46.6608194461846</v>
          </cell>
          <cell r="H2973">
            <v>21.5172</v>
          </cell>
          <cell r="I2973">
            <v>3.6504</v>
          </cell>
          <cell r="J2973">
            <v>36.5107</v>
          </cell>
          <cell r="K2973">
            <v>11.306</v>
          </cell>
          <cell r="L2973" t="str">
            <v>家用电器-小家电-小家电Ⅲ</v>
          </cell>
          <cell r="M2973" t="str">
            <v>电子商务,家用电器</v>
          </cell>
          <cell r="N2973" t="str">
            <v>外贸受益</v>
          </cell>
        </row>
        <row r="2974">
          <cell r="A2974" t="str">
            <v>688466.SH</v>
          </cell>
          <cell r="B2974" t="str">
            <v>金科环境</v>
          </cell>
          <cell r="C2974">
            <v>8.06</v>
          </cell>
          <cell r="D2974">
            <v>17.48</v>
          </cell>
          <cell r="E2974">
            <v>-0.907</v>
          </cell>
          <cell r="F2974">
            <v>21.9052932561545</v>
          </cell>
          <cell r="G2974">
            <v>35.3650882209359</v>
          </cell>
          <cell r="H2974">
            <v>80.232</v>
          </cell>
          <cell r="I2974">
            <v>1.7533</v>
          </cell>
          <cell r="J2974">
            <v>34.9681</v>
          </cell>
          <cell r="K2974">
            <v>14.5614</v>
          </cell>
          <cell r="L2974" t="str">
            <v>环保-环保-水务及水治理</v>
          </cell>
          <cell r="M2974" t="str">
            <v>污水处理</v>
          </cell>
          <cell r="N2974" t="str">
            <v>冬奥会</v>
          </cell>
        </row>
        <row r="2975">
          <cell r="A2975" t="str">
            <v>300626.SZ</v>
          </cell>
          <cell r="B2975" t="str">
            <v>华瑞股份</v>
          </cell>
          <cell r="C2975">
            <v>13.26</v>
          </cell>
          <cell r="D2975">
            <v>9.81</v>
          </cell>
          <cell r="E2975">
            <v>-0.909</v>
          </cell>
          <cell r="F2975">
            <v>32.9268292682926</v>
          </cell>
          <cell r="G2975">
            <v>46.6124661246612</v>
          </cell>
          <cell r="H2975">
            <v>68.8204</v>
          </cell>
          <cell r="I2975">
            <v>2.945</v>
          </cell>
          <cell r="J2975">
            <v>53.3195</v>
          </cell>
          <cell r="K2975">
            <v>-33.9788</v>
          </cell>
          <cell r="L2975" t="str">
            <v>电力设备-电力设备-电机</v>
          </cell>
          <cell r="M2975" t="str">
            <v>新能源汽车,机器人,家用电器,医药电商</v>
          </cell>
          <cell r="N2975" t="str">
            <v>地方国资改革,军工,工业4.0,特斯拉</v>
          </cell>
        </row>
        <row r="2976">
          <cell r="A2976" t="str">
            <v>301055.SZ</v>
          </cell>
          <cell r="B2976" t="str">
            <v>张小泉</v>
          </cell>
          <cell r="C2976">
            <v>5.74</v>
          </cell>
          <cell r="D2976">
            <v>16.34</v>
          </cell>
          <cell r="E2976">
            <v>-0.91</v>
          </cell>
          <cell r="F2976">
            <v>-24.9770431588613</v>
          </cell>
          <cell r="G2976">
            <v>26.6299357208448</v>
          </cell>
          <cell r="H2976">
            <v>51.1547</v>
          </cell>
          <cell r="I2976">
            <v>3.4681</v>
          </cell>
          <cell r="J2976">
            <v>25.1089</v>
          </cell>
          <cell r="K2976">
            <v>-45.9595</v>
          </cell>
          <cell r="L2976" t="str">
            <v>轻工制造-家用轻工-其他家用轻工</v>
          </cell>
          <cell r="M2976" t="str">
            <v>电子商务,NFT,家用电器</v>
          </cell>
        </row>
        <row r="2977">
          <cell r="A2977" t="str">
            <v>300082.SZ</v>
          </cell>
          <cell r="B2977" t="str">
            <v>奥克股份</v>
          </cell>
          <cell r="C2977">
            <v>73.8</v>
          </cell>
          <cell r="D2977">
            <v>10.89</v>
          </cell>
          <cell r="E2977">
            <v>-0.91</v>
          </cell>
          <cell r="F2977">
            <v>32.0320077594568</v>
          </cell>
          <cell r="G2977">
            <v>63.3123181377303</v>
          </cell>
          <cell r="H2977">
            <v>18.5669</v>
          </cell>
          <cell r="I2977">
            <v>2.084</v>
          </cell>
          <cell r="J2977">
            <v>44.6713</v>
          </cell>
          <cell r="K2977">
            <v>95.0775</v>
          </cell>
          <cell r="L2977" t="str">
            <v>基础化工-化学原料-其他化学原料</v>
          </cell>
          <cell r="M2977" t="str">
            <v>电解液,柔性屏,光伏,太阳能,分布式发电,新材料,新能源,污水处理,锂电池,乙二醇</v>
          </cell>
          <cell r="N2977" t="str">
            <v>宁德时代</v>
          </cell>
        </row>
        <row r="2978">
          <cell r="A2978" t="str">
            <v>603725.SH</v>
          </cell>
          <cell r="B2978" t="str">
            <v>天安新材</v>
          </cell>
          <cell r="C2978">
            <v>15.65</v>
          </cell>
          <cell r="D2978">
            <v>7.62</v>
          </cell>
          <cell r="E2978">
            <v>-0.91</v>
          </cell>
          <cell r="F2978">
            <v>28.7162162162162</v>
          </cell>
          <cell r="G2978">
            <v>38.0067567567567</v>
          </cell>
          <cell r="H2978">
            <v>279.2127</v>
          </cell>
          <cell r="I2978">
            <v>2.376</v>
          </cell>
          <cell r="J2978">
            <v>73.261</v>
          </cell>
          <cell r="K2978">
            <v>-88.3857</v>
          </cell>
          <cell r="L2978" t="str">
            <v>基础化工-化学制品-其他化学制品</v>
          </cell>
          <cell r="M2978" t="str">
            <v>装配式建筑,新材料,新能源汽车</v>
          </cell>
          <cell r="N2978" t="str">
            <v>比亚迪,专精特新,小鹏汽车</v>
          </cell>
        </row>
        <row r="2979">
          <cell r="A2979" t="str">
            <v>300279.SZ</v>
          </cell>
          <cell r="B2979" t="str">
            <v>和晶科技</v>
          </cell>
          <cell r="C2979">
            <v>28.62</v>
          </cell>
          <cell r="D2979">
            <v>6.51</v>
          </cell>
          <cell r="E2979">
            <v>-0.913</v>
          </cell>
          <cell r="F2979">
            <v>19.8895027624309</v>
          </cell>
          <cell r="G2979">
            <v>30.939226519337</v>
          </cell>
          <cell r="H2979">
            <v>-19.3339</v>
          </cell>
          <cell r="I2979">
            <v>3.4199</v>
          </cell>
          <cell r="J2979">
            <v>68.4607</v>
          </cell>
          <cell r="K2979">
            <v>-423.3046</v>
          </cell>
          <cell r="L2979" t="str">
            <v>电子-消费电子-消费电子零部件及组装</v>
          </cell>
          <cell r="M2979" t="str">
            <v>物联网,5G,托育服务,在线教育,幼儿教育,智能家居</v>
          </cell>
          <cell r="N2979" t="str">
            <v>宁德时代,阿里巴巴,三胎,小米,特斯拉,腾讯,智慧城市,蚂蚁金服</v>
          </cell>
        </row>
        <row r="2980">
          <cell r="A2980" t="str">
            <v>002289.SZ</v>
          </cell>
          <cell r="B2980" t="str">
            <v>宇顺电子</v>
          </cell>
          <cell r="C2980">
            <v>20.03</v>
          </cell>
          <cell r="D2980">
            <v>7.58</v>
          </cell>
          <cell r="E2980">
            <v>-0.915</v>
          </cell>
          <cell r="F2980">
            <v>67.6991150442478</v>
          </cell>
          <cell r="G2980">
            <v>100.663716814159</v>
          </cell>
          <cell r="H2980">
            <v>-100.7171</v>
          </cell>
          <cell r="I2980">
            <v>7.9575</v>
          </cell>
          <cell r="J2980">
            <v>18.9031</v>
          </cell>
          <cell r="K2980">
            <v>-9.7564</v>
          </cell>
          <cell r="L2980" t="str">
            <v>电子-光学光电子-面板</v>
          </cell>
          <cell r="M2980" t="str">
            <v>柔性屏,触摸屏,石墨烯手机,全息手机,WIN升级</v>
          </cell>
        </row>
        <row r="2981">
          <cell r="A2981" t="str">
            <v>002474.SZ</v>
          </cell>
          <cell r="B2981" t="str">
            <v>榕基软件</v>
          </cell>
          <cell r="C2981">
            <v>31.9</v>
          </cell>
          <cell r="D2981">
            <v>6.49</v>
          </cell>
          <cell r="E2981">
            <v>-0.916</v>
          </cell>
          <cell r="F2981">
            <v>31.6430020283975</v>
          </cell>
          <cell r="G2981">
            <v>38.9452332657201</v>
          </cell>
          <cell r="H2981">
            <v>88.4802</v>
          </cell>
          <cell r="I2981">
            <v>2.5037</v>
          </cell>
          <cell r="J2981">
            <v>44.8115</v>
          </cell>
          <cell r="K2981">
            <v>-18.5337</v>
          </cell>
          <cell r="L2981" t="str">
            <v>计算机-计算机应用-IT服务</v>
          </cell>
          <cell r="M2981" t="str">
            <v>物联网,云办公,电力物联网,区块链,现代服务业,虚拟现实,网络安全,VPN,VR平台,智能电网,电子政务,电子信息</v>
          </cell>
          <cell r="N2981" t="str">
            <v>疫情监测,智慧政务,智慧党建,数字中国,京东,智慧城市,国产软件,华为</v>
          </cell>
        </row>
        <row r="2982">
          <cell r="A2982" t="str">
            <v>832000.BJ</v>
          </cell>
          <cell r="B2982" t="str">
            <v>安徽凤凰</v>
          </cell>
          <cell r="C2982">
            <v>1.88</v>
          </cell>
          <cell r="D2982">
            <v>5.4</v>
          </cell>
          <cell r="E2982">
            <v>-0.917</v>
          </cell>
          <cell r="F2982">
            <v>6.40394088669951</v>
          </cell>
          <cell r="G2982">
            <v>20.3940886699507</v>
          </cell>
          <cell r="H2982">
            <v>15.3932</v>
          </cell>
          <cell r="I2982">
            <v>1.0547</v>
          </cell>
          <cell r="J2982">
            <v>25.163</v>
          </cell>
          <cell r="K2982">
            <v>-41.7722</v>
          </cell>
          <cell r="L2982" t="str">
            <v>交运设备-汽车零部件-汽车零部件Ⅲ</v>
          </cell>
          <cell r="M2982" t="str">
            <v>新能源汽车</v>
          </cell>
          <cell r="N2982" t="str">
            <v>专精特新</v>
          </cell>
        </row>
        <row r="2983">
          <cell r="A2983" t="str">
            <v>600203.SH</v>
          </cell>
          <cell r="B2983" t="str">
            <v>福日电子</v>
          </cell>
          <cell r="C2983">
            <v>42.71</v>
          </cell>
          <cell r="D2983">
            <v>7.55</v>
          </cell>
          <cell r="E2983">
            <v>-0.919</v>
          </cell>
          <cell r="F2983">
            <v>28.8395904436859</v>
          </cell>
          <cell r="G2983">
            <v>45.3924914675768</v>
          </cell>
          <cell r="H2983">
            <v>44.4493</v>
          </cell>
          <cell r="I2983">
            <v>1.5254</v>
          </cell>
          <cell r="J2983">
            <v>68.9128</v>
          </cell>
          <cell r="K2983">
            <v>167.2437</v>
          </cell>
          <cell r="L2983" t="str">
            <v>电子-消费电子-消费电子零部件及组装</v>
          </cell>
          <cell r="M2983" t="str">
            <v>物联网,元器件,透明工厂,超清视频,无线耳机,节能照明,无人机,指纹技术</v>
          </cell>
          <cell r="N2983" t="str">
            <v>地方国资改革,华为</v>
          </cell>
        </row>
        <row r="2984">
          <cell r="A2984" t="str">
            <v>603579.SH</v>
          </cell>
          <cell r="B2984" t="str">
            <v>荣泰健康</v>
          </cell>
          <cell r="C2984">
            <v>32.7</v>
          </cell>
          <cell r="D2984">
            <v>23.7</v>
          </cell>
          <cell r="E2984">
            <v>-0.92</v>
          </cell>
          <cell r="F2984">
            <v>4.86725663716813</v>
          </cell>
          <cell r="G2984">
            <v>18.4513274336283</v>
          </cell>
          <cell r="H2984">
            <v>14.2221</v>
          </cell>
          <cell r="I2984">
            <v>1.8482</v>
          </cell>
          <cell r="J2984">
            <v>45.3442</v>
          </cell>
          <cell r="K2984">
            <v>-15.016</v>
          </cell>
          <cell r="L2984" t="str">
            <v>家用电器-小家电-小家电Ⅲ</v>
          </cell>
          <cell r="M2984" t="str">
            <v>VR设备,虚拟现实,电子商务</v>
          </cell>
          <cell r="N2984" t="str">
            <v>共享经济,专精特新,健康中国</v>
          </cell>
        </row>
        <row r="2985">
          <cell r="A2985" t="str">
            <v>603226.SH</v>
          </cell>
          <cell r="B2985" t="str">
            <v>菲林格尔</v>
          </cell>
          <cell r="C2985">
            <v>19.13</v>
          </cell>
          <cell r="D2985">
            <v>5.38</v>
          </cell>
          <cell r="E2985">
            <v>-0.921</v>
          </cell>
          <cell r="F2985">
            <v>8.09891808346162</v>
          </cell>
          <cell r="G2985">
            <v>25.9505409273569</v>
          </cell>
          <cell r="H2985">
            <v>-68.0348</v>
          </cell>
          <cell r="I2985">
            <v>1.9257</v>
          </cell>
          <cell r="J2985">
            <v>23.0794</v>
          </cell>
          <cell r="K2985">
            <v>-210.2174</v>
          </cell>
          <cell r="L2985" t="str">
            <v>轻工制造-家用轻工-瓷砖地板</v>
          </cell>
          <cell r="M2985" t="str">
            <v>精装修</v>
          </cell>
          <cell r="N2985" t="str">
            <v>新零售</v>
          </cell>
        </row>
        <row r="2986">
          <cell r="A2986" t="str">
            <v>600892.SH</v>
          </cell>
          <cell r="B2986" t="str">
            <v>大晟文化</v>
          </cell>
          <cell r="C2986">
            <v>23.24</v>
          </cell>
          <cell r="D2986">
            <v>4.3</v>
          </cell>
          <cell r="E2986">
            <v>-0.922</v>
          </cell>
          <cell r="F2986">
            <v>17.1662125340599</v>
          </cell>
          <cell r="G2986">
            <v>46.8664850136239</v>
          </cell>
          <cell r="H2986">
            <v>415.5521</v>
          </cell>
          <cell r="I2986">
            <v>15.4752</v>
          </cell>
          <cell r="J2986">
            <v>55.3937</v>
          </cell>
          <cell r="K2986">
            <v>-62.7091</v>
          </cell>
          <cell r="L2986" t="str">
            <v>传媒-传媒-游戏</v>
          </cell>
          <cell r="M2986" t="str">
            <v>影视娱乐,网络游戏,文化传媒</v>
          </cell>
        </row>
        <row r="2987">
          <cell r="A2987" t="str">
            <v>300138.SZ</v>
          </cell>
          <cell r="B2987" t="str">
            <v>晨光生物</v>
          </cell>
          <cell r="C2987">
            <v>63.85</v>
          </cell>
          <cell r="D2987">
            <v>15</v>
          </cell>
          <cell r="E2987">
            <v>-0.925</v>
          </cell>
          <cell r="F2987">
            <v>3.1636863823934</v>
          </cell>
          <cell r="G2987">
            <v>26.4099037138927</v>
          </cell>
          <cell r="H2987">
            <v>18.6851</v>
          </cell>
          <cell r="I2987">
            <v>2.7669</v>
          </cell>
          <cell r="J2987">
            <v>53.2523</v>
          </cell>
          <cell r="K2987">
            <v>37.0004</v>
          </cell>
          <cell r="L2987" t="str">
            <v>农林牧渔-农产品加工-其他农产品加工</v>
          </cell>
          <cell r="M2987" t="str">
            <v>农业种植,NMN,调味品,工业大麻,海底捞,代糖</v>
          </cell>
          <cell r="N2987" t="str">
            <v>乡村振兴</v>
          </cell>
        </row>
        <row r="2988">
          <cell r="A2988" t="str">
            <v>600975.SH</v>
          </cell>
          <cell r="B2988" t="str">
            <v>新五丰</v>
          </cell>
          <cell r="C2988">
            <v>55.93</v>
          </cell>
          <cell r="D2988">
            <v>8.57</v>
          </cell>
          <cell r="E2988">
            <v>-0.925</v>
          </cell>
          <cell r="F2988">
            <v>-18.2251908396946</v>
          </cell>
          <cell r="G2988">
            <v>33.0152671755725</v>
          </cell>
          <cell r="H2988">
            <v>-15.3883</v>
          </cell>
          <cell r="I2988">
            <v>3.4234</v>
          </cell>
          <cell r="J2988">
            <v>63.3879</v>
          </cell>
          <cell r="K2988">
            <v>-357.5369</v>
          </cell>
          <cell r="L2988" t="str">
            <v>农林牧渔-养殖业-畜禽养殖</v>
          </cell>
          <cell r="M2988" t="str">
            <v>家禽养殖,猪肉,饲料</v>
          </cell>
          <cell r="N2988" t="str">
            <v>地方国资改革,贸易战受益股</v>
          </cell>
        </row>
        <row r="2989">
          <cell r="A2989" t="str">
            <v>300435.SZ</v>
          </cell>
          <cell r="B2989" t="str">
            <v>中泰股份</v>
          </cell>
          <cell r="C2989">
            <v>52.34</v>
          </cell>
          <cell r="D2989">
            <v>17.12</v>
          </cell>
          <cell r="E2989">
            <v>-0.926</v>
          </cell>
          <cell r="F2989">
            <v>41.2541254125412</v>
          </cell>
          <cell r="G2989">
            <v>47.9372937293729</v>
          </cell>
          <cell r="H2989">
            <v>23.3609</v>
          </cell>
          <cell r="I2989">
            <v>2.4481</v>
          </cell>
          <cell r="J2989">
            <v>36.2393</v>
          </cell>
          <cell r="K2989">
            <v>7.4988</v>
          </cell>
          <cell r="L2989" t="str">
            <v>公用事业-燃气-燃气Ⅲ</v>
          </cell>
          <cell r="M2989" t="str">
            <v>氢能源,天然气,节能环保,煤化工</v>
          </cell>
          <cell r="N2989" t="str">
            <v>俄乌冲突,一带一路</v>
          </cell>
        </row>
        <row r="2990">
          <cell r="A2990" t="str">
            <v>300871.SZ</v>
          </cell>
          <cell r="B2990" t="str">
            <v>回盛生物</v>
          </cell>
          <cell r="C2990">
            <v>18.64</v>
          </cell>
          <cell r="D2990">
            <v>22.47</v>
          </cell>
          <cell r="E2990">
            <v>-0.926</v>
          </cell>
          <cell r="F2990">
            <v>42.8480610298792</v>
          </cell>
          <cell r="G2990">
            <v>68.467895740623</v>
          </cell>
          <cell r="H2990">
            <v>460.9053</v>
          </cell>
          <cell r="I2990">
            <v>2.6365</v>
          </cell>
          <cell r="J2990">
            <v>42.0168</v>
          </cell>
          <cell r="K2990">
            <v>-96.8107</v>
          </cell>
          <cell r="L2990" t="str">
            <v>农林牧渔-农业服务-动物保健</v>
          </cell>
          <cell r="M2990" t="str">
            <v>兽药,饲料</v>
          </cell>
          <cell r="N2990" t="str">
            <v>宠物经济</v>
          </cell>
        </row>
        <row r="2991">
          <cell r="A2991" t="str">
            <v>300078.SZ</v>
          </cell>
          <cell r="B2991" t="str">
            <v>思创医惠</v>
          </cell>
          <cell r="C2991">
            <v>41.41</v>
          </cell>
          <cell r="D2991">
            <v>5.34</v>
          </cell>
          <cell r="E2991">
            <v>-0.928</v>
          </cell>
          <cell r="F2991">
            <v>25.0585480093676</v>
          </cell>
          <cell r="G2991">
            <v>30.2107728337236</v>
          </cell>
          <cell r="H2991">
            <v>37.3553</v>
          </cell>
          <cell r="I2991">
            <v>2.3117</v>
          </cell>
          <cell r="J2991">
            <v>53.7238</v>
          </cell>
          <cell r="K2991">
            <v>-1.6172</v>
          </cell>
          <cell r="L2991" t="str">
            <v>计算机-计算机应用-IT服务</v>
          </cell>
          <cell r="M2991" t="str">
            <v>电子标签,家庭医生,DRG/DIP,物联网,辅助生殖,医药安全,智能医疗,互联网医疗,区块链,人工智能,安防,芯片,养老,云计算,电子信息</v>
          </cell>
          <cell r="N2991" t="str">
            <v>食品安全,阿里巴巴,药品信息化追溯,健康中国,国产软件,华为</v>
          </cell>
        </row>
        <row r="2992">
          <cell r="A2992" t="str">
            <v>002417.SZ</v>
          </cell>
          <cell r="B2992" t="str">
            <v>*ST深南</v>
          </cell>
          <cell r="C2992">
            <v>12.57</v>
          </cell>
          <cell r="D2992">
            <v>5.33</v>
          </cell>
          <cell r="E2992">
            <v>-0.929</v>
          </cell>
          <cell r="F2992">
            <v>98.8805970149253</v>
          </cell>
          <cell r="G2992">
            <v>139.179104477611</v>
          </cell>
          <cell r="H2992">
            <v>-89.0509</v>
          </cell>
          <cell r="I2992">
            <v>10.5886</v>
          </cell>
          <cell r="J2992">
            <v>31.5677</v>
          </cell>
          <cell r="K2992">
            <v>-200.7204</v>
          </cell>
          <cell r="L2992" t="str">
            <v>计算机-计算机应用-IT服务</v>
          </cell>
          <cell r="M2992" t="str">
            <v>云办公,互联网金融,供应链金融,流媒体,云计算,大数据</v>
          </cell>
          <cell r="N2992" t="str">
            <v>土地流转,国产软件,华为</v>
          </cell>
        </row>
        <row r="2993">
          <cell r="A2993" t="str">
            <v>603060.SH</v>
          </cell>
          <cell r="B2993" t="str">
            <v>国检集团</v>
          </cell>
          <cell r="C2993">
            <v>92.58</v>
          </cell>
          <cell r="D2993">
            <v>12.78</v>
          </cell>
          <cell r="E2993">
            <v>-0.93</v>
          </cell>
          <cell r="F2993">
            <v>29.9220603185356</v>
          </cell>
          <cell r="G2993">
            <v>35.8522535072855</v>
          </cell>
          <cell r="H2993">
            <v>-82.494</v>
          </cell>
          <cell r="I2993">
            <v>5.9377</v>
          </cell>
          <cell r="J2993">
            <v>44.3479</v>
          </cell>
          <cell r="K2993">
            <v>-99.2214</v>
          </cell>
          <cell r="L2993" t="str">
            <v>社会服务-其他社会服务-专业服务</v>
          </cell>
          <cell r="M2993" t="str">
            <v>节能减排,土壤修复,光伏建筑一体化</v>
          </cell>
          <cell r="N2993" t="str">
            <v>碳中和,碳交易,新冠检测,中材系,地方国资改革,央企国资改革</v>
          </cell>
        </row>
        <row r="2994">
          <cell r="A2994" t="str">
            <v>000851.SZ</v>
          </cell>
          <cell r="B2994" t="str">
            <v>高鸿股份</v>
          </cell>
          <cell r="C2994">
            <v>58.07</v>
          </cell>
          <cell r="D2994">
            <v>5.29</v>
          </cell>
          <cell r="E2994">
            <v>-0.936</v>
          </cell>
          <cell r="F2994">
            <v>36.340206185567</v>
          </cell>
          <cell r="G2994">
            <v>43.041237113402</v>
          </cell>
          <cell r="H2994">
            <v>748.2666</v>
          </cell>
          <cell r="I2994">
            <v>1.3718</v>
          </cell>
          <cell r="J2994">
            <v>48.5659</v>
          </cell>
          <cell r="K2994">
            <v>81.1412</v>
          </cell>
          <cell r="L2994" t="str">
            <v>通信-通信设备-通信网络设备及器件</v>
          </cell>
          <cell r="M2994" t="str">
            <v>数据中心,物流电商平台,大数据,互联网彩票,车联网,在线教育,边缘计算,无人驾驶,电子信息,电子标签,区块链,IPV6,工业互联网,物联网,人工智能,网络安全,云计算,电子商务,互联网保险</v>
          </cell>
          <cell r="N2994" t="str">
            <v>京东,智慧城市,国产操作系统,乡村振兴,蚂蚁金服,央企国资改革,华为,百度</v>
          </cell>
        </row>
        <row r="2995">
          <cell r="A2995" t="str">
            <v>603116.SH</v>
          </cell>
          <cell r="B2995" t="str">
            <v>红蜻蜓</v>
          </cell>
          <cell r="C2995">
            <v>32.27</v>
          </cell>
          <cell r="D2995">
            <v>5.6</v>
          </cell>
          <cell r="E2995">
            <v>0.358</v>
          </cell>
          <cell r="F2995">
            <v>5.66037735849056</v>
          </cell>
          <cell r="G2995">
            <v>21.8867924528301</v>
          </cell>
          <cell r="H2995">
            <v>58.6588</v>
          </cell>
          <cell r="I2995">
            <v>0.9772</v>
          </cell>
          <cell r="J2995">
            <v>24.7232</v>
          </cell>
          <cell r="K2995">
            <v>-34.1379</v>
          </cell>
          <cell r="L2995" t="str">
            <v>纺织服装-服装家纺-鞋帽及其他</v>
          </cell>
          <cell r="M2995" t="str">
            <v>C2M,电子商务</v>
          </cell>
          <cell r="N2995" t="str">
            <v>新零售</v>
          </cell>
        </row>
        <row r="2996">
          <cell r="A2996" t="str">
            <v>688777.SH</v>
          </cell>
          <cell r="B2996" t="str">
            <v>中控技术</v>
          </cell>
          <cell r="C2996">
            <v>221.09</v>
          </cell>
          <cell r="D2996">
            <v>84.51</v>
          </cell>
          <cell r="E2996">
            <v>-0.938</v>
          </cell>
          <cell r="F2996">
            <v>41.1558376482378</v>
          </cell>
          <cell r="G2996">
            <v>47.8202772674127</v>
          </cell>
          <cell r="H2996">
            <v>175.2746</v>
          </cell>
          <cell r="I2996">
            <v>9.1362</v>
          </cell>
          <cell r="J2996">
            <v>54.8376</v>
          </cell>
          <cell r="K2996">
            <v>70.9427</v>
          </cell>
          <cell r="L2996" t="str">
            <v>机械设备-自动化设备-工控设备</v>
          </cell>
          <cell r="M2996" t="str">
            <v>工业互联网,智能制造</v>
          </cell>
          <cell r="N2996" t="str">
            <v>工业4.0</v>
          </cell>
        </row>
        <row r="2997">
          <cell r="A2997" t="str">
            <v>600444.SH</v>
          </cell>
          <cell r="B2997" t="str">
            <v>国机通用</v>
          </cell>
          <cell r="C2997">
            <v>21.64</v>
          </cell>
          <cell r="D2997">
            <v>14.78</v>
          </cell>
          <cell r="E2997">
            <v>-0.938</v>
          </cell>
          <cell r="F2997">
            <v>38.9097744360902</v>
          </cell>
          <cell r="G2997">
            <v>50.375939849624</v>
          </cell>
          <cell r="H2997">
            <v>58.9152</v>
          </cell>
          <cell r="I2997">
            <v>3.3428</v>
          </cell>
          <cell r="J2997">
            <v>45.477</v>
          </cell>
          <cell r="K2997">
            <v>19.9451</v>
          </cell>
          <cell r="L2997" t="str">
            <v>机械设备-专用设备-其他专用设备</v>
          </cell>
          <cell r="M2997" t="str">
            <v>地下管网,氢能源,盐湖提锂,锂电池,锂电设备</v>
          </cell>
          <cell r="N2997" t="str">
            <v>地方国资改革,央企国资改革</v>
          </cell>
        </row>
        <row r="2998">
          <cell r="A2998" t="str">
            <v>600469.SH</v>
          </cell>
          <cell r="B2998" t="str">
            <v>风神股份</v>
          </cell>
          <cell r="C2998">
            <v>29.64</v>
          </cell>
          <cell r="D2998">
            <v>5.27</v>
          </cell>
          <cell r="E2998">
            <v>-0.94</v>
          </cell>
          <cell r="F2998">
            <v>51.8731988472622</v>
          </cell>
          <cell r="G2998">
            <v>73.7752161383285</v>
          </cell>
          <cell r="H2998">
            <v>-23.3493</v>
          </cell>
          <cell r="I2998">
            <v>1.4533</v>
          </cell>
          <cell r="J2998">
            <v>63.36</v>
          </cell>
          <cell r="K2998">
            <v>-251.2356</v>
          </cell>
          <cell r="L2998" t="str">
            <v>交运设备-汽车零部件-汽车零部件Ⅲ</v>
          </cell>
          <cell r="M2998" t="str">
            <v>绿色轮胎</v>
          </cell>
          <cell r="N2998" t="str">
            <v>地方国资改革,央企国资改革</v>
          </cell>
        </row>
        <row r="2999">
          <cell r="A2999" t="str">
            <v>002438.SZ</v>
          </cell>
          <cell r="B2999" t="str">
            <v>江苏神通</v>
          </cell>
          <cell r="C2999">
            <v>69.17</v>
          </cell>
          <cell r="D2999">
            <v>14.75</v>
          </cell>
          <cell r="E2999">
            <v>-0.94</v>
          </cell>
          <cell r="F2999">
            <v>13.8996138996139</v>
          </cell>
          <cell r="G2999">
            <v>37.992277992278</v>
          </cell>
          <cell r="H2999">
            <v>25.3602</v>
          </cell>
          <cell r="I2999">
            <v>2.6479</v>
          </cell>
          <cell r="J2999">
            <v>41.9628</v>
          </cell>
          <cell r="K2999">
            <v>11.6561</v>
          </cell>
          <cell r="L2999" t="str">
            <v>机械设备-通用设备-金属制品</v>
          </cell>
          <cell r="M2999" t="str">
            <v>氢能源,节能环保,核电,超超临界发电</v>
          </cell>
          <cell r="N2999" t="str">
            <v>军工,工业4.0,一带一路</v>
          </cell>
        </row>
        <row r="3000">
          <cell r="A3000" t="str">
            <v>000938.SZ</v>
          </cell>
          <cell r="B3000" t="str">
            <v>紫光股份</v>
          </cell>
          <cell r="C3000">
            <v>541.99</v>
          </cell>
          <cell r="D3000">
            <v>18.95</v>
          </cell>
          <cell r="E3000">
            <v>-0.941</v>
          </cell>
          <cell r="F3000">
            <v>31.5972222222222</v>
          </cell>
          <cell r="G3000">
            <v>45.9027777777777</v>
          </cell>
          <cell r="H3000">
            <v>36.4003</v>
          </cell>
          <cell r="I3000">
            <v>1.7869</v>
          </cell>
          <cell r="J3000">
            <v>45.2606</v>
          </cell>
          <cell r="K3000">
            <v>35.2641</v>
          </cell>
          <cell r="L3000" t="str">
            <v>计算机-计算机应用-IT服务</v>
          </cell>
          <cell r="M3000" t="str">
            <v>5G主设备,芯片,智能路由器,大数据,机器人,电子书,AI芯片,TMT,电子信息,5G,高校,IPV6,物联网,融资租赁,癌症定量检测,人工智能,态势感知,WiFi 6,网络安全,网络切片,超级计算机,智能交通,云计算</v>
          </cell>
          <cell r="N3000" t="str">
            <v>国产替代,国资云,智慧城市,国产操作系统,紫光系,冬奥会,东数西算（算力）</v>
          </cell>
        </row>
        <row r="3001">
          <cell r="A3001" t="str">
            <v>002706.SZ</v>
          </cell>
          <cell r="B3001" t="str">
            <v>良信股份</v>
          </cell>
          <cell r="C3001">
            <v>115.04</v>
          </cell>
          <cell r="D3001">
            <v>14.71</v>
          </cell>
          <cell r="E3001">
            <v>-0.943</v>
          </cell>
          <cell r="F3001">
            <v>56.8230277185501</v>
          </cell>
          <cell r="G3001">
            <v>94.8827292110874</v>
          </cell>
          <cell r="H3001">
            <v>51.9259</v>
          </cell>
          <cell r="I3001">
            <v>6.5644</v>
          </cell>
          <cell r="J3001">
            <v>43.7303</v>
          </cell>
          <cell r="K3001">
            <v>12.7158</v>
          </cell>
          <cell r="L3001" t="str">
            <v>电力设备-电力设备-输变电设备</v>
          </cell>
          <cell r="M3001" t="str">
            <v>智能家居,新能源汽车,充电桩</v>
          </cell>
          <cell r="N3001" t="str">
            <v>华为</v>
          </cell>
        </row>
        <row r="3002">
          <cell r="A3002" t="str">
            <v>605162.SH</v>
          </cell>
          <cell r="B3002" t="str">
            <v>新中港</v>
          </cell>
          <cell r="C3002">
            <v>10.65</v>
          </cell>
          <cell r="D3002">
            <v>10.5</v>
          </cell>
          <cell r="E3002">
            <v>-0.943</v>
          </cell>
          <cell r="F3002">
            <v>38.3399209486166</v>
          </cell>
          <cell r="G3002">
            <v>58.893280632411</v>
          </cell>
          <cell r="H3002">
            <v>41.9015</v>
          </cell>
          <cell r="I3002">
            <v>3.6096</v>
          </cell>
          <cell r="J3002">
            <v>12.6865</v>
          </cell>
          <cell r="K3002">
            <v>25.0626</v>
          </cell>
          <cell r="L3002" t="str">
            <v>公用事业-电力-热力</v>
          </cell>
        </row>
        <row r="3002">
          <cell r="N3002" t="str">
            <v>电力改革</v>
          </cell>
        </row>
        <row r="3003">
          <cell r="A3003" t="str">
            <v>300818.SZ</v>
          </cell>
          <cell r="B3003" t="str">
            <v>耐普矿机</v>
          </cell>
          <cell r="C3003">
            <v>13.35</v>
          </cell>
          <cell r="D3003">
            <v>41.87</v>
          </cell>
          <cell r="E3003">
            <v>-0.946</v>
          </cell>
          <cell r="F3003">
            <v>33.7272436921111</v>
          </cell>
          <cell r="G3003">
            <v>43.5324177579048</v>
          </cell>
          <cell r="H3003">
            <v>12.2796</v>
          </cell>
          <cell r="I3003">
            <v>2.7429</v>
          </cell>
          <cell r="J3003">
            <v>38.2741</v>
          </cell>
          <cell r="K3003">
            <v>404.4951</v>
          </cell>
          <cell r="L3003" t="str">
            <v>机械设备-通用设备-磨具磨料</v>
          </cell>
          <cell r="M3003" t="str">
            <v>高端装备,新材料</v>
          </cell>
          <cell r="N3003" t="str">
            <v>宁德时代,专精特新,一带一路</v>
          </cell>
        </row>
        <row r="3004">
          <cell r="A3004" t="str">
            <v>603328.SH</v>
          </cell>
          <cell r="B3004" t="str">
            <v>依顿电子</v>
          </cell>
          <cell r="C3004">
            <v>73.09</v>
          </cell>
          <cell r="D3004">
            <v>7.32</v>
          </cell>
          <cell r="E3004">
            <v>-0.947</v>
          </cell>
          <cell r="F3004">
            <v>41.5313225058004</v>
          </cell>
          <cell r="G3004">
            <v>45.5916473317865</v>
          </cell>
          <cell r="H3004">
            <v>48.0098</v>
          </cell>
          <cell r="I3004">
            <v>2.1455</v>
          </cell>
          <cell r="J3004">
            <v>33.277</v>
          </cell>
          <cell r="K3004">
            <v>23.05</v>
          </cell>
          <cell r="L3004" t="str">
            <v>电子-半导体及元件-印制电路板</v>
          </cell>
          <cell r="M3004" t="str">
            <v>汽车电子,5G</v>
          </cell>
          <cell r="N3004" t="str">
            <v>地方国资改革,苹果,华为</v>
          </cell>
        </row>
        <row r="3005">
          <cell r="A3005" t="str">
            <v>603700.SH</v>
          </cell>
          <cell r="B3005" t="str">
            <v>宁水集团</v>
          </cell>
          <cell r="C3005">
            <v>34.02</v>
          </cell>
          <cell r="D3005">
            <v>16.74</v>
          </cell>
          <cell r="E3005">
            <v>-0.947</v>
          </cell>
          <cell r="F3005">
            <v>22.7272727272727</v>
          </cell>
          <cell r="G3005">
            <v>41.2756598240469</v>
          </cell>
          <cell r="H3005">
            <v>142.5672</v>
          </cell>
          <cell r="I3005">
            <v>2.1204</v>
          </cell>
          <cell r="J3005">
            <v>24.1771</v>
          </cell>
          <cell r="K3005">
            <v>-85.8661</v>
          </cell>
          <cell r="L3005" t="str">
            <v>机械设备-仪器仪表-仪器仪表Ⅲ</v>
          </cell>
          <cell r="M3005" t="str">
            <v>物联网,智能表,地下管网</v>
          </cell>
          <cell r="N3005" t="str">
            <v>阿里巴巴,新基建,华为,智慧城市</v>
          </cell>
        </row>
        <row r="3006">
          <cell r="A3006" t="str">
            <v>002184.SZ</v>
          </cell>
          <cell r="B3006" t="str">
            <v>海得控制</v>
          </cell>
          <cell r="C3006">
            <v>32.64</v>
          </cell>
          <cell r="D3006">
            <v>13.59</v>
          </cell>
          <cell r="E3006">
            <v>-0.948</v>
          </cell>
          <cell r="F3006">
            <v>66.7484662576687</v>
          </cell>
          <cell r="G3006">
            <v>80.4907975460122</v>
          </cell>
          <cell r="H3006">
            <v>49.7722</v>
          </cell>
          <cell r="I3006">
            <v>3.7778</v>
          </cell>
          <cell r="J3006">
            <v>44.4044</v>
          </cell>
          <cell r="K3006">
            <v>29.2716</v>
          </cell>
          <cell r="L3006" t="str">
            <v>机械设备-自动化设备-工控设备</v>
          </cell>
          <cell r="M3006" t="str">
            <v>工控信息安全,数据中心,机器人,光伏,机器视觉,透明工厂,储能,风电,工业机器人,智能制造,虚拟电厂,边缘计算,芯片,智能电网,工业互联网</v>
          </cell>
          <cell r="N3006" t="str">
            <v>国产替代,迪士尼,军工,工业4.0,华为</v>
          </cell>
        </row>
        <row r="3007">
          <cell r="A3007" t="str">
            <v>300480.SZ</v>
          </cell>
          <cell r="B3007" t="str">
            <v>光力科技</v>
          </cell>
          <cell r="C3007">
            <v>51.42</v>
          </cell>
          <cell r="D3007">
            <v>20.85</v>
          </cell>
          <cell r="E3007">
            <v>-0.95</v>
          </cell>
          <cell r="F3007">
            <v>50.3166765444297</v>
          </cell>
          <cell r="G3007">
            <v>64.0610445303082</v>
          </cell>
          <cell r="H3007">
            <v>90.8375</v>
          </cell>
          <cell r="I3007">
            <v>5.3879</v>
          </cell>
          <cell r="J3007">
            <v>19.621</v>
          </cell>
          <cell r="K3007">
            <v>155.305</v>
          </cell>
          <cell r="L3007" t="str">
            <v>机械设备-专用设备-能源及重型设备</v>
          </cell>
          <cell r="M3007" t="str">
            <v>集成电路,芯片,透明工厂,节能环保</v>
          </cell>
          <cell r="N3007" t="str">
            <v>军工</v>
          </cell>
        </row>
        <row r="3008">
          <cell r="A3008" t="str">
            <v>603187.SH</v>
          </cell>
          <cell r="B3008" t="str">
            <v>海容冷链</v>
          </cell>
          <cell r="C3008">
            <v>75.61</v>
          </cell>
          <cell r="D3008">
            <v>31.25</v>
          </cell>
          <cell r="E3008">
            <v>-0.951</v>
          </cell>
          <cell r="F3008">
            <v>18.3712121212121</v>
          </cell>
          <cell r="G3008">
            <v>42.9545454545454</v>
          </cell>
          <cell r="H3008">
            <v>27.5285</v>
          </cell>
          <cell r="I3008">
            <v>3.5012</v>
          </cell>
          <cell r="J3008">
            <v>38.0912</v>
          </cell>
          <cell r="K3008">
            <v>24.7584</v>
          </cell>
          <cell r="L3008" t="str">
            <v>机械设备-通用设备-制冷空调设备</v>
          </cell>
          <cell r="M3008" t="str">
            <v>生物医药,冷链物流,融资租赁</v>
          </cell>
        </row>
        <row r="3009">
          <cell r="A3009" t="str">
            <v>000606.SZ</v>
          </cell>
          <cell r="B3009" t="str">
            <v>*ST顺利</v>
          </cell>
          <cell r="C3009">
            <v>14.71</v>
          </cell>
          <cell r="D3009">
            <v>2.08</v>
          </cell>
          <cell r="E3009">
            <v>-0.952</v>
          </cell>
          <cell r="F3009">
            <v>76.2711864406779</v>
          </cell>
          <cell r="G3009">
            <v>93.2203389830508</v>
          </cell>
          <cell r="H3009">
            <v>-19.6003</v>
          </cell>
          <cell r="I3009">
            <v>-5.9254</v>
          </cell>
          <cell r="J3009">
            <v>157.0187</v>
          </cell>
          <cell r="K3009">
            <v>-192.1324</v>
          </cell>
          <cell r="L3009" t="str">
            <v>计算机-计算机应用-IT服务</v>
          </cell>
          <cell r="M3009" t="str">
            <v>区块链,SAAS,人力资源服务,知识产权保护,大数据</v>
          </cell>
        </row>
        <row r="3010">
          <cell r="A3010" t="str">
            <v>600089.SH</v>
          </cell>
          <cell r="B3010" t="str">
            <v>特变电工</v>
          </cell>
          <cell r="C3010">
            <v>905.62</v>
          </cell>
          <cell r="D3010">
            <v>23.89</v>
          </cell>
          <cell r="E3010">
            <v>-0.954</v>
          </cell>
          <cell r="F3010">
            <v>36.8270332187857</v>
          </cell>
          <cell r="G3010">
            <v>79.5532646048109</v>
          </cell>
          <cell r="H3010">
            <v>7.253</v>
          </cell>
          <cell r="I3010">
            <v>2.0846</v>
          </cell>
          <cell r="J3010">
            <v>54.1177</v>
          </cell>
          <cell r="K3010">
            <v>47.2845</v>
          </cell>
          <cell r="L3010" t="str">
            <v>电力设备-电力设备-输变电设备</v>
          </cell>
          <cell r="M3010" t="str">
            <v>氧化铝,硅能源,多晶硅,充电桩,光伏,太阳能,特高压,涉矿,能源互联网,光热,智能电网,融资租赁,储能,风电,分布式发电,柔性直流输电,碳纤维,煤炭,黄金</v>
          </cell>
          <cell r="N3010" t="str">
            <v>循环经济,一带一路,西电东送,国家科技大会,工业4.0</v>
          </cell>
        </row>
        <row r="3011">
          <cell r="A3011" t="str">
            <v>000905.SZ</v>
          </cell>
          <cell r="B3011" t="str">
            <v>厦门港务</v>
          </cell>
          <cell r="C3011">
            <v>44.13</v>
          </cell>
          <cell r="D3011">
            <v>8.31</v>
          </cell>
          <cell r="E3011">
            <v>-0.954</v>
          </cell>
          <cell r="F3011">
            <v>23.4769687964338</v>
          </cell>
          <cell r="G3011">
            <v>45.6166419019316</v>
          </cell>
          <cell r="H3011">
            <v>19.7135</v>
          </cell>
          <cell r="I3011">
            <v>1.3702</v>
          </cell>
          <cell r="J3011">
            <v>61.5203</v>
          </cell>
          <cell r="K3011">
            <v>55.1597</v>
          </cell>
          <cell r="L3011" t="str">
            <v>交通运输-港口航运-港口</v>
          </cell>
          <cell r="M3011" t="str">
            <v>无人岛开发,航运港口,跨境电商</v>
          </cell>
          <cell r="N3011" t="str">
            <v>一带一路,海峡两岸,郭台铭,地方国资改革,统一大市场</v>
          </cell>
        </row>
        <row r="3012">
          <cell r="A3012" t="str">
            <v>000903.SZ</v>
          </cell>
          <cell r="B3012" t="str">
            <v>云内动力</v>
          </cell>
          <cell r="C3012">
            <v>61.29</v>
          </cell>
          <cell r="D3012">
            <v>3.11</v>
          </cell>
          <cell r="E3012">
            <v>-0.955</v>
          </cell>
          <cell r="F3012">
            <v>29.8538622129436</v>
          </cell>
          <cell r="G3012">
            <v>43.21503131524</v>
          </cell>
          <cell r="H3012">
            <v>-16.1309</v>
          </cell>
          <cell r="I3012">
            <v>1.093</v>
          </cell>
          <cell r="J3012">
            <v>61.6946</v>
          </cell>
          <cell r="K3012">
            <v>-168.7386</v>
          </cell>
          <cell r="L3012" t="str">
            <v>交运设备-汽车零部件-汽车零部件Ⅲ</v>
          </cell>
          <cell r="M3012" t="str">
            <v>汽车电子,移动支付,农机,人脸识别,新能源汽车,充电桩</v>
          </cell>
          <cell r="N3012" t="str">
            <v>地方国资改革,国六标准、国六排放、国六,乡村振兴</v>
          </cell>
        </row>
        <row r="3013">
          <cell r="A3013" t="str">
            <v>300188.SZ</v>
          </cell>
          <cell r="B3013" t="str">
            <v>美亚柏科</v>
          </cell>
          <cell r="C3013">
            <v>97.7</v>
          </cell>
          <cell r="D3013">
            <v>13.48</v>
          </cell>
          <cell r="E3013">
            <v>-0.955</v>
          </cell>
          <cell r="F3013">
            <v>15.3122326775021</v>
          </cell>
          <cell r="G3013">
            <v>27.459366980325</v>
          </cell>
          <cell r="H3013">
            <v>-46.8905</v>
          </cell>
          <cell r="I3013">
            <v>3.1893</v>
          </cell>
          <cell r="J3013">
            <v>21.5238</v>
          </cell>
          <cell r="K3013">
            <v>-83.5881</v>
          </cell>
          <cell r="L3013" t="str">
            <v>计算机-计算机应用-软件开发</v>
          </cell>
          <cell r="M3013" t="str">
            <v>数据中心,机器人,数据安全,知识产权保护,EDR,区块链,服务机器人,人工智能,数字货币,人脸识别,态势感知,网络安全,无人机,电子政务,云计算,电子信息,图像识别,大数据</v>
          </cell>
          <cell r="N3013" t="str">
            <v>国产软件,疫情监测,阿里巴巴,新基建,数字经济,智慧党建,电子身份证,数字中国,国资云,智慧城市,国产操作系统,大数据反恐,地方国资改革,军工,央企国资改革,华为,东数西算（算力）</v>
          </cell>
        </row>
        <row r="3014">
          <cell r="A3014" t="str">
            <v>603578.SH</v>
          </cell>
          <cell r="B3014" t="str">
            <v>三星新材</v>
          </cell>
          <cell r="C3014">
            <v>24.29</v>
          </cell>
          <cell r="D3014">
            <v>13.47</v>
          </cell>
          <cell r="E3014">
            <v>-0.956</v>
          </cell>
          <cell r="F3014">
            <v>32.1584905660337</v>
          </cell>
          <cell r="G3014">
            <v>40.6792453207535</v>
          </cell>
          <cell r="H3014">
            <v>17.6214</v>
          </cell>
          <cell r="I3014">
            <v>2.5314</v>
          </cell>
          <cell r="J3014">
            <v>22.4772</v>
          </cell>
          <cell r="K3014">
            <v>39.595</v>
          </cell>
          <cell r="L3014" t="str">
            <v>家用电器-白色家电-其他白色家电</v>
          </cell>
          <cell r="M3014" t="str">
            <v>光伏玻璃</v>
          </cell>
        </row>
        <row r="3015">
          <cell r="A3015" t="str">
            <v>002533.SZ</v>
          </cell>
          <cell r="B3015" t="str">
            <v>金杯电工</v>
          </cell>
          <cell r="C3015">
            <v>49.85</v>
          </cell>
          <cell r="D3015">
            <v>8.28</v>
          </cell>
          <cell r="E3015">
            <v>-0.957</v>
          </cell>
          <cell r="F3015">
            <v>51.9266055045871</v>
          </cell>
          <cell r="G3015">
            <v>81.6513761467889</v>
          </cell>
          <cell r="H3015">
            <v>17.4783</v>
          </cell>
          <cell r="I3015">
            <v>1.8122</v>
          </cell>
          <cell r="J3015">
            <v>47.7099</v>
          </cell>
          <cell r="K3015">
            <v>26.5983</v>
          </cell>
          <cell r="L3015" t="str">
            <v>电力设备-电力设备-线缆部件及其他</v>
          </cell>
          <cell r="M3015" t="str">
            <v>高铁,扁线电机,核电,风电,特高压,冷链物流,共享汽车,磁悬浮,智能电网,新能源汽车,充电桩</v>
          </cell>
          <cell r="N3015" t="str">
            <v>特斯拉,新基建,共享经济</v>
          </cell>
        </row>
        <row r="3016">
          <cell r="A3016" t="str">
            <v>600552.SH</v>
          </cell>
          <cell r="B3016" t="str">
            <v>凯盛科技</v>
          </cell>
          <cell r="C3016">
            <v>87.01</v>
          </cell>
          <cell r="D3016">
            <v>11.39</v>
          </cell>
          <cell r="E3016">
            <v>-0.957</v>
          </cell>
          <cell r="F3016">
            <v>67.5</v>
          </cell>
          <cell r="G3016">
            <v>85</v>
          </cell>
          <cell r="H3016">
            <v>85.8416</v>
          </cell>
          <cell r="I3016">
            <v>3.2343</v>
          </cell>
          <cell r="J3016">
            <v>58.6144</v>
          </cell>
          <cell r="K3016">
            <v>57.4101</v>
          </cell>
          <cell r="L3016" t="str">
            <v>电子-光学光电子-面板</v>
          </cell>
          <cell r="M3016" t="str">
            <v>柔性屏,OLED材料,触摸屏,智能玻璃,无线充电,新材料,OLED,3D玻璃,玻璃</v>
          </cell>
          <cell r="N3016" t="str">
            <v>地方国资改革,央企国资改革,华为,中材系</v>
          </cell>
        </row>
        <row r="3017">
          <cell r="A3017" t="str">
            <v>601777.SH</v>
          </cell>
          <cell r="B3017" t="str">
            <v>力帆科技</v>
          </cell>
          <cell r="C3017">
            <v>116.12</v>
          </cell>
          <cell r="D3017">
            <v>5.16</v>
          </cell>
          <cell r="E3017">
            <v>-0.96</v>
          </cell>
          <cell r="F3017">
            <v>49.5652173913043</v>
          </cell>
          <cell r="G3017">
            <v>80.2898550724637</v>
          </cell>
          <cell r="H3017">
            <v>114.1615</v>
          </cell>
          <cell r="I3017">
            <v>2.2794</v>
          </cell>
          <cell r="J3017">
            <v>37.1361</v>
          </cell>
          <cell r="K3017">
            <v>220.5434</v>
          </cell>
          <cell r="L3017" t="str">
            <v>交运设备-非汽车交运-其他交运设备</v>
          </cell>
          <cell r="M3017" t="str">
            <v>燃料电池,融资租赁,二手车,两轮车,汽车制造,共享汽车,智能交通,无人驾驶,电子商务,新能源汽车,新能源整车</v>
          </cell>
          <cell r="N3017" t="str">
            <v>金改,共享经济,百度</v>
          </cell>
        </row>
        <row r="3018">
          <cell r="A3018" t="str">
            <v>301019.SZ</v>
          </cell>
          <cell r="B3018" t="str">
            <v>宁波色母</v>
          </cell>
          <cell r="C3018">
            <v>17.04</v>
          </cell>
          <cell r="D3018">
            <v>23.71</v>
          </cell>
          <cell r="E3018">
            <v>-0.961</v>
          </cell>
          <cell r="F3018">
            <v>14.9482870071086</v>
          </cell>
          <cell r="G3018">
            <v>32.2236587104067</v>
          </cell>
          <cell r="H3018">
            <v>27.5344</v>
          </cell>
          <cell r="I3018">
            <v>2.819</v>
          </cell>
          <cell r="J3018">
            <v>6.3577</v>
          </cell>
          <cell r="K3018">
            <v>9.7254</v>
          </cell>
          <cell r="L3018" t="str">
            <v>基础化工-化工合成材料-其他塑料制品</v>
          </cell>
          <cell r="M3018" t="str">
            <v>新材料</v>
          </cell>
          <cell r="N3018" t="str">
            <v>专精特新</v>
          </cell>
        </row>
        <row r="3019">
          <cell r="A3019" t="str">
            <v>300429.SZ</v>
          </cell>
          <cell r="B3019" t="str">
            <v>强力新材</v>
          </cell>
          <cell r="C3019">
            <v>38.74</v>
          </cell>
          <cell r="D3019">
            <v>10.31</v>
          </cell>
          <cell r="E3019">
            <v>-0.961</v>
          </cell>
          <cell r="F3019">
            <v>39.7966101694915</v>
          </cell>
          <cell r="G3019">
            <v>49.2881355932203</v>
          </cell>
          <cell r="H3019">
            <v>53.1495</v>
          </cell>
          <cell r="I3019">
            <v>2.8664</v>
          </cell>
          <cell r="J3019">
            <v>40.9507</v>
          </cell>
          <cell r="K3019">
            <v>-21.5743</v>
          </cell>
          <cell r="L3019" t="str">
            <v>电子-电子化学品-电子化学品Ⅲ</v>
          </cell>
          <cell r="M3019" t="str">
            <v>集成电路,OLED材料,光刻胶,OLED,富媒体</v>
          </cell>
          <cell r="N3019" t="str">
            <v>专精特新</v>
          </cell>
        </row>
        <row r="3020">
          <cell r="A3020" t="str">
            <v>002667.SZ</v>
          </cell>
          <cell r="B3020" t="str">
            <v>鞍重股份</v>
          </cell>
          <cell r="C3020">
            <v>61.8</v>
          </cell>
          <cell r="D3020">
            <v>26.76</v>
          </cell>
          <cell r="E3020">
            <v>-0.962</v>
          </cell>
          <cell r="F3020">
            <v>68.9393939393939</v>
          </cell>
          <cell r="G3020">
            <v>86.300505050505</v>
          </cell>
          <cell r="H3020">
            <v>63.5348</v>
          </cell>
          <cell r="I3020">
            <v>8.4635</v>
          </cell>
          <cell r="J3020">
            <v>46.1736</v>
          </cell>
          <cell r="K3020">
            <v>3172.8581</v>
          </cell>
          <cell r="L3020" t="str">
            <v>机械设备-专用设备-能源及重型设备</v>
          </cell>
          <cell r="M3020" t="str">
            <v>垃圾分类,高端装备,磷酸铁锂,锂电池,锂矿</v>
          </cell>
          <cell r="N3020" t="str">
            <v>油品改革</v>
          </cell>
        </row>
        <row r="3021">
          <cell r="A3021" t="str">
            <v>688136.SH</v>
          </cell>
          <cell r="B3021" t="str">
            <v>科兴制药</v>
          </cell>
          <cell r="C3021">
            <v>16.67</v>
          </cell>
          <cell r="D3021">
            <v>25.67</v>
          </cell>
          <cell r="E3021">
            <v>-0.965</v>
          </cell>
          <cell r="F3021">
            <v>8.4495141529362</v>
          </cell>
          <cell r="G3021">
            <v>59.9070553443177</v>
          </cell>
          <cell r="H3021">
            <v>43.8058</v>
          </cell>
          <cell r="I3021">
            <v>2.6295</v>
          </cell>
          <cell r="J3021">
            <v>34.0489</v>
          </cell>
          <cell r="K3021">
            <v>-37.4864</v>
          </cell>
          <cell r="L3021" t="str">
            <v>医药生物-生物制品-其他生物制品</v>
          </cell>
          <cell r="M3021" t="str">
            <v>肝炎,生物疫苗</v>
          </cell>
          <cell r="N3021" t="str">
            <v>新冠治疗</v>
          </cell>
        </row>
        <row r="3022">
          <cell r="A3022" t="str">
            <v>603132.SH</v>
          </cell>
          <cell r="B3022" t="str">
            <v>金徽股份</v>
          </cell>
          <cell r="C3022">
            <v>13.07</v>
          </cell>
          <cell r="D3022">
            <v>13.34</v>
          </cell>
          <cell r="E3022">
            <v>-0.965</v>
          </cell>
          <cell r="F3022">
            <v>22.6328369185512</v>
          </cell>
          <cell r="G3022">
            <v>38.1687810259238</v>
          </cell>
          <cell r="H3022">
            <v>29.2148</v>
          </cell>
          <cell r="I3022">
            <v>3.9449</v>
          </cell>
          <cell r="J3022">
            <v>39.1395</v>
          </cell>
          <cell r="K3022">
            <v>-8.7526</v>
          </cell>
          <cell r="L3022" t="str">
            <v>有色金属-工业金属-铅锌</v>
          </cell>
          <cell r="M3022" t="str">
            <v>小金属,金属铅,金属锌</v>
          </cell>
          <cell r="N3022" t="str">
            <v>稀缺资源,专精特新</v>
          </cell>
        </row>
        <row r="3023">
          <cell r="A3023" t="str">
            <v>688193.SH</v>
          </cell>
          <cell r="B3023" t="str">
            <v>仁度生物</v>
          </cell>
          <cell r="C3023">
            <v>4.77</v>
          </cell>
          <cell r="D3023">
            <v>58.31</v>
          </cell>
          <cell r="E3023">
            <v>-0.968</v>
          </cell>
          <cell r="F3023">
            <v>22.6288117770767</v>
          </cell>
          <cell r="G3023">
            <v>31.1041009463722</v>
          </cell>
          <cell r="H3023">
            <v>34.6946</v>
          </cell>
          <cell r="I3023">
            <v>2.4312</v>
          </cell>
          <cell r="J3023">
            <v>11.4786</v>
          </cell>
          <cell r="K3023">
            <v>-13.5356</v>
          </cell>
          <cell r="L3023" t="str">
            <v>医药生物-医疗器械-体外诊断</v>
          </cell>
          <cell r="M3023" t="str">
            <v>肝炎,医疗器械</v>
          </cell>
          <cell r="N3023" t="str">
            <v>新冠检测,专精特新,猴痘</v>
          </cell>
        </row>
        <row r="3024">
          <cell r="A3024" t="str">
            <v>605266.SH</v>
          </cell>
          <cell r="B3024" t="str">
            <v>健之佳</v>
          </cell>
          <cell r="C3024">
            <v>26.77</v>
          </cell>
          <cell r="D3024">
            <v>46.01</v>
          </cell>
          <cell r="E3024">
            <v>-0.969</v>
          </cell>
          <cell r="F3024">
            <v>10.5907368031805</v>
          </cell>
          <cell r="G3024">
            <v>32.3953036941852</v>
          </cell>
          <cell r="H3024">
            <v>38.8731</v>
          </cell>
          <cell r="I3024">
            <v>2.3525</v>
          </cell>
          <cell r="J3024">
            <v>68.4274</v>
          </cell>
          <cell r="K3024">
            <v>-54.6424</v>
          </cell>
          <cell r="L3024" t="str">
            <v>医药生物-医药商业-医药商业Ⅲ</v>
          </cell>
          <cell r="M3024" t="str">
            <v>医药电商</v>
          </cell>
        </row>
        <row r="3025">
          <cell r="A3025" t="str">
            <v>600150.SH</v>
          </cell>
          <cell r="B3025" t="str">
            <v>中国船舶</v>
          </cell>
          <cell r="C3025">
            <v>598.61</v>
          </cell>
          <cell r="D3025">
            <v>24.5</v>
          </cell>
          <cell r="E3025">
            <v>-0.97</v>
          </cell>
          <cell r="F3025">
            <v>67.3497267759562</v>
          </cell>
          <cell r="G3025">
            <v>73.3606557377049</v>
          </cell>
          <cell r="H3025">
            <v>527.2318</v>
          </cell>
          <cell r="I3025">
            <v>2.3775</v>
          </cell>
          <cell r="J3025">
            <v>67.8985</v>
          </cell>
          <cell r="K3025">
            <v>-43.4737</v>
          </cell>
          <cell r="L3025" t="str">
            <v>国防军工-国防军工-航海装备</v>
          </cell>
          <cell r="M3025" t="str">
            <v>海工装备,风电,航运港口,国产航母,高端装备,LNG动力船,船舶升级</v>
          </cell>
          <cell r="N3025" t="str">
            <v>一带一路,中船系,地方国资改革,军工,央企国资改革,军民融合,海洋经济</v>
          </cell>
        </row>
        <row r="3026">
          <cell r="A3026" t="str">
            <v>600967.SH</v>
          </cell>
          <cell r="B3026" t="str">
            <v>内蒙一机</v>
          </cell>
          <cell r="C3026">
            <v>154.77</v>
          </cell>
          <cell r="D3026">
            <v>9.16</v>
          </cell>
          <cell r="E3026">
            <v>-0.973</v>
          </cell>
          <cell r="F3026">
            <v>16.0227992400253</v>
          </cell>
          <cell r="G3026">
            <v>24.0025332488917</v>
          </cell>
          <cell r="H3026">
            <v>18.9435</v>
          </cell>
          <cell r="I3026">
            <v>1.4744</v>
          </cell>
          <cell r="J3026">
            <v>63.5106</v>
          </cell>
          <cell r="K3026">
            <v>16.604</v>
          </cell>
          <cell r="L3026" t="str">
            <v>国防军工-国防军工-地面兵装</v>
          </cell>
          <cell r="M3026" t="str">
            <v>高铁,高端装备,铁路基建,轨道交通</v>
          </cell>
          <cell r="N3026" t="str">
            <v>航天军工,方舱医院,中兵系,地方国资改革,军工,央企国资改革</v>
          </cell>
        </row>
        <row r="3027">
          <cell r="A3027" t="str">
            <v>601633.SH</v>
          </cell>
          <cell r="B3027" t="str">
            <v>长城汽车</v>
          </cell>
          <cell r="C3027">
            <v>1934.29</v>
          </cell>
          <cell r="D3027">
            <v>31.55</v>
          </cell>
          <cell r="E3027">
            <v>-0.973</v>
          </cell>
          <cell r="F3027">
            <v>41.8615107913669</v>
          </cell>
          <cell r="G3027">
            <v>104.496402877697</v>
          </cell>
          <cell r="H3027">
            <v>44.2121</v>
          </cell>
          <cell r="I3027">
            <v>4.4801</v>
          </cell>
          <cell r="J3027">
            <v>62.9365</v>
          </cell>
          <cell r="K3027">
            <v>-0.3392</v>
          </cell>
          <cell r="L3027" t="str">
            <v>交运设备-汽车整车-乘用车</v>
          </cell>
          <cell r="M3027" t="str">
            <v>燃料电池,汽车制造,无人驾驶,新能源汽车,新能源整车</v>
          </cell>
          <cell r="N3027" t="str">
            <v>宁德时代,贸易战受益股</v>
          </cell>
        </row>
        <row r="3028">
          <cell r="A3028" t="str">
            <v>002497.SZ</v>
          </cell>
          <cell r="B3028" t="str">
            <v>雅化集团</v>
          </cell>
          <cell r="C3028">
            <v>305.39</v>
          </cell>
          <cell r="D3028">
            <v>29.53</v>
          </cell>
          <cell r="E3028">
            <v>-0.973</v>
          </cell>
          <cell r="F3028">
            <v>27.3943054357204</v>
          </cell>
          <cell r="G3028">
            <v>52.7610008628127</v>
          </cell>
          <cell r="H3028">
            <v>8.3258</v>
          </cell>
          <cell r="I3028">
            <v>4.363</v>
          </cell>
          <cell r="J3028">
            <v>24.18</v>
          </cell>
          <cell r="K3028">
            <v>1210.0233</v>
          </cell>
          <cell r="L3028" t="str">
            <v>有色金属-小金属-能源金属</v>
          </cell>
          <cell r="M3028" t="str">
            <v>机器人,民爆,锂电原料,锂电池,锂矿</v>
          </cell>
          <cell r="N3028" t="str">
            <v>军工,比亚迪,军民融合,特斯拉</v>
          </cell>
        </row>
        <row r="3029">
          <cell r="A3029" t="str">
            <v>002584.SZ</v>
          </cell>
          <cell r="B3029" t="str">
            <v>西陇科学</v>
          </cell>
          <cell r="C3029">
            <v>33.07</v>
          </cell>
          <cell r="D3029">
            <v>8.14</v>
          </cell>
          <cell r="E3029">
            <v>-0.973</v>
          </cell>
          <cell r="F3029">
            <v>23.5204855842185</v>
          </cell>
          <cell r="G3029">
            <v>36.8740515933232</v>
          </cell>
          <cell r="H3029">
            <v>14.219</v>
          </cell>
          <cell r="I3029">
            <v>2.0485</v>
          </cell>
          <cell r="J3029">
            <v>50.3679</v>
          </cell>
          <cell r="K3029">
            <v>505.0749</v>
          </cell>
          <cell r="L3029" t="str">
            <v>电子-电子化学品-电子化学品Ⅲ</v>
          </cell>
          <cell r="M3029" t="str">
            <v>辅助生殖,锂电池,消毒剂,塑化剂,体外诊断,分子诊断,电子商务</v>
          </cell>
          <cell r="N3029" t="str">
            <v>流感,新冠检测,食品安全</v>
          </cell>
        </row>
        <row r="3030">
          <cell r="A3030" t="str">
            <v>600446.SH</v>
          </cell>
          <cell r="B3030" t="str">
            <v>金证股份</v>
          </cell>
          <cell r="C3030">
            <v>95.54</v>
          </cell>
          <cell r="D3030">
            <v>10.18</v>
          </cell>
          <cell r="E3030">
            <v>-0.973</v>
          </cell>
          <cell r="F3030">
            <v>12.860310421286</v>
          </cell>
          <cell r="G3030">
            <v>33.1485587583148</v>
          </cell>
          <cell r="H3030">
            <v>-62.2481</v>
          </cell>
          <cell r="I3030">
            <v>2.7289</v>
          </cell>
          <cell r="J3030">
            <v>43.4739</v>
          </cell>
          <cell r="K3030">
            <v>-206.6918</v>
          </cell>
          <cell r="L3030" t="str">
            <v>计算机-计算机应用-IT服务</v>
          </cell>
          <cell r="M3030" t="str">
            <v>余额宝,互联网金融,金融信息服务,金融科技,区块链,人工智能,数字货币,电子商务,电子信息,互联网保险</v>
          </cell>
          <cell r="N3030" t="str">
            <v>百度金融,腾讯,智慧城市,国产软件,数字经济</v>
          </cell>
        </row>
        <row r="3031">
          <cell r="A3031" t="str">
            <v>002768.SZ</v>
          </cell>
          <cell r="B3031" t="str">
            <v>国恩股份</v>
          </cell>
          <cell r="C3031">
            <v>48.52</v>
          </cell>
          <cell r="D3031">
            <v>27.45</v>
          </cell>
          <cell r="E3031">
            <v>-0.974</v>
          </cell>
          <cell r="F3031">
            <v>35.2216748768472</v>
          </cell>
          <cell r="G3031">
            <v>45.3201970443349</v>
          </cell>
          <cell r="H3031">
            <v>15.7324</v>
          </cell>
          <cell r="I3031">
            <v>2.0716</v>
          </cell>
          <cell r="J3031">
            <v>48.7141</v>
          </cell>
          <cell r="K3031">
            <v>7.2025</v>
          </cell>
          <cell r="L3031" t="str">
            <v>基础化工-化工合成材料-改性塑料</v>
          </cell>
          <cell r="M3031" t="str">
            <v>碳基材料,可降解塑料,体育产业,足球,风电,新能源汽车,生物医药,新材料,碳纤维,锂电池,口罩,充电桩</v>
          </cell>
          <cell r="N3031" t="str">
            <v>比亚迪,华为,富士康,小米</v>
          </cell>
        </row>
        <row r="3032">
          <cell r="A3032" t="str">
            <v>002549.SZ</v>
          </cell>
          <cell r="B3032" t="str">
            <v>凯美特气</v>
          </cell>
          <cell r="C3032">
            <v>119.93</v>
          </cell>
          <cell r="D3032">
            <v>19.31</v>
          </cell>
          <cell r="E3032">
            <v>-0.974</v>
          </cell>
          <cell r="F3032">
            <v>55.9773828756058</v>
          </cell>
          <cell r="G3032">
            <v>69.0630048465266</v>
          </cell>
          <cell r="H3032">
            <v>72.8101</v>
          </cell>
          <cell r="I3032">
            <v>10.5616</v>
          </cell>
          <cell r="J3032">
            <v>35.8212</v>
          </cell>
          <cell r="K3032">
            <v>247.9392</v>
          </cell>
          <cell r="L3032" t="str">
            <v>环保-环保-大气治理</v>
          </cell>
          <cell r="M3032" t="str">
            <v>氢能源,冷链物流,节能环保</v>
          </cell>
          <cell r="N3032" t="str">
            <v>碳中和,专精特新,俄乌冲突</v>
          </cell>
        </row>
        <row r="3033">
          <cell r="A3033" t="str">
            <v>301109.SZ</v>
          </cell>
          <cell r="B3033" t="str">
            <v>军信股份</v>
          </cell>
          <cell r="C3033">
            <v>14.62</v>
          </cell>
          <cell r="D3033">
            <v>17.26</v>
          </cell>
          <cell r="E3033">
            <v>-0.975</v>
          </cell>
          <cell r="F3033">
            <v>8.59899328859288</v>
          </cell>
          <cell r="G3033">
            <v>23.0494966233226</v>
          </cell>
          <cell r="H3033">
            <v>19.0157</v>
          </cell>
          <cell r="I3033">
            <v>2.8886</v>
          </cell>
          <cell r="J3033">
            <v>61.1478</v>
          </cell>
          <cell r="K3033">
            <v>31.2426</v>
          </cell>
          <cell r="L3033" t="str">
            <v>环保-环保-固废治理</v>
          </cell>
          <cell r="M3033" t="str">
            <v>固废处理,生物质能发电,绿色电力,垃圾发电</v>
          </cell>
          <cell r="N3033" t="str">
            <v>碳中和,新型城镇化</v>
          </cell>
        </row>
        <row r="3034">
          <cell r="A3034" t="str">
            <v>871857.BJ</v>
          </cell>
          <cell r="B3034" t="str">
            <v>泓禧科技</v>
          </cell>
          <cell r="C3034">
            <v>1.75</v>
          </cell>
          <cell r="D3034">
            <v>9.13</v>
          </cell>
          <cell r="E3034">
            <v>-0.976</v>
          </cell>
          <cell r="F3034">
            <v>3.28054298642535</v>
          </cell>
          <cell r="G3034">
            <v>18.8914027149321</v>
          </cell>
          <cell r="H3034">
            <v>26.6775</v>
          </cell>
          <cell r="I3034">
            <v>1.9358</v>
          </cell>
          <cell r="J3034">
            <v>35.1619</v>
          </cell>
          <cell r="K3034">
            <v>8.868</v>
          </cell>
          <cell r="L3034" t="str">
            <v>电子-消费电子-消费电子零部件及组装</v>
          </cell>
        </row>
        <row r="3035">
          <cell r="A3035" t="str">
            <v>603269.SH</v>
          </cell>
          <cell r="B3035" t="str">
            <v>海鸥股份</v>
          </cell>
          <cell r="C3035">
            <v>14.82</v>
          </cell>
          <cell r="D3035">
            <v>13.17</v>
          </cell>
          <cell r="E3035">
            <v>-0.977</v>
          </cell>
          <cell r="F3035">
            <v>27.9883381924198</v>
          </cell>
          <cell r="G3035">
            <v>36.6375121477162</v>
          </cell>
          <cell r="H3035">
            <v>133.1129</v>
          </cell>
          <cell r="I3035">
            <v>1.6762</v>
          </cell>
          <cell r="J3035">
            <v>62.5295</v>
          </cell>
          <cell r="K3035">
            <v>35.7802</v>
          </cell>
          <cell r="L3035" t="str">
            <v>机械设备-通用设备-其他通用设备</v>
          </cell>
          <cell r="M3035" t="str">
            <v>核电,超超临界发电</v>
          </cell>
          <cell r="N3035" t="str">
            <v>一带一路</v>
          </cell>
        </row>
        <row r="3036">
          <cell r="A3036" t="str">
            <v>688566.SH</v>
          </cell>
          <cell r="B3036" t="str">
            <v>吉贝尔</v>
          </cell>
          <cell r="C3036">
            <v>15.51</v>
          </cell>
          <cell r="D3036">
            <v>19.21</v>
          </cell>
          <cell r="E3036">
            <v>-0.979</v>
          </cell>
          <cell r="F3036">
            <v>26.3815789473684</v>
          </cell>
          <cell r="G3036">
            <v>31.9736842105263</v>
          </cell>
          <cell r="H3036">
            <v>31.4083</v>
          </cell>
          <cell r="I3036">
            <v>2.1951</v>
          </cell>
          <cell r="J3036">
            <v>10.2549</v>
          </cell>
          <cell r="K3036">
            <v>5.9496</v>
          </cell>
          <cell r="L3036" t="str">
            <v>医药生物-化学制药-化学制剂</v>
          </cell>
          <cell r="M3036" t="str">
            <v>中医药,创新药,肝炎,生物医药,眼科医疗</v>
          </cell>
          <cell r="N3036" t="str">
            <v>医保目录</v>
          </cell>
        </row>
        <row r="3037">
          <cell r="A3037" t="str">
            <v>601177.SH</v>
          </cell>
          <cell r="B3037" t="str">
            <v>杭齿前进</v>
          </cell>
          <cell r="C3037">
            <v>36.41</v>
          </cell>
          <cell r="D3037">
            <v>9.1</v>
          </cell>
          <cell r="E3037">
            <v>-0.979</v>
          </cell>
          <cell r="F3037">
            <v>17.9061933143301</v>
          </cell>
          <cell r="G3037">
            <v>36.6675304483026</v>
          </cell>
          <cell r="H3037">
            <v>18.4096</v>
          </cell>
          <cell r="I3037">
            <v>1.8244</v>
          </cell>
          <cell r="J3037">
            <v>53.5426</v>
          </cell>
          <cell r="K3037">
            <v>-3.9253</v>
          </cell>
          <cell r="L3037" t="str">
            <v>机械设备-通用设备-金属制品</v>
          </cell>
          <cell r="M3037" t="str">
            <v>风电,减速器,核电</v>
          </cell>
          <cell r="N3037" t="str">
            <v>地方国资改革,军工</v>
          </cell>
        </row>
        <row r="3038">
          <cell r="A3038" t="str">
            <v>002135.SZ</v>
          </cell>
          <cell r="B3038" t="str">
            <v>东南网架</v>
          </cell>
          <cell r="C3038">
            <v>88.39</v>
          </cell>
          <cell r="D3038">
            <v>8.08</v>
          </cell>
          <cell r="E3038">
            <v>-0.98</v>
          </cell>
          <cell r="F3038">
            <v>3.19284802043422</v>
          </cell>
          <cell r="G3038">
            <v>23.4993614303959</v>
          </cell>
          <cell r="H3038">
            <v>13.8385</v>
          </cell>
          <cell r="I3038">
            <v>1.5222</v>
          </cell>
          <cell r="J3038">
            <v>58.6326</v>
          </cell>
          <cell r="K3038">
            <v>10.1119</v>
          </cell>
          <cell r="L3038" t="str">
            <v>建筑装饰-建筑装饰-专业工程</v>
          </cell>
          <cell r="M3038" t="str">
            <v>装配式建筑,钢结构,绿色建筑,光伏建筑一体化,黑洞</v>
          </cell>
          <cell r="N3038" t="str">
            <v>杭州亚运会,一带一路,PPP,新型城镇化,国家科技大会,冬奥会</v>
          </cell>
        </row>
        <row r="3039">
          <cell r="A3039" t="str">
            <v>300281.SZ</v>
          </cell>
          <cell r="B3039" t="str">
            <v>金明精机</v>
          </cell>
          <cell r="C3039">
            <v>24.08</v>
          </cell>
          <cell r="D3039">
            <v>6.06</v>
          </cell>
          <cell r="E3039">
            <v>-0.98</v>
          </cell>
          <cell r="F3039">
            <v>31.4533622559652</v>
          </cell>
          <cell r="G3039">
            <v>43.1670281995661</v>
          </cell>
          <cell r="H3039">
            <v>64.9892</v>
          </cell>
          <cell r="I3039">
            <v>1.9602</v>
          </cell>
          <cell r="J3039">
            <v>11.3371</v>
          </cell>
          <cell r="K3039">
            <v>-32.305</v>
          </cell>
          <cell r="L3039" t="str">
            <v>机械设备-专用设备-其他专用设备</v>
          </cell>
          <cell r="M3039" t="str">
            <v>机器人,可降解塑料,服务机器人,养老,膜材料,锂电池,口罩,大数据</v>
          </cell>
          <cell r="N3039" t="str">
            <v>地方国资改革,工业4.0</v>
          </cell>
        </row>
        <row r="3040">
          <cell r="A3040" t="str">
            <v>300607.SZ</v>
          </cell>
          <cell r="B3040" t="str">
            <v>拓斯达</v>
          </cell>
          <cell r="C3040">
            <v>43.25</v>
          </cell>
          <cell r="D3040">
            <v>15.15</v>
          </cell>
          <cell r="E3040">
            <v>-0.98</v>
          </cell>
          <cell r="F3040">
            <v>77.7126099706744</v>
          </cell>
          <cell r="G3040">
            <v>91.5542521994134</v>
          </cell>
          <cell r="H3040">
            <v>29.9916</v>
          </cell>
          <cell r="I3040">
            <v>2.9692</v>
          </cell>
          <cell r="J3040">
            <v>64.5513</v>
          </cell>
          <cell r="K3040">
            <v>-41.5337</v>
          </cell>
          <cell r="L3040" t="str">
            <v>机械设备-自动化设备-机器人</v>
          </cell>
          <cell r="M3040" t="str">
            <v>物联网,机器人,工业母机,工业机器人,口罩,智能制造,高端装备,工业互联网</v>
          </cell>
          <cell r="N3040" t="str">
            <v>宁德时代,工业4.0</v>
          </cell>
        </row>
        <row r="3041">
          <cell r="A3041" t="str">
            <v>002594.SZ</v>
          </cell>
          <cell r="B3041" t="str">
            <v>比亚迪</v>
          </cell>
          <cell r="C3041">
            <v>3633.25</v>
          </cell>
          <cell r="D3041">
            <v>311.93</v>
          </cell>
          <cell r="E3041">
            <v>-0.981</v>
          </cell>
          <cell r="F3041">
            <v>34.6237672903044</v>
          </cell>
          <cell r="G3041">
            <v>60.4432360113074</v>
          </cell>
          <cell r="H3041">
            <v>280.8213</v>
          </cell>
          <cell r="I3041">
            <v>9.4744</v>
          </cell>
          <cell r="J3041">
            <v>66.7674</v>
          </cell>
          <cell r="K3041">
            <v>240.5888</v>
          </cell>
          <cell r="L3041" t="str">
            <v>交运设备-汽车整车-乘用车</v>
          </cell>
          <cell r="M3041" t="str">
            <v>汽车电商,电动汽车,盐湖提锂,智能汽车,芯片,新能源,3D玻璃,锂电池,新能源整车,光伏,车联网,超级品牌,无人驾驶,新能源汽车,口罩,IGBT,汽车制造,轨道交通,锂矿,锂电制造,储能,磷酸铁锂</v>
          </cell>
          <cell r="N3041" t="str">
            <v>比亚迪,三星,大消费</v>
          </cell>
        </row>
        <row r="3042">
          <cell r="A3042" t="str">
            <v>600250.SH</v>
          </cell>
          <cell r="B3042" t="str">
            <v>南纺股份</v>
          </cell>
          <cell r="C3042">
            <v>13.61</v>
          </cell>
          <cell r="D3042">
            <v>5.04</v>
          </cell>
          <cell r="E3042">
            <v>-0.982</v>
          </cell>
          <cell r="F3042">
            <v>-4.72589792060491</v>
          </cell>
          <cell r="G3042">
            <v>27.4102079395085</v>
          </cell>
          <cell r="H3042">
            <v>-10.5488</v>
          </cell>
          <cell r="I3042">
            <v>2.827</v>
          </cell>
          <cell r="J3042">
            <v>61.3927</v>
          </cell>
          <cell r="K3042">
            <v>-15.1905</v>
          </cell>
          <cell r="L3042" t="str">
            <v>商贸零售-贸易-贸易Ⅲ</v>
          </cell>
          <cell r="M3042" t="str">
            <v>养老,旅游</v>
          </cell>
          <cell r="N3042" t="str">
            <v>地方国资改革,外贸受益,新零售</v>
          </cell>
        </row>
        <row r="3043">
          <cell r="A3043" t="str">
            <v>600236.SH</v>
          </cell>
          <cell r="B3043" t="str">
            <v>桂冠电力</v>
          </cell>
          <cell r="C3043">
            <v>475.31</v>
          </cell>
          <cell r="D3043">
            <v>6.03</v>
          </cell>
          <cell r="E3043">
            <v>-0.985</v>
          </cell>
          <cell r="F3043">
            <v>23.5655737704918</v>
          </cell>
          <cell r="G3043">
            <v>45.4918032786885</v>
          </cell>
          <cell r="H3043">
            <v>15.6358</v>
          </cell>
          <cell r="I3043">
            <v>3.0628</v>
          </cell>
          <cell r="J3043">
            <v>53.7497</v>
          </cell>
          <cell r="K3043">
            <v>94.291</v>
          </cell>
          <cell r="L3043" t="str">
            <v>公用事业-电力-水电</v>
          </cell>
          <cell r="M3043" t="str">
            <v>抗寒,风电,绿色电力</v>
          </cell>
          <cell r="N3043" t="str">
            <v>地方国资改革,央企国资改革,电力改革</v>
          </cell>
        </row>
        <row r="3044">
          <cell r="A3044" t="str">
            <v>603755.SH</v>
          </cell>
          <cell r="B3044" t="str">
            <v>日辰股份</v>
          </cell>
          <cell r="C3044">
            <v>11.67</v>
          </cell>
          <cell r="D3044">
            <v>34.11</v>
          </cell>
          <cell r="E3044">
            <v>-0.987</v>
          </cell>
          <cell r="F3044">
            <v>4.34383603548486</v>
          </cell>
          <cell r="G3044">
            <v>36.9531966962373</v>
          </cell>
          <cell r="H3044">
            <v>61.8951</v>
          </cell>
          <cell r="I3044">
            <v>4.977</v>
          </cell>
          <cell r="J3044">
            <v>18.9455</v>
          </cell>
          <cell r="K3044">
            <v>-7.513</v>
          </cell>
          <cell r="L3044" t="str">
            <v>食品饮料-食品加工制造-调味发酵品</v>
          </cell>
          <cell r="M3044" t="str">
            <v>调味品</v>
          </cell>
          <cell r="N3044" t="str">
            <v>大消费</v>
          </cell>
        </row>
        <row r="3045">
          <cell r="A3045" t="str">
            <v>300373.SZ</v>
          </cell>
          <cell r="B3045" t="str">
            <v>扬杰科技</v>
          </cell>
          <cell r="C3045">
            <v>333.45</v>
          </cell>
          <cell r="D3045">
            <v>65.2</v>
          </cell>
          <cell r="E3045">
            <v>-0.987</v>
          </cell>
          <cell r="F3045">
            <v>10.1723555255153</v>
          </cell>
          <cell r="G3045">
            <v>36.4143291652585</v>
          </cell>
          <cell r="H3045">
            <v>28.4473</v>
          </cell>
          <cell r="I3045">
            <v>5.9777</v>
          </cell>
          <cell r="J3045">
            <v>33.5342</v>
          </cell>
          <cell r="K3045">
            <v>77.8168</v>
          </cell>
          <cell r="L3045" t="str">
            <v>电子-半导体及元件-分立器件</v>
          </cell>
          <cell r="M3045" t="str">
            <v>氮化镓,集成电路,第三代半导体,光伏,5G,太阳能,IGBT,汽车芯片,芯片封装测试,芯片,碳化硅,充电桩</v>
          </cell>
          <cell r="N3045" t="str">
            <v>中芯国际,国产替代,华为</v>
          </cell>
        </row>
        <row r="3046">
          <cell r="A3046" t="str">
            <v>600770.SH</v>
          </cell>
          <cell r="B3046" t="str">
            <v>综艺股份</v>
          </cell>
          <cell r="C3046">
            <v>104.26</v>
          </cell>
          <cell r="D3046">
            <v>8.02</v>
          </cell>
          <cell r="E3046">
            <v>-0.988</v>
          </cell>
          <cell r="F3046">
            <v>15.5619596541786</v>
          </cell>
          <cell r="G3046">
            <v>59.0778097982708</v>
          </cell>
          <cell r="H3046">
            <v>-17.7719</v>
          </cell>
          <cell r="I3046">
            <v>3.0165</v>
          </cell>
          <cell r="J3046">
            <v>16.7023</v>
          </cell>
          <cell r="K3046">
            <v>-518.118</v>
          </cell>
          <cell r="L3046" t="str">
            <v>综合-综合-综合Ⅲ</v>
          </cell>
          <cell r="M3046" t="str">
            <v>光伏,太阳能,手机游戏,汽车芯片,人工智能,电子发票,芯片,金融IC,芯片设计,新能源,超级计算机,TMT,云计算,电子商务</v>
          </cell>
          <cell r="N3046" t="str">
            <v>两会,国产替代</v>
          </cell>
        </row>
        <row r="3047">
          <cell r="A3047" t="str">
            <v>002593.SZ</v>
          </cell>
          <cell r="B3047" t="str">
            <v>日上集团</v>
          </cell>
          <cell r="C3047">
            <v>23.04</v>
          </cell>
          <cell r="D3047">
            <v>4.01</v>
          </cell>
          <cell r="E3047">
            <v>-0.988</v>
          </cell>
          <cell r="F3047">
            <v>40.2097902097902</v>
          </cell>
          <cell r="G3047">
            <v>104.895104895104</v>
          </cell>
          <cell r="H3047">
            <v>55.4625</v>
          </cell>
          <cell r="I3047">
            <v>1.3744</v>
          </cell>
          <cell r="J3047">
            <v>52.8669</v>
          </cell>
          <cell r="K3047">
            <v>-43.1784</v>
          </cell>
          <cell r="L3047" t="str">
            <v>建筑装饰-建筑装饰-专业工程</v>
          </cell>
          <cell r="M3047" t="str">
            <v>物联网,装配式建筑,钢结构,车联网,智能汽车,胎压监测</v>
          </cell>
          <cell r="N3047" t="str">
            <v>比亚迪,郭台铭,新型城镇化,一带一路</v>
          </cell>
        </row>
        <row r="3048">
          <cell r="A3048" t="str">
            <v>000007.SZ</v>
          </cell>
          <cell r="B3048" t="str">
            <v>全新好</v>
          </cell>
          <cell r="C3048">
            <v>24.75</v>
          </cell>
          <cell r="D3048">
            <v>8.01</v>
          </cell>
          <cell r="E3048">
            <v>-0.989</v>
          </cell>
          <cell r="F3048">
            <v>25.74568288854</v>
          </cell>
          <cell r="G3048">
            <v>34.6938775510204</v>
          </cell>
          <cell r="H3048">
            <v>-156.1155</v>
          </cell>
          <cell r="I3048">
            <v>28.647</v>
          </cell>
          <cell r="J3048">
            <v>74.2428</v>
          </cell>
          <cell r="K3048">
            <v>-244.6313</v>
          </cell>
          <cell r="L3048" t="str">
            <v>商贸零售-零售-商业物业经营</v>
          </cell>
          <cell r="M3048" t="str">
            <v>金融科技,口罩</v>
          </cell>
        </row>
        <row r="3049">
          <cell r="A3049" t="str">
            <v>002255.SZ</v>
          </cell>
          <cell r="B3049" t="str">
            <v>海陆重工</v>
          </cell>
          <cell r="C3049">
            <v>38.46</v>
          </cell>
          <cell r="D3049">
            <v>5.97</v>
          </cell>
          <cell r="E3049">
            <v>-0.995</v>
          </cell>
          <cell r="F3049">
            <v>42.1428571428571</v>
          </cell>
          <cell r="G3049">
            <v>62.3809523809523</v>
          </cell>
          <cell r="H3049">
            <v>38.5225</v>
          </cell>
          <cell r="I3049">
            <v>1.577</v>
          </cell>
          <cell r="J3049">
            <v>41.1638</v>
          </cell>
          <cell r="K3049">
            <v>-25.2508</v>
          </cell>
          <cell r="L3049" t="str">
            <v>电力设备-电力设备-其他电源设备</v>
          </cell>
          <cell r="M3049" t="str">
            <v>固废处理,氮化镓,核电,光伏,余热发电,分布式发电,氢能源,节能环保,芯片,煤化工,污水处理,充电桩</v>
          </cell>
        </row>
        <row r="3050">
          <cell r="A3050" t="str">
            <v>603229.SH</v>
          </cell>
          <cell r="B3050" t="str">
            <v>奥翔药业</v>
          </cell>
          <cell r="C3050">
            <v>131.89</v>
          </cell>
          <cell r="D3050">
            <v>32.82</v>
          </cell>
          <cell r="E3050">
            <v>-0.996</v>
          </cell>
          <cell r="F3050">
            <v>-21.6679736779289</v>
          </cell>
          <cell r="G3050">
            <v>92.2329434927896</v>
          </cell>
          <cell r="H3050">
            <v>46.6232</v>
          </cell>
          <cell r="I3050">
            <v>9.9502</v>
          </cell>
          <cell r="J3050">
            <v>31.7201</v>
          </cell>
          <cell r="K3050">
            <v>61.1784</v>
          </cell>
          <cell r="L3050" t="str">
            <v>医药生物-化学制药-原料药</v>
          </cell>
          <cell r="M3050" t="str">
            <v>肝炎,生物医药</v>
          </cell>
        </row>
        <row r="3051">
          <cell r="A3051" t="str">
            <v>300092.SZ</v>
          </cell>
          <cell r="B3051" t="str">
            <v>科新机电</v>
          </cell>
          <cell r="C3051">
            <v>18.27</v>
          </cell>
          <cell r="D3051">
            <v>10.91</v>
          </cell>
          <cell r="E3051">
            <v>-0.998</v>
          </cell>
          <cell r="F3051">
            <v>29.3420272673384</v>
          </cell>
          <cell r="G3051">
            <v>42.7385892116182</v>
          </cell>
          <cell r="H3051">
            <v>21.759</v>
          </cell>
          <cell r="I3051">
            <v>3.2236</v>
          </cell>
          <cell r="J3051">
            <v>43.7924</v>
          </cell>
          <cell r="K3051">
            <v>11.3103</v>
          </cell>
          <cell r="L3051" t="str">
            <v>机械设备-通用设备-金属制品</v>
          </cell>
          <cell r="M3051" t="str">
            <v>氢能源,海水淡化,超超临界发电,核电</v>
          </cell>
        </row>
        <row r="3052">
          <cell r="A3052" t="str">
            <v>600141.SH</v>
          </cell>
          <cell r="B3052" t="str">
            <v>兴发集团</v>
          </cell>
          <cell r="C3052">
            <v>378.82</v>
          </cell>
          <cell r="D3052">
            <v>38.61</v>
          </cell>
          <cell r="E3052">
            <v>-1</v>
          </cell>
          <cell r="F3052">
            <v>35.8550316678395</v>
          </cell>
          <cell r="G3052">
            <v>69.8803659394792</v>
          </cell>
          <cell r="H3052">
            <v>6.2398</v>
          </cell>
          <cell r="I3052">
            <v>2.7514</v>
          </cell>
          <cell r="J3052">
            <v>51.127</v>
          </cell>
          <cell r="K3052">
            <v>384.6437</v>
          </cell>
          <cell r="L3052" t="str">
            <v>基础化工-化学制品-磷肥及磷化工</v>
          </cell>
          <cell r="M3052" t="str">
            <v>氢氟酸,草甘膦,消毒剂,芯片,三氯化磷,氟化工,磷化工,有机硅,硅能源,磷酸铁锂,锂矿,化肥</v>
          </cell>
          <cell r="N3052" t="str">
            <v>地方国资改革,中芯国际,稀缺资源,乡村振兴</v>
          </cell>
        </row>
        <row r="3053">
          <cell r="A3053" t="str">
            <v>000590.SZ</v>
          </cell>
          <cell r="B3053" t="str">
            <v>启迪药业</v>
          </cell>
          <cell r="C3053">
            <v>21.3</v>
          </cell>
          <cell r="D3053">
            <v>8.9</v>
          </cell>
          <cell r="E3053">
            <v>-1.001</v>
          </cell>
          <cell r="F3053">
            <v>27.690100430416</v>
          </cell>
          <cell r="G3053">
            <v>43.1850789096126</v>
          </cell>
          <cell r="H3053">
            <v>42.6194</v>
          </cell>
          <cell r="I3053">
            <v>3.0762</v>
          </cell>
          <cell r="J3053">
            <v>27.6787</v>
          </cell>
          <cell r="K3053">
            <v>-38.9021</v>
          </cell>
          <cell r="L3053" t="str">
            <v>医药生物-中药-中药Ⅲ</v>
          </cell>
          <cell r="M3053" t="str">
            <v>保健品,中医药,高校</v>
          </cell>
          <cell r="N3053" t="str">
            <v>医保目录,健康中国</v>
          </cell>
        </row>
        <row r="3054">
          <cell r="A3054" t="str">
            <v>300076.SZ</v>
          </cell>
          <cell r="B3054" t="str">
            <v>GQY视讯</v>
          </cell>
          <cell r="C3054">
            <v>19.37</v>
          </cell>
          <cell r="D3054">
            <v>4.94</v>
          </cell>
          <cell r="E3054">
            <v>-1.002</v>
          </cell>
          <cell r="F3054">
            <v>26.6666666666666</v>
          </cell>
          <cell r="G3054">
            <v>33.076923076923</v>
          </cell>
          <cell r="H3054">
            <v>-422.5265</v>
          </cell>
          <cell r="I3054">
            <v>2.0483</v>
          </cell>
          <cell r="J3054">
            <v>8.401</v>
          </cell>
          <cell r="K3054">
            <v>67.0884</v>
          </cell>
          <cell r="L3054" t="str">
            <v>电子-光学光电子-面板</v>
          </cell>
          <cell r="M3054" t="str">
            <v>机器人,服务机器人,人工智能,安防,OLED,MiniLED,村镇银行</v>
          </cell>
          <cell r="N3054" t="str">
            <v>地方国资改革,冬奥会,专精特新</v>
          </cell>
        </row>
        <row r="3055">
          <cell r="A3055" t="str">
            <v>600746.SH</v>
          </cell>
          <cell r="B3055" t="str">
            <v>江苏索普</v>
          </cell>
          <cell r="C3055">
            <v>46.06</v>
          </cell>
          <cell r="D3055">
            <v>10.86</v>
          </cell>
          <cell r="E3055">
            <v>-1.003</v>
          </cell>
          <cell r="F3055">
            <v>10.3658536585365</v>
          </cell>
          <cell r="G3055">
            <v>50.3048780487805</v>
          </cell>
          <cell r="H3055">
            <v>7.7793</v>
          </cell>
          <cell r="I3055">
            <v>1.9336</v>
          </cell>
          <cell r="J3055">
            <v>12.7342</v>
          </cell>
          <cell r="K3055">
            <v>-25.2985</v>
          </cell>
          <cell r="L3055" t="str">
            <v>基础化工-化学原料-其他化学原料</v>
          </cell>
          <cell r="M3055" t="str">
            <v>固废处理,醋酸</v>
          </cell>
          <cell r="N3055" t="str">
            <v>地方国资改革</v>
          </cell>
        </row>
        <row r="3056">
          <cell r="A3056" t="str">
            <v>002836.SZ</v>
          </cell>
          <cell r="B3056" t="str">
            <v>新宏泽</v>
          </cell>
          <cell r="C3056">
            <v>17.01</v>
          </cell>
          <cell r="D3056">
            <v>8.86</v>
          </cell>
          <cell r="E3056">
            <v>-1.006</v>
          </cell>
          <cell r="F3056">
            <v>36.3076923076923</v>
          </cell>
          <cell r="G3056">
            <v>57.1794872307692</v>
          </cell>
          <cell r="H3056">
            <v>91.0335</v>
          </cell>
          <cell r="I3056">
            <v>4.6362</v>
          </cell>
          <cell r="J3056">
            <v>15.8412</v>
          </cell>
          <cell r="K3056">
            <v>48.7747</v>
          </cell>
          <cell r="L3056" t="str">
            <v>轻工制造-包装印刷-包装</v>
          </cell>
          <cell r="M3056" t="str">
            <v>烟草,口罩</v>
          </cell>
        </row>
        <row r="3057">
          <cell r="A3057" t="str">
            <v>000062.SZ</v>
          </cell>
          <cell r="B3057" t="str">
            <v>深圳华强</v>
          </cell>
          <cell r="C3057">
            <v>133.49</v>
          </cell>
          <cell r="D3057">
            <v>12.78</v>
          </cell>
          <cell r="E3057">
            <v>-1.007</v>
          </cell>
          <cell r="F3057">
            <v>23.2401157184185</v>
          </cell>
          <cell r="G3057">
            <v>34.0405014464802</v>
          </cell>
          <cell r="H3057">
            <v>15.2141</v>
          </cell>
          <cell r="I3057">
            <v>2.2086</v>
          </cell>
          <cell r="J3057">
            <v>58.1337</v>
          </cell>
          <cell r="K3057">
            <v>-2.9939</v>
          </cell>
          <cell r="L3057" t="str">
            <v>电子-其他电子-其他电子Ⅲ</v>
          </cell>
          <cell r="M3057" t="str">
            <v>汽车电子,元器件,存储芯片,余额宝,互联网金融,电子商务,电子信息</v>
          </cell>
          <cell r="N3057" t="str">
            <v>比亚迪,华为,华为海思股</v>
          </cell>
        </row>
        <row r="3058">
          <cell r="A3058" t="str">
            <v>300353.SZ</v>
          </cell>
          <cell r="B3058" t="str">
            <v>东土科技</v>
          </cell>
          <cell r="C3058">
            <v>42.92</v>
          </cell>
          <cell r="D3058">
            <v>9.82</v>
          </cell>
          <cell r="E3058">
            <v>-1.008</v>
          </cell>
          <cell r="F3058">
            <v>42.9403202328966</v>
          </cell>
          <cell r="G3058">
            <v>74.6724890829694</v>
          </cell>
          <cell r="H3058">
            <v>-19.9628</v>
          </cell>
          <cell r="I3058">
            <v>5.7219</v>
          </cell>
          <cell r="J3058">
            <v>56.0186</v>
          </cell>
          <cell r="K3058">
            <v>-109.3309</v>
          </cell>
          <cell r="L3058" t="str">
            <v>通信-通信设备-其他通信设备</v>
          </cell>
          <cell r="M3058" t="str">
            <v>数据中心,芯片设计,芯片,EDA,无人机,大数据,汽车电子,机器人,汽车芯片,智能制造,边缘计算,5G,工业母机,工业互联网,物联网,工控信息安全,机器视觉,智能交通,智能电网</v>
          </cell>
          <cell r="N3058" t="str">
            <v>航天军工,宽带中国,国产替代,智慧城市,国产操作系统,军工,工业4.0,军民融合</v>
          </cell>
        </row>
        <row r="3059">
          <cell r="A3059" t="str">
            <v>688180.SH</v>
          </cell>
          <cell r="B3059" t="str">
            <v>君实生物</v>
          </cell>
          <cell r="C3059">
            <v>257.86</v>
          </cell>
          <cell r="D3059">
            <v>59.89</v>
          </cell>
          <cell r="E3059">
            <v>-1.008</v>
          </cell>
          <cell r="F3059">
            <v>-29.1158717007929</v>
          </cell>
          <cell r="G3059">
            <v>87.6080009468576</v>
          </cell>
          <cell r="H3059">
            <v>-34.4705</v>
          </cell>
          <cell r="I3059">
            <v>7.0207</v>
          </cell>
          <cell r="J3059">
            <v>24.2087</v>
          </cell>
          <cell r="K3059">
            <v>-205.0552</v>
          </cell>
          <cell r="L3059" t="str">
            <v>医药生物-生物制品-其他生物制品</v>
          </cell>
          <cell r="M3059" t="str">
            <v>抗癌,抗肿瘤,创新药,生物医药,单抗</v>
          </cell>
          <cell r="N3059" t="str">
            <v>新冠治疗</v>
          </cell>
        </row>
        <row r="3060">
          <cell r="A3060" t="str">
            <v>603978.SH</v>
          </cell>
          <cell r="B3060" t="str">
            <v>深圳新星</v>
          </cell>
          <cell r="C3060">
            <v>47.23</v>
          </cell>
          <cell r="D3060">
            <v>28.46</v>
          </cell>
          <cell r="E3060">
            <v>-1.009</v>
          </cell>
          <cell r="F3060">
            <v>59.7081930415263</v>
          </cell>
          <cell r="G3060">
            <v>82.6599326599326</v>
          </cell>
          <cell r="H3060">
            <v>39.2258</v>
          </cell>
          <cell r="I3060">
            <v>2.777</v>
          </cell>
          <cell r="J3060">
            <v>37.9861</v>
          </cell>
          <cell r="K3060">
            <v>178.8331</v>
          </cell>
          <cell r="L3060" t="str">
            <v>有色金属-金属新材料-其他金属新材料</v>
          </cell>
          <cell r="M3060" t="str">
            <v>氢氟酸,PVDF,新材料,六氟磷酸锂,氟化工,一体化压铸,锂电池,有色铝</v>
          </cell>
          <cell r="N3060" t="str">
            <v>军工</v>
          </cell>
        </row>
        <row r="3061">
          <cell r="A3061" t="str">
            <v>000971.SZ</v>
          </cell>
          <cell r="B3061" t="str">
            <v>ST高升</v>
          </cell>
          <cell r="C3061">
            <v>16.31</v>
          </cell>
          <cell r="D3061">
            <v>1.95</v>
          </cell>
          <cell r="E3061">
            <v>-1.015</v>
          </cell>
          <cell r="F3061">
            <v>-3.46534653465346</v>
          </cell>
          <cell r="G3061">
            <v>24.2574257425742</v>
          </cell>
          <cell r="H3061">
            <v>-9.905</v>
          </cell>
          <cell r="I3061">
            <v>2.5711</v>
          </cell>
          <cell r="J3061">
            <v>55.986</v>
          </cell>
          <cell r="K3061">
            <v>-225.2238</v>
          </cell>
          <cell r="L3061" t="str">
            <v>通信-通信服务-通信服务Ⅲ</v>
          </cell>
          <cell r="M3061" t="str">
            <v>网络切片,云计算,VPN,大数据</v>
          </cell>
        </row>
        <row r="3062">
          <cell r="A3062" t="str">
            <v>600841.SH</v>
          </cell>
          <cell r="B3062" t="str">
            <v>动力新科</v>
          </cell>
          <cell r="C3062">
            <v>25.51</v>
          </cell>
          <cell r="D3062">
            <v>7.78</v>
          </cell>
          <cell r="E3062">
            <v>-1.018</v>
          </cell>
          <cell r="F3062">
            <v>-0.765306122448974</v>
          </cell>
          <cell r="G3062">
            <v>39.0306122448979</v>
          </cell>
          <cell r="H3062">
            <v>189.5105</v>
          </cell>
          <cell r="I3062">
            <v>1.2979</v>
          </cell>
          <cell r="J3062">
            <v>60.3288</v>
          </cell>
          <cell r="K3062">
            <v>-86.9647</v>
          </cell>
          <cell r="L3062" t="str">
            <v>交运设备-汽车整车-商用载货车</v>
          </cell>
          <cell r="M3062" t="str">
            <v>燃料电池,氢能源,换电,汽车制造,新能源汽车</v>
          </cell>
          <cell r="N3062" t="str">
            <v>地方国资改革</v>
          </cell>
        </row>
        <row r="3063">
          <cell r="A3063" t="str">
            <v>870436.BJ</v>
          </cell>
          <cell r="B3063" t="str">
            <v>大地电气</v>
          </cell>
          <cell r="C3063">
            <v>2.73</v>
          </cell>
          <cell r="D3063">
            <v>9.72</v>
          </cell>
          <cell r="E3063">
            <v>-1.018</v>
          </cell>
          <cell r="F3063">
            <v>12.8919860627177</v>
          </cell>
          <cell r="G3063">
            <v>43.205574912892</v>
          </cell>
          <cell r="H3063">
            <v>78.114</v>
          </cell>
          <cell r="I3063">
            <v>1.879</v>
          </cell>
          <cell r="J3063">
            <v>40.2562</v>
          </cell>
          <cell r="K3063">
            <v>-86.941</v>
          </cell>
          <cell r="L3063" t="str">
            <v>交运设备-汽车零部件-汽车零部件Ⅲ</v>
          </cell>
          <cell r="M3063" t="str">
            <v>新能源汽车</v>
          </cell>
        </row>
        <row r="3064">
          <cell r="A3064" t="str">
            <v>603196.SH</v>
          </cell>
          <cell r="B3064" t="str">
            <v>日播时尚</v>
          </cell>
          <cell r="C3064">
            <v>16.1</v>
          </cell>
          <cell r="D3064">
            <v>6.8</v>
          </cell>
          <cell r="E3064">
            <v>-1.019</v>
          </cell>
          <cell r="F3064">
            <v>6.41627543035993</v>
          </cell>
          <cell r="G3064">
            <v>29.1079812206572</v>
          </cell>
          <cell r="H3064">
            <v>50.3956</v>
          </cell>
          <cell r="I3064">
            <v>1.8872</v>
          </cell>
          <cell r="J3064">
            <v>24.341</v>
          </cell>
          <cell r="K3064">
            <v>-47.9469</v>
          </cell>
          <cell r="L3064" t="str">
            <v>纺织服装-服装家纺-服装</v>
          </cell>
          <cell r="M3064" t="str">
            <v>网络直播,电子商务,虚拟数字人</v>
          </cell>
          <cell r="N3064" t="str">
            <v>新零售</v>
          </cell>
        </row>
        <row r="3065">
          <cell r="A3065" t="str">
            <v>002248.SZ</v>
          </cell>
          <cell r="B3065" t="str">
            <v>华东数控</v>
          </cell>
          <cell r="C3065">
            <v>26.84</v>
          </cell>
          <cell r="D3065">
            <v>8.73</v>
          </cell>
          <cell r="E3065">
            <v>-1.02</v>
          </cell>
          <cell r="F3065">
            <v>52.8896672504378</v>
          </cell>
          <cell r="G3065">
            <v>74.7810858143607</v>
          </cell>
          <cell r="H3065">
            <v>163.803</v>
          </cell>
          <cell r="I3065">
            <v>39.3664</v>
          </cell>
          <cell r="J3065">
            <v>87.242</v>
          </cell>
          <cell r="K3065">
            <v>-17.8859</v>
          </cell>
          <cell r="L3065" t="str">
            <v>机械设备-通用设备-机床工具</v>
          </cell>
          <cell r="M3065" t="str">
            <v>工业母机,高端装备,铁路基建,光伏</v>
          </cell>
        </row>
        <row r="3066">
          <cell r="A3066" t="str">
            <v>603983.SH</v>
          </cell>
          <cell r="B3066" t="str">
            <v>丸美股份</v>
          </cell>
          <cell r="C3066">
            <v>19.38</v>
          </cell>
          <cell r="D3066">
            <v>25.17</v>
          </cell>
          <cell r="E3066">
            <v>-1.022</v>
          </cell>
          <cell r="F3066">
            <v>24.7274529236868</v>
          </cell>
          <cell r="G3066">
            <v>41.8235877106045</v>
          </cell>
          <cell r="H3066">
            <v>38.5804</v>
          </cell>
          <cell r="I3066">
            <v>3.2084</v>
          </cell>
          <cell r="J3066">
            <v>14.1787</v>
          </cell>
          <cell r="K3066">
            <v>-34.6074</v>
          </cell>
          <cell r="L3066" t="str">
            <v>美容护理-美容护理-化妆品</v>
          </cell>
          <cell r="M3066" t="str">
            <v>电子商务,化妆护肤品</v>
          </cell>
        </row>
        <row r="3067">
          <cell r="A3067" t="str">
            <v>002442.SZ</v>
          </cell>
          <cell r="B3067" t="str">
            <v>龙星化工</v>
          </cell>
          <cell r="C3067">
            <v>28.06</v>
          </cell>
          <cell r="D3067">
            <v>5.81</v>
          </cell>
          <cell r="E3067">
            <v>-1.022</v>
          </cell>
          <cell r="F3067">
            <v>42.0537897310513</v>
          </cell>
          <cell r="G3067">
            <v>51.8337408312958</v>
          </cell>
          <cell r="H3067">
            <v>62.48</v>
          </cell>
          <cell r="I3067">
            <v>1.8729</v>
          </cell>
          <cell r="J3067">
            <v>51.4265</v>
          </cell>
          <cell r="K3067">
            <v>-85.7477</v>
          </cell>
          <cell r="L3067" t="str">
            <v>基础化工-化工合成材料-炭黑</v>
          </cell>
          <cell r="M3067" t="str">
            <v>绿色轮胎,白炭黑,脱硫脱硝,炭黑,煤化工,铁矿石</v>
          </cell>
        </row>
        <row r="3068">
          <cell r="A3068" t="str">
            <v>000004.SZ</v>
          </cell>
          <cell r="B3068" t="str">
            <v>ST国华</v>
          </cell>
          <cell r="C3068">
            <v>11.26</v>
          </cell>
          <cell r="D3068">
            <v>9.68</v>
          </cell>
          <cell r="E3068">
            <v>-1.023</v>
          </cell>
          <cell r="F3068">
            <v>-31.6866619618913</v>
          </cell>
          <cell r="G3068">
            <v>44.9541284403669</v>
          </cell>
          <cell r="H3068">
            <v>-25.5729</v>
          </cell>
          <cell r="I3068">
            <v>1.3752</v>
          </cell>
          <cell r="J3068">
            <v>13.4371</v>
          </cell>
          <cell r="K3068">
            <v>-392.4079</v>
          </cell>
          <cell r="L3068" t="str">
            <v>计算机-计算机应用-软件开发</v>
          </cell>
          <cell r="M3068" t="str">
            <v>物联网,数据安全,车联网,5G,电力物联网,网络安全</v>
          </cell>
          <cell r="N3068" t="str">
            <v>中科系,华为,鸿蒙</v>
          </cell>
        </row>
        <row r="3069">
          <cell r="A3069" t="str">
            <v>603232.SH</v>
          </cell>
          <cell r="B3069" t="str">
            <v>格尔软件</v>
          </cell>
          <cell r="C3069">
            <v>26.9</v>
          </cell>
          <cell r="D3069">
            <v>11.61</v>
          </cell>
          <cell r="E3069">
            <v>-1.023</v>
          </cell>
          <cell r="F3069">
            <v>22.2105263157894</v>
          </cell>
          <cell r="G3069">
            <v>31.2631578947368</v>
          </cell>
          <cell r="H3069">
            <v>-12.0258</v>
          </cell>
          <cell r="I3069">
            <v>2.007</v>
          </cell>
          <cell r="J3069">
            <v>27.6053</v>
          </cell>
          <cell r="K3069">
            <v>-133.9793</v>
          </cell>
          <cell r="L3069" t="str">
            <v>计算机-计算机应用-软件开发</v>
          </cell>
          <cell r="M3069" t="str">
            <v>车联网,区块链,汽车芯片,数字货币,网络安全,芯片,电子政务</v>
          </cell>
          <cell r="N3069" t="str">
            <v>国产软件</v>
          </cell>
        </row>
        <row r="3070">
          <cell r="A3070" t="str">
            <v>000722.SZ</v>
          </cell>
          <cell r="B3070" t="str">
            <v>湖南发展</v>
          </cell>
          <cell r="C3070">
            <v>67.35</v>
          </cell>
          <cell r="D3070">
            <v>14.51</v>
          </cell>
          <cell r="E3070">
            <v>-1.023</v>
          </cell>
          <cell r="F3070">
            <v>28.9777777777777</v>
          </cell>
          <cell r="G3070">
            <v>120.088888888888</v>
          </cell>
          <cell r="H3070">
            <v>41.8211</v>
          </cell>
          <cell r="I3070">
            <v>2.1342</v>
          </cell>
          <cell r="J3070">
            <v>3.0525</v>
          </cell>
          <cell r="K3070">
            <v>97.3932</v>
          </cell>
          <cell r="L3070" t="str">
            <v>公用事业-电力-水电</v>
          </cell>
          <cell r="M3070" t="str">
            <v>供销社,光伏,绿色电力,水利,养老</v>
          </cell>
          <cell r="N3070" t="str">
            <v>地方国资改革</v>
          </cell>
        </row>
        <row r="3071">
          <cell r="A3071" t="str">
            <v>603650.SH</v>
          </cell>
          <cell r="B3071" t="str">
            <v>彤程新材</v>
          </cell>
          <cell r="C3071">
            <v>223.78</v>
          </cell>
          <cell r="D3071">
            <v>37.67</v>
          </cell>
          <cell r="E3071">
            <v>-1.025</v>
          </cell>
          <cell r="F3071">
            <v>61.8127147766323</v>
          </cell>
          <cell r="G3071">
            <v>77.4914089347078</v>
          </cell>
          <cell r="H3071">
            <v>77.968</v>
          </cell>
          <cell r="I3071">
            <v>7.9991</v>
          </cell>
          <cell r="J3071">
            <v>53.7045</v>
          </cell>
          <cell r="K3071">
            <v>-50.4709</v>
          </cell>
          <cell r="L3071" t="str">
            <v>基础化工-化工合成材料-其他橡胶制品</v>
          </cell>
          <cell r="M3071" t="str">
            <v>石墨烯,新材料,光刻胶,可降解塑料</v>
          </cell>
        </row>
        <row r="3072">
          <cell r="A3072" t="str">
            <v>002021.SZ</v>
          </cell>
          <cell r="B3072" t="str">
            <v>ST中捷</v>
          </cell>
          <cell r="C3072">
            <v>13.27</v>
          </cell>
          <cell r="D3072">
            <v>1.93</v>
          </cell>
          <cell r="E3072">
            <v>-1.026</v>
          </cell>
          <cell r="F3072">
            <v>42.9629629629629</v>
          </cell>
          <cell r="G3072">
            <v>55.5555555555555</v>
          </cell>
          <cell r="H3072">
            <v>22.4981</v>
          </cell>
          <cell r="I3072">
            <v>10.4403</v>
          </cell>
          <cell r="J3072">
            <v>90.8556</v>
          </cell>
          <cell r="K3072">
            <v>63.3692</v>
          </cell>
          <cell r="L3072" t="str">
            <v>机械设备-专用设备-纺织服装设备</v>
          </cell>
          <cell r="M3072" t="str">
            <v>电子商务,涉矿</v>
          </cell>
          <cell r="N3072" t="str">
            <v>地方国资改革</v>
          </cell>
        </row>
        <row r="3073">
          <cell r="A3073" t="str">
            <v>605001.SH</v>
          </cell>
          <cell r="B3073" t="str">
            <v>威奥股份</v>
          </cell>
          <cell r="C3073">
            <v>16.16</v>
          </cell>
          <cell r="D3073">
            <v>6.75</v>
          </cell>
          <cell r="E3073">
            <v>-1.026</v>
          </cell>
          <cell r="F3073">
            <v>19.4690265486725</v>
          </cell>
          <cell r="G3073">
            <v>25.3097345132743</v>
          </cell>
          <cell r="H3073">
            <v>-12.225</v>
          </cell>
          <cell r="I3073">
            <v>1.0401</v>
          </cell>
          <cell r="J3073">
            <v>43.5161</v>
          </cell>
          <cell r="K3073">
            <v>19.1652</v>
          </cell>
          <cell r="L3073" t="str">
            <v>交运设备-非汽车交运-轨交设备</v>
          </cell>
          <cell r="M3073" t="str">
            <v>高铁,新材料,轨道交通,噪声防治</v>
          </cell>
          <cell r="N3073" t="str">
            <v>新基建</v>
          </cell>
        </row>
        <row r="3074">
          <cell r="A3074" t="str">
            <v>300302.SZ</v>
          </cell>
          <cell r="B3074" t="str">
            <v>同有科技</v>
          </cell>
          <cell r="C3074">
            <v>30.57</v>
          </cell>
          <cell r="D3074">
            <v>8.67</v>
          </cell>
          <cell r="E3074">
            <v>-1.027</v>
          </cell>
          <cell r="F3074">
            <v>39.8387096774193</v>
          </cell>
          <cell r="G3074">
            <v>56.9354838709677</v>
          </cell>
          <cell r="H3074">
            <v>116.0173</v>
          </cell>
          <cell r="I3074">
            <v>2.8064</v>
          </cell>
          <cell r="J3074">
            <v>16.4238</v>
          </cell>
          <cell r="K3074">
            <v>2775.946</v>
          </cell>
          <cell r="L3074" t="str">
            <v>计算机-计算机设备-计算机设备Ⅲ</v>
          </cell>
          <cell r="M3074" t="str">
            <v>数据安全,存储芯片,电子信息,芯片,云计算,数据存储,大数据</v>
          </cell>
          <cell r="N3074" t="str">
            <v>军工,专精特新,国产操作系统</v>
          </cell>
        </row>
        <row r="3075">
          <cell r="A3075" t="str">
            <v>688396.SH</v>
          </cell>
          <cell r="B3075" t="str">
            <v>华润微</v>
          </cell>
          <cell r="C3075">
            <v>250.33</v>
          </cell>
          <cell r="D3075">
            <v>56.75</v>
          </cell>
          <cell r="E3075">
            <v>-1.029</v>
          </cell>
          <cell r="F3075">
            <v>27.3615181941819</v>
          </cell>
          <cell r="G3075">
            <v>40.2211040840967</v>
          </cell>
          <cell r="H3075">
            <v>30.2382</v>
          </cell>
          <cell r="I3075">
            <v>4.1822</v>
          </cell>
          <cell r="J3075">
            <v>22.2352</v>
          </cell>
          <cell r="K3075">
            <v>54.8805</v>
          </cell>
          <cell r="L3075" t="str">
            <v>电子-半导体及元件-集成电路制造</v>
          </cell>
          <cell r="M3075" t="str">
            <v>汽车电子,氮化镓,集成电路,第三代半导体,IGBT,传感器,汽车芯片,芯片,EDA,MCU芯片,工业互联网</v>
          </cell>
          <cell r="N3075" t="str">
            <v>地方国资改革,比亚迪,央企国资改革,宁德时代</v>
          </cell>
        </row>
        <row r="3076">
          <cell r="A3076" t="str">
            <v>601968.SH</v>
          </cell>
          <cell r="B3076" t="str">
            <v>宝钢包装</v>
          </cell>
          <cell r="C3076">
            <v>78.2</v>
          </cell>
          <cell r="D3076">
            <v>8.64</v>
          </cell>
          <cell r="E3076">
            <v>-1.031</v>
          </cell>
          <cell r="F3076">
            <v>59.1160220994475</v>
          </cell>
          <cell r="G3076">
            <v>69.6132596685082</v>
          </cell>
          <cell r="H3076">
            <v>38.1454</v>
          </cell>
          <cell r="I3076">
            <v>2.69</v>
          </cell>
          <cell r="J3076">
            <v>56.2147</v>
          </cell>
          <cell r="K3076">
            <v>-21.2399</v>
          </cell>
          <cell r="L3076" t="str">
            <v>轻工制造-包装印刷-包装</v>
          </cell>
          <cell r="M3076" t="str">
            <v>食品包装</v>
          </cell>
          <cell r="N3076" t="str">
            <v>地方国资改革,央企国资改革</v>
          </cell>
        </row>
        <row r="3077">
          <cell r="A3077" t="str">
            <v>002399.SZ</v>
          </cell>
          <cell r="B3077" t="str">
            <v>海普瑞</v>
          </cell>
          <cell r="C3077">
            <v>191.45</v>
          </cell>
          <cell r="D3077">
            <v>15.35</v>
          </cell>
          <cell r="E3077">
            <v>-1.032</v>
          </cell>
          <cell r="F3077">
            <v>35.301895107977</v>
          </cell>
          <cell r="G3077">
            <v>68.4001762891141</v>
          </cell>
          <cell r="H3077">
            <v>23.9664</v>
          </cell>
          <cell r="I3077">
            <v>1.9348</v>
          </cell>
          <cell r="J3077">
            <v>41.6108</v>
          </cell>
          <cell r="K3077">
            <v>63.7427</v>
          </cell>
          <cell r="L3077" t="str">
            <v>医药生物-化学制药-原料药</v>
          </cell>
          <cell r="M3077" t="str">
            <v>创新药,肾透析,生物医药,多肽药,生物疫苗,肝素</v>
          </cell>
        </row>
        <row r="3078">
          <cell r="A3078" t="str">
            <v>300293.SZ</v>
          </cell>
          <cell r="B3078" t="str">
            <v>蓝英装备</v>
          </cell>
          <cell r="C3078">
            <v>32.24</v>
          </cell>
          <cell r="D3078">
            <v>11.5</v>
          </cell>
          <cell r="E3078">
            <v>-1.033</v>
          </cell>
          <cell r="F3078">
            <v>49.1569390402075</v>
          </cell>
          <cell r="G3078">
            <v>72.3735408560311</v>
          </cell>
          <cell r="H3078">
            <v>-153.3396</v>
          </cell>
          <cell r="I3078">
            <v>6.6725</v>
          </cell>
          <cell r="J3078">
            <v>77.675</v>
          </cell>
          <cell r="K3078">
            <v>64.4234</v>
          </cell>
          <cell r="L3078" t="str">
            <v>机械设备-专用设备-其他专用设备</v>
          </cell>
          <cell r="M3078" t="str">
            <v>机器人,工业机器人,光刻胶,人工智能,高端装备</v>
          </cell>
          <cell r="N3078" t="str">
            <v>特斯拉,工业4.0</v>
          </cell>
        </row>
        <row r="3079">
          <cell r="A3079" t="str">
            <v>002006.SZ</v>
          </cell>
          <cell r="B3079" t="str">
            <v>精功科技</v>
          </cell>
          <cell r="C3079">
            <v>139.37</v>
          </cell>
          <cell r="D3079">
            <v>30.62</v>
          </cell>
          <cell r="E3079">
            <v>-1.034</v>
          </cell>
          <cell r="F3079">
            <v>96.407953816549</v>
          </cell>
          <cell r="G3079">
            <v>138.229634381013</v>
          </cell>
          <cell r="H3079">
            <v>138.0533</v>
          </cell>
          <cell r="I3079">
            <v>12.8928</v>
          </cell>
          <cell r="J3079">
            <v>59.301</v>
          </cell>
          <cell r="K3079">
            <v>213.37</v>
          </cell>
          <cell r="L3079" t="str">
            <v>机械设备-专用设备-其他专用设备</v>
          </cell>
          <cell r="M3079" t="str">
            <v>机器人,光伏,太阳能,工业机器人,新能源,碳纤维,口罩,多晶硅</v>
          </cell>
        </row>
        <row r="3080">
          <cell r="A3080" t="str">
            <v>300785.SZ</v>
          </cell>
          <cell r="B3080" t="str">
            <v>值得买</v>
          </cell>
          <cell r="C3080">
            <v>19.46</v>
          </cell>
          <cell r="D3080">
            <v>25.85</v>
          </cell>
          <cell r="E3080">
            <v>-1.034</v>
          </cell>
          <cell r="F3080">
            <v>4.68412526997981</v>
          </cell>
          <cell r="G3080">
            <v>36.3120950458968</v>
          </cell>
          <cell r="H3080">
            <v>-39.4733</v>
          </cell>
          <cell r="I3080">
            <v>1.9515</v>
          </cell>
          <cell r="J3080">
            <v>15.9818</v>
          </cell>
          <cell r="K3080">
            <v>-184.1857</v>
          </cell>
          <cell r="L3080" t="str">
            <v>传媒-传媒-数字媒体</v>
          </cell>
          <cell r="M3080" t="str">
            <v>电子商务,NFT</v>
          </cell>
          <cell r="N3080" t="str">
            <v>阿里巴巴,拼多多,抖音,新零售</v>
          </cell>
        </row>
        <row r="3081">
          <cell r="A3081" t="str">
            <v>301009.SZ</v>
          </cell>
          <cell r="B3081" t="str">
            <v>可靠股份</v>
          </cell>
          <cell r="C3081">
            <v>12.09</v>
          </cell>
          <cell r="D3081">
            <v>12.44</v>
          </cell>
          <cell r="E3081">
            <v>-1.034</v>
          </cell>
          <cell r="F3081">
            <v>2.64026402640264</v>
          </cell>
          <cell r="G3081">
            <v>21.1221122112211</v>
          </cell>
          <cell r="H3081">
            <v>431.9299</v>
          </cell>
          <cell r="I3081">
            <v>2.3872</v>
          </cell>
          <cell r="J3081">
            <v>27.456</v>
          </cell>
          <cell r="K3081">
            <v>-95.1365</v>
          </cell>
          <cell r="L3081" t="str">
            <v>美容护理-美容护理-个护用品</v>
          </cell>
          <cell r="M3081" t="str">
            <v>电子商务,口罩,养老,尿不湿</v>
          </cell>
          <cell r="N3081" t="str">
            <v>宠物经济,专精特新,三胎,新零售</v>
          </cell>
        </row>
        <row r="3082">
          <cell r="A3082" t="str">
            <v>000633.SZ</v>
          </cell>
          <cell r="B3082" t="str">
            <v>合金投资</v>
          </cell>
          <cell r="C3082">
            <v>33.08</v>
          </cell>
          <cell r="D3082">
            <v>8.59</v>
          </cell>
          <cell r="E3082">
            <v>-1.037</v>
          </cell>
          <cell r="F3082">
            <v>76.7489711934156</v>
          </cell>
          <cell r="G3082">
            <v>101.646090534979</v>
          </cell>
          <cell r="H3082">
            <v>349.9216</v>
          </cell>
          <cell r="I3082">
            <v>19.3977</v>
          </cell>
          <cell r="J3082">
            <v>27.0355</v>
          </cell>
          <cell r="K3082">
            <v>71.6736</v>
          </cell>
          <cell r="L3082" t="str">
            <v>有色金属-金属新材料-其他金属新材料</v>
          </cell>
          <cell r="M3082" t="str">
            <v>新材料,核电,涉矿</v>
          </cell>
          <cell r="N3082" t="str">
            <v>健康中国</v>
          </cell>
        </row>
        <row r="3083">
          <cell r="A3083" t="str">
            <v>600973.SH</v>
          </cell>
          <cell r="B3083" t="str">
            <v>宝胜股份</v>
          </cell>
          <cell r="C3083">
            <v>71.61</v>
          </cell>
          <cell r="D3083">
            <v>5.72</v>
          </cell>
          <cell r="E3083">
            <v>-1.038</v>
          </cell>
          <cell r="F3083">
            <v>60.6741573033707</v>
          </cell>
          <cell r="G3083">
            <v>98.5955056179775</v>
          </cell>
          <cell r="H3083">
            <v>51.8097</v>
          </cell>
          <cell r="I3083">
            <v>2.1091</v>
          </cell>
          <cell r="J3083">
            <v>78.3696</v>
          </cell>
          <cell r="K3083">
            <v>-60.5318</v>
          </cell>
          <cell r="L3083" t="str">
            <v>电力设备-电力设备-线缆部件及其他</v>
          </cell>
          <cell r="M3083" t="str">
            <v>超导,高铁,核电,光伏,海上风电,铁路基建,人造太阳,航空航天,智能电网,大飞机</v>
          </cell>
          <cell r="N3083" t="str">
            <v>西电东送,特斯拉,中航系,央企国资改革,恒大</v>
          </cell>
        </row>
        <row r="3084">
          <cell r="A3084" t="str">
            <v>300834.SZ</v>
          </cell>
          <cell r="B3084" t="str">
            <v>星辉环材</v>
          </cell>
          <cell r="C3084">
            <v>14.76</v>
          </cell>
          <cell r="D3084">
            <v>30.47</v>
          </cell>
          <cell r="E3084">
            <v>-1.039</v>
          </cell>
          <cell r="F3084">
            <v>12.8100703443169</v>
          </cell>
          <cell r="G3084">
            <v>20.9552017771195</v>
          </cell>
          <cell r="H3084">
            <v>28.8129</v>
          </cell>
          <cell r="I3084">
            <v>2.0337</v>
          </cell>
          <cell r="J3084">
            <v>19.1564</v>
          </cell>
          <cell r="K3084">
            <v>-41.3882</v>
          </cell>
          <cell r="L3084" t="str">
            <v>基础化工-化工合成材料-改性塑料</v>
          </cell>
        </row>
        <row r="3085">
          <cell r="A3085" t="str">
            <v>300677.SZ</v>
          </cell>
          <cell r="B3085" t="str">
            <v>英科医疗</v>
          </cell>
          <cell r="C3085">
            <v>113.17</v>
          </cell>
          <cell r="D3085">
            <v>23.69</v>
          </cell>
          <cell r="E3085">
            <v>1.196</v>
          </cell>
          <cell r="F3085">
            <v>-20.857461024498</v>
          </cell>
          <cell r="G3085">
            <v>32.6559020044547</v>
          </cell>
          <cell r="H3085">
            <v>46.7836</v>
          </cell>
          <cell r="I3085">
            <v>0.9791</v>
          </cell>
          <cell r="J3085">
            <v>21.1697</v>
          </cell>
          <cell r="K3085">
            <v>-97.765</v>
          </cell>
          <cell r="L3085" t="str">
            <v>医药生物-医疗器械-医疗耗材</v>
          </cell>
          <cell r="M3085" t="str">
            <v>医疗器械,口罩</v>
          </cell>
          <cell r="N3085" t="str">
            <v>健康中国</v>
          </cell>
        </row>
        <row r="3086">
          <cell r="A3086" t="str">
            <v>300500.SZ</v>
          </cell>
          <cell r="B3086" t="str">
            <v>启迪设计</v>
          </cell>
          <cell r="C3086">
            <v>28.13</v>
          </cell>
          <cell r="D3086">
            <v>17.12</v>
          </cell>
          <cell r="E3086">
            <v>-1.041</v>
          </cell>
          <cell r="F3086">
            <v>0.175541252194272</v>
          </cell>
          <cell r="G3086">
            <v>30.3101228788765</v>
          </cell>
          <cell r="H3086">
            <v>-83.9602</v>
          </cell>
          <cell r="I3086">
            <v>1.9063</v>
          </cell>
          <cell r="J3086">
            <v>50.674</v>
          </cell>
          <cell r="K3086">
            <v>-149.834</v>
          </cell>
          <cell r="L3086" t="str">
            <v>建筑装饰-建筑装饰-工程咨询服务</v>
          </cell>
          <cell r="M3086" t="str">
            <v>装配式建筑,数据中心,光伏,太阳能,储能,建筑节能,绿色建筑,光伏建筑一体化,医疗废物处理,虚拟现实,虚拟数字人</v>
          </cell>
          <cell r="N3086" t="str">
            <v>新型城镇化,乡村振兴</v>
          </cell>
        </row>
        <row r="3087">
          <cell r="A3087" t="str">
            <v>600312.SH</v>
          </cell>
          <cell r="B3087" t="str">
            <v>平高电气</v>
          </cell>
          <cell r="C3087">
            <v>116.15</v>
          </cell>
          <cell r="D3087">
            <v>8.56</v>
          </cell>
          <cell r="E3087">
            <v>-1.041</v>
          </cell>
          <cell r="F3087">
            <v>40.466032162783</v>
          </cell>
          <cell r="G3087">
            <v>49.6553987528716</v>
          </cell>
          <cell r="H3087">
            <v>72.5538</v>
          </cell>
          <cell r="I3087">
            <v>1.2637</v>
          </cell>
          <cell r="J3087">
            <v>49.5601</v>
          </cell>
          <cell r="K3087">
            <v>206.7237</v>
          </cell>
          <cell r="L3087" t="str">
            <v>电力设备-电力设备-输变电设备</v>
          </cell>
          <cell r="M3087" t="str">
            <v>储能,风电,特高压,柔性直流输电,数字孪生,高端装备,智能电网,充电桩</v>
          </cell>
          <cell r="N3087" t="str">
            <v>地方国资改革,央企国资改革,新基建,一带一路</v>
          </cell>
        </row>
        <row r="3088">
          <cell r="A3088" t="str">
            <v>603758.SH</v>
          </cell>
          <cell r="B3088" t="str">
            <v>秦安股份</v>
          </cell>
          <cell r="C3088">
            <v>45.77</v>
          </cell>
          <cell r="D3088">
            <v>10.43</v>
          </cell>
          <cell r="E3088">
            <v>-1.044</v>
          </cell>
          <cell r="F3088">
            <v>72.1122112211221</v>
          </cell>
          <cell r="G3088">
            <v>139.768976897689</v>
          </cell>
          <cell r="H3088">
            <v>28.0505</v>
          </cell>
          <cell r="I3088">
            <v>1.6999</v>
          </cell>
          <cell r="J3088">
            <v>12.117</v>
          </cell>
          <cell r="K3088">
            <v>56.4094</v>
          </cell>
          <cell r="L3088" t="str">
            <v>交运设备-汽车零部件-汽车零部件Ⅲ</v>
          </cell>
          <cell r="M3088" t="str">
            <v>新能源汽车</v>
          </cell>
        </row>
        <row r="3089">
          <cell r="A3089" t="str">
            <v>002345.SZ</v>
          </cell>
          <cell r="B3089" t="str">
            <v>潮宏基</v>
          </cell>
          <cell r="C3089">
            <v>40.96</v>
          </cell>
          <cell r="D3089">
            <v>4.72</v>
          </cell>
          <cell r="E3089">
            <v>-1.048</v>
          </cell>
          <cell r="F3089">
            <v>26.8817204301075</v>
          </cell>
          <cell r="G3089">
            <v>37.3655913978494</v>
          </cell>
          <cell r="H3089">
            <v>10.9971</v>
          </cell>
          <cell r="I3089">
            <v>1.1598</v>
          </cell>
          <cell r="J3089">
            <v>36.514</v>
          </cell>
          <cell r="K3089">
            <v>-9.4148</v>
          </cell>
          <cell r="L3089" t="str">
            <v>轻工制造-家用轻工-饰品</v>
          </cell>
          <cell r="M3089" t="str">
            <v>网络直播,培育钻石,小金属,电子商务,奢侈品,黄金</v>
          </cell>
          <cell r="N3089" t="str">
            <v>迪士尼,新零售</v>
          </cell>
        </row>
        <row r="3090">
          <cell r="A3090" t="str">
            <v>603348.SH</v>
          </cell>
          <cell r="B3090" t="str">
            <v>文灿股份</v>
          </cell>
          <cell r="C3090">
            <v>216.22</v>
          </cell>
          <cell r="D3090">
            <v>83.94</v>
          </cell>
          <cell r="E3090">
            <v>-1.049</v>
          </cell>
          <cell r="F3090">
            <v>174.493132766514</v>
          </cell>
          <cell r="G3090">
            <v>226.226291693917</v>
          </cell>
          <cell r="H3090">
            <v>69.3231</v>
          </cell>
          <cell r="I3090">
            <v>7.9951</v>
          </cell>
          <cell r="J3090">
            <v>55.1463</v>
          </cell>
          <cell r="K3090">
            <v>58.3198</v>
          </cell>
          <cell r="L3090" t="str">
            <v>交运设备-汽车零部件-汽车零部件Ⅲ</v>
          </cell>
          <cell r="M3090" t="str">
            <v>新能源汽车,一体化压铸</v>
          </cell>
          <cell r="N3090" t="str">
            <v>比亚迪,蔚来汽车,特斯拉</v>
          </cell>
        </row>
        <row r="3091">
          <cell r="A3091" t="str">
            <v>301228.SZ</v>
          </cell>
          <cell r="B3091" t="str">
            <v>实朴检测</v>
          </cell>
          <cell r="C3091">
            <v>5.68</v>
          </cell>
          <cell r="D3091">
            <v>20.7</v>
          </cell>
          <cell r="E3091">
            <v>-1.052</v>
          </cell>
          <cell r="F3091">
            <v>2.52600297176819</v>
          </cell>
          <cell r="G3091">
            <v>39.2768697374938</v>
          </cell>
          <cell r="H3091">
            <v>-42.9744</v>
          </cell>
          <cell r="I3091">
            <v>2.6516</v>
          </cell>
          <cell r="J3091">
            <v>17.3966</v>
          </cell>
          <cell r="K3091">
            <v>-368.133</v>
          </cell>
          <cell r="L3091" t="str">
            <v>社会服务-其他社会服务-专业服务</v>
          </cell>
          <cell r="M3091" t="str">
            <v>节能环保,土壤修复</v>
          </cell>
          <cell r="N3091" t="str">
            <v>食品安全</v>
          </cell>
        </row>
        <row r="3092">
          <cell r="A3092" t="str">
            <v>603150.SH</v>
          </cell>
          <cell r="B3092" t="str">
            <v>万朗磁塑</v>
          </cell>
          <cell r="C3092">
            <v>6.25</v>
          </cell>
          <cell r="D3092">
            <v>30.1</v>
          </cell>
          <cell r="E3092">
            <v>-1.052</v>
          </cell>
          <cell r="F3092">
            <v>24.328789756299</v>
          </cell>
          <cell r="G3092">
            <v>37.7116893845518</v>
          </cell>
          <cell r="H3092">
            <v>17.6456</v>
          </cell>
          <cell r="I3092">
            <v>1.9946</v>
          </cell>
          <cell r="J3092">
            <v>43.7958</v>
          </cell>
          <cell r="K3092">
            <v>12.5017</v>
          </cell>
          <cell r="L3092" t="str">
            <v>家用电器-白色家电-其他白色家电</v>
          </cell>
          <cell r="M3092" t="str">
            <v>冷链物流,可降解塑料</v>
          </cell>
          <cell r="N3092" t="str">
            <v>一带一路</v>
          </cell>
        </row>
        <row r="3093">
          <cell r="A3093" t="str">
            <v>300250.SZ</v>
          </cell>
          <cell r="B3093" t="str">
            <v>初灵信息</v>
          </cell>
          <cell r="C3093">
            <v>22.47</v>
          </cell>
          <cell r="D3093">
            <v>14.1</v>
          </cell>
          <cell r="E3093">
            <v>-1.053</v>
          </cell>
          <cell r="F3093">
            <v>34.5419847328244</v>
          </cell>
          <cell r="G3093">
            <v>53.4351145038168</v>
          </cell>
          <cell r="H3093">
            <v>230.9873</v>
          </cell>
          <cell r="I3093">
            <v>4.4281</v>
          </cell>
          <cell r="J3093">
            <v>20.7814</v>
          </cell>
          <cell r="K3093">
            <v>30.9846</v>
          </cell>
          <cell r="L3093" t="str">
            <v>计算机-计算机应用-IT服务</v>
          </cell>
          <cell r="M3093" t="str">
            <v>物联网,云办公,5G,智能家居,人工智能,边缘计算,WiFi 6,网络安全,F5G,网络游戏,富媒体,大数据</v>
          </cell>
          <cell r="N3093" t="str">
            <v>方舱医院,鸿蒙,智慧党建,三网融合,华为,数字经济,东数西算（算力）</v>
          </cell>
        </row>
        <row r="3094">
          <cell r="A3094" t="str">
            <v>600989.SH</v>
          </cell>
          <cell r="B3094" t="str">
            <v>宝丰能源</v>
          </cell>
          <cell r="C3094">
            <v>304.32</v>
          </cell>
          <cell r="D3094">
            <v>14.1</v>
          </cell>
          <cell r="E3094">
            <v>-1.053</v>
          </cell>
          <cell r="F3094">
            <v>18.6868686868686</v>
          </cell>
          <cell r="G3094">
            <v>42.9292929292929</v>
          </cell>
          <cell r="H3094">
            <v>12.8776</v>
          </cell>
          <cell r="I3094">
            <v>3.1691</v>
          </cell>
          <cell r="J3094">
            <v>30.7225</v>
          </cell>
          <cell r="K3094">
            <v>1.065</v>
          </cell>
          <cell r="L3094" t="str">
            <v>基础化工-化学原料-其他化学原料</v>
          </cell>
          <cell r="M3094" t="str">
            <v>氢能源,聚丙烯,焦炭,煤化工,口罩,煤炭</v>
          </cell>
          <cell r="N3094" t="str">
            <v>碳中和</v>
          </cell>
        </row>
        <row r="3095">
          <cell r="A3095" t="str">
            <v>300375.SZ</v>
          </cell>
          <cell r="B3095" t="str">
            <v>鹏翎股份</v>
          </cell>
          <cell r="C3095">
            <v>23.69</v>
          </cell>
          <cell r="D3095">
            <v>4.69</v>
          </cell>
          <cell r="E3095">
            <v>-1.055</v>
          </cell>
          <cell r="F3095">
            <v>38.7573964497041</v>
          </cell>
          <cell r="G3095">
            <v>51.1834319526627</v>
          </cell>
          <cell r="H3095">
            <v>22.5689</v>
          </cell>
          <cell r="I3095">
            <v>1.6188</v>
          </cell>
          <cell r="J3095">
            <v>25.0921</v>
          </cell>
          <cell r="K3095">
            <v>10.8607</v>
          </cell>
          <cell r="L3095" t="str">
            <v>交运设备-汽车零部件-汽车零部件Ⅲ</v>
          </cell>
          <cell r="M3095" t="str">
            <v>新能源汽车,汽车热管理</v>
          </cell>
          <cell r="N3095" t="str">
            <v>宁德时代,国六标准、国六排放、国六,比亚迪,恒大,小鹏汽车,阅兵</v>
          </cell>
        </row>
        <row r="3096">
          <cell r="A3096" t="str">
            <v>000755.SZ</v>
          </cell>
          <cell r="B3096" t="str">
            <v>山西路桥</v>
          </cell>
          <cell r="C3096">
            <v>34.28</v>
          </cell>
          <cell r="D3096">
            <v>5.62</v>
          </cell>
          <cell r="E3096">
            <v>-1.056</v>
          </cell>
          <cell r="F3096">
            <v>53.972602739726</v>
          </cell>
          <cell r="G3096">
            <v>147.397260273972</v>
          </cell>
          <cell r="H3096">
            <v>21.433</v>
          </cell>
          <cell r="I3096">
            <v>1.964</v>
          </cell>
          <cell r="J3096">
            <v>68.9389</v>
          </cell>
          <cell r="K3096">
            <v>2.864</v>
          </cell>
          <cell r="L3096" t="str">
            <v>交通运输-公路铁路运输-高速公路</v>
          </cell>
          <cell r="M3096" t="str">
            <v>绿色电力,光伏</v>
          </cell>
          <cell r="N3096" t="str">
            <v>地方国资改革</v>
          </cell>
        </row>
        <row r="3097">
          <cell r="A3097" t="str">
            <v>600117.SH</v>
          </cell>
          <cell r="B3097" t="str">
            <v>西宁特钢</v>
          </cell>
          <cell r="C3097">
            <v>39.09</v>
          </cell>
          <cell r="D3097">
            <v>3.74</v>
          </cell>
          <cell r="E3097">
            <v>-1.058</v>
          </cell>
          <cell r="F3097">
            <v>21.8241042345277</v>
          </cell>
          <cell r="G3097">
            <v>32.2475570032573</v>
          </cell>
          <cell r="H3097">
            <v>-4.9283</v>
          </cell>
          <cell r="I3097">
            <v>45.2132</v>
          </cell>
          <cell r="J3097">
            <v>88.5704</v>
          </cell>
          <cell r="K3097">
            <v>-190.6189</v>
          </cell>
          <cell r="L3097" t="str">
            <v>黑色金属-钢铁-特钢</v>
          </cell>
          <cell r="M3097" t="str">
            <v>铁路基建,保障房,轧板,稀缺煤,焦炭,特钢</v>
          </cell>
          <cell r="N3097" t="str">
            <v>地方国资改革,军工</v>
          </cell>
        </row>
        <row r="3098">
          <cell r="A3098" t="str">
            <v>688360.SH</v>
          </cell>
          <cell r="B3098" t="str">
            <v>德马科技</v>
          </cell>
          <cell r="C3098">
            <v>12.6</v>
          </cell>
          <cell r="D3098">
            <v>29.85</v>
          </cell>
          <cell r="E3098">
            <v>-1.061</v>
          </cell>
          <cell r="F3098">
            <v>28.8860103626943</v>
          </cell>
          <cell r="G3098">
            <v>42.0120898100172</v>
          </cell>
          <cell r="H3098">
            <v>38.1095</v>
          </cell>
          <cell r="I3098">
            <v>2.6866</v>
          </cell>
          <cell r="J3098">
            <v>49.2392</v>
          </cell>
          <cell r="K3098">
            <v>5620.2456</v>
          </cell>
          <cell r="L3098" t="str">
            <v>机械设备-通用设备-其他通用设备</v>
          </cell>
          <cell r="M3098" t="str">
            <v>智能制造,智能物流</v>
          </cell>
          <cell r="N3098" t="str">
            <v>专精特新,华为,统一大市场</v>
          </cell>
        </row>
        <row r="3099">
          <cell r="A3099" t="str">
            <v>605086.SH</v>
          </cell>
          <cell r="B3099" t="str">
            <v>龙高股份</v>
          </cell>
          <cell r="C3099">
            <v>10.48</v>
          </cell>
          <cell r="D3099">
            <v>20.48</v>
          </cell>
          <cell r="E3099">
            <v>-1.063</v>
          </cell>
          <cell r="F3099">
            <v>36.8069472277889</v>
          </cell>
          <cell r="G3099">
            <v>49.1649966599866</v>
          </cell>
          <cell r="H3099">
            <v>24.1426</v>
          </cell>
          <cell r="I3099">
            <v>2.4374</v>
          </cell>
          <cell r="J3099">
            <v>7.1082</v>
          </cell>
          <cell r="K3099">
            <v>13.8758</v>
          </cell>
          <cell r="L3099" t="str">
            <v>基础化工-非金属材料-非金属材料Ⅲ</v>
          </cell>
        </row>
        <row r="3099">
          <cell r="N3099" t="str">
            <v>地方国资改革,稀缺资源</v>
          </cell>
        </row>
        <row r="3100">
          <cell r="A3100" t="str">
            <v>002167.SZ</v>
          </cell>
          <cell r="B3100" t="str">
            <v>东方锆业</v>
          </cell>
          <cell r="C3100">
            <v>50.68</v>
          </cell>
          <cell r="D3100">
            <v>7.44</v>
          </cell>
          <cell r="E3100">
            <v>-1.064</v>
          </cell>
          <cell r="F3100">
            <v>38.8059701492537</v>
          </cell>
          <cell r="G3100">
            <v>51.4925373134328</v>
          </cell>
          <cell r="H3100">
            <v>24.0016</v>
          </cell>
          <cell r="I3100">
            <v>4.2367</v>
          </cell>
          <cell r="J3100">
            <v>43.6986</v>
          </cell>
          <cell r="K3100">
            <v>3775.9142</v>
          </cell>
          <cell r="L3100" t="str">
            <v>有色金属-小金属-其他小金属</v>
          </cell>
          <cell r="M3100" t="str">
            <v>牙科医疗,稀有金属,液态金属,新材料,铀矿,小金属,稀土永磁,涉矿,黄金</v>
          </cell>
        </row>
        <row r="3101">
          <cell r="A3101" t="str">
            <v>000510.SZ</v>
          </cell>
          <cell r="B3101" t="str">
            <v>新金路</v>
          </cell>
          <cell r="C3101">
            <v>36.61</v>
          </cell>
          <cell r="D3101">
            <v>6.5</v>
          </cell>
          <cell r="E3101">
            <v>-1.065</v>
          </cell>
          <cell r="F3101">
            <v>27.4509803921568</v>
          </cell>
          <cell r="G3101">
            <v>58.6274509803921</v>
          </cell>
          <cell r="H3101">
            <v>31.0011</v>
          </cell>
          <cell r="I3101">
            <v>2.844</v>
          </cell>
          <cell r="J3101">
            <v>37.3075</v>
          </cell>
          <cell r="K3101">
            <v>-52.9088</v>
          </cell>
          <cell r="L3101" t="str">
            <v>基础化工-化学原料-氯碱</v>
          </cell>
          <cell r="M3101" t="str">
            <v>烧碱,石墨烯,钾肥,油气运输仓储,PVC,石墨烯油墨</v>
          </cell>
        </row>
        <row r="3102">
          <cell r="A3102" t="str">
            <v>600517.SH</v>
          </cell>
          <cell r="B3102" t="str">
            <v>国网英大</v>
          </cell>
          <cell r="C3102">
            <v>105.81</v>
          </cell>
          <cell r="D3102">
            <v>5.57</v>
          </cell>
          <cell r="E3102">
            <v>-1.066</v>
          </cell>
          <cell r="F3102">
            <v>28.518689432395</v>
          </cell>
          <cell r="G3102">
            <v>52.9764651592062</v>
          </cell>
          <cell r="H3102">
            <v>50.3286</v>
          </cell>
          <cell r="I3102">
            <v>1.727</v>
          </cell>
          <cell r="J3102">
            <v>51.3589</v>
          </cell>
          <cell r="K3102">
            <v>-31.1728</v>
          </cell>
          <cell r="L3102" t="str">
            <v>非银金融-保险及其他-多元金融</v>
          </cell>
          <cell r="M3102" t="str">
            <v>储能,节能环保,特高压,钒电池,新能源,智能电网</v>
          </cell>
          <cell r="N3102" t="str">
            <v>碳中和,碳交易,新基建,地方国资改革,央企国资改革</v>
          </cell>
        </row>
        <row r="3103">
          <cell r="A3103" t="str">
            <v>301175.SZ</v>
          </cell>
          <cell r="B3103" t="str">
            <v>中科环保</v>
          </cell>
          <cell r="C3103">
            <v>23.73</v>
          </cell>
          <cell r="D3103">
            <v>7.42</v>
          </cell>
          <cell r="E3103">
            <v>-1.067</v>
          </cell>
          <cell r="F3103">
            <v>5.24822695035461</v>
          </cell>
          <cell r="G3103">
            <v>51.9148936170213</v>
          </cell>
          <cell r="H3103">
            <v>56.0213</v>
          </cell>
          <cell r="I3103">
            <v>6.437</v>
          </cell>
          <cell r="J3103">
            <v>58.7676</v>
          </cell>
          <cell r="K3103">
            <v>10.3673</v>
          </cell>
          <cell r="L3103" t="str">
            <v>环保-环保-固废治理</v>
          </cell>
          <cell r="M3103" t="str">
            <v>绿色电力,生物质能发电,节能环保,垃圾发电</v>
          </cell>
          <cell r="N3103" t="str">
            <v>碳中和,央企国资改革</v>
          </cell>
        </row>
        <row r="3104">
          <cell r="A3104" t="str">
            <v>301263.SZ</v>
          </cell>
          <cell r="B3104" t="str">
            <v>泰恩康</v>
          </cell>
          <cell r="C3104">
            <v>13.69</v>
          </cell>
          <cell r="D3104">
            <v>26.9</v>
          </cell>
          <cell r="E3104">
            <v>-1.067</v>
          </cell>
          <cell r="F3104">
            <v>20.4118173679498</v>
          </cell>
          <cell r="G3104">
            <v>73.9480752014324</v>
          </cell>
          <cell r="H3104">
            <v>29.507</v>
          </cell>
          <cell r="I3104">
            <v>3.5013</v>
          </cell>
          <cell r="J3104">
            <v>12.3578</v>
          </cell>
          <cell r="K3104">
            <v>210.7966</v>
          </cell>
          <cell r="L3104" t="str">
            <v>医药生物-化学制药-化学制剂</v>
          </cell>
          <cell r="M3104" t="str">
            <v>医疗器械,抗肿瘤,仿制药,中医药,毛发医疗,医药电商,瑞德西韦,眼科医疗,口罩</v>
          </cell>
          <cell r="N3104" t="str">
            <v>新冠治疗</v>
          </cell>
        </row>
        <row r="3105">
          <cell r="A3105" t="str">
            <v>300977.SZ</v>
          </cell>
          <cell r="B3105" t="str">
            <v>深圳瑞捷</v>
          </cell>
          <cell r="C3105">
            <v>6.07</v>
          </cell>
          <cell r="D3105">
            <v>24.07</v>
          </cell>
          <cell r="E3105">
            <v>-1.069</v>
          </cell>
          <cell r="F3105">
            <v>5.41605839416211</v>
          </cell>
          <cell r="G3105">
            <v>49.8978102043802</v>
          </cell>
          <cell r="H3105">
            <v>-25.2304</v>
          </cell>
          <cell r="I3105">
            <v>1.7879</v>
          </cell>
          <cell r="J3105">
            <v>8.0453</v>
          </cell>
          <cell r="K3105">
            <v>-916.6629</v>
          </cell>
          <cell r="L3105" t="str">
            <v>建筑装饰-建筑装饰-工程咨询服务</v>
          </cell>
          <cell r="M3105" t="str">
            <v>数据中心</v>
          </cell>
        </row>
        <row r="3106">
          <cell r="A3106" t="str">
            <v>688557.SH</v>
          </cell>
          <cell r="B3106" t="str">
            <v>兰剑智能</v>
          </cell>
          <cell r="C3106">
            <v>15.16</v>
          </cell>
          <cell r="D3106">
            <v>35.05</v>
          </cell>
          <cell r="E3106">
            <v>-1.073</v>
          </cell>
          <cell r="F3106">
            <v>18.8941655359565</v>
          </cell>
          <cell r="G3106">
            <v>36.6689280868385</v>
          </cell>
          <cell r="H3106">
            <v>-546.9903</v>
          </cell>
          <cell r="I3106">
            <v>2.7474</v>
          </cell>
          <cell r="J3106">
            <v>36.9746</v>
          </cell>
          <cell r="K3106">
            <v>-112.2794</v>
          </cell>
          <cell r="L3106" t="str">
            <v>机械设备-通用设备-其他通用设备</v>
          </cell>
          <cell r="M3106" t="str">
            <v>智能物流</v>
          </cell>
          <cell r="N3106" t="str">
            <v>宁德时代</v>
          </cell>
        </row>
        <row r="3107">
          <cell r="A3107" t="str">
            <v>300555.SZ</v>
          </cell>
          <cell r="B3107" t="str">
            <v>路通视信</v>
          </cell>
          <cell r="C3107">
            <v>14.43</v>
          </cell>
          <cell r="D3107">
            <v>8.29</v>
          </cell>
          <cell r="E3107">
            <v>-1.074</v>
          </cell>
          <cell r="F3107">
            <v>28.9269051321928</v>
          </cell>
          <cell r="G3107">
            <v>36.7029548989113</v>
          </cell>
          <cell r="H3107">
            <v>77.7604</v>
          </cell>
          <cell r="I3107">
            <v>2.6102</v>
          </cell>
          <cell r="J3107">
            <v>19.5236</v>
          </cell>
          <cell r="K3107">
            <v>143.61</v>
          </cell>
          <cell r="L3107" t="str">
            <v>通信-通信设备-通信终端及配件</v>
          </cell>
          <cell r="M3107" t="str">
            <v>物联网,广播电视,超清视频,文化传媒,量子科技</v>
          </cell>
          <cell r="N3107" t="str">
            <v>农村电商,智慧城市,乡村振兴</v>
          </cell>
        </row>
        <row r="3108">
          <cell r="A3108" t="str">
            <v>600329.SH</v>
          </cell>
          <cell r="B3108" t="str">
            <v>达仁堂</v>
          </cell>
          <cell r="C3108">
            <v>124.83</v>
          </cell>
          <cell r="D3108">
            <v>22.06</v>
          </cell>
          <cell r="E3108">
            <v>-1.076</v>
          </cell>
          <cell r="F3108">
            <v>20.0217627856365</v>
          </cell>
          <cell r="G3108">
            <v>44.613710554951</v>
          </cell>
          <cell r="H3108">
            <v>21.37</v>
          </cell>
          <cell r="I3108">
            <v>2.5987</v>
          </cell>
          <cell r="J3108">
            <v>28.0422</v>
          </cell>
          <cell r="K3108">
            <v>-6.2664</v>
          </cell>
          <cell r="L3108" t="str">
            <v>医药生物-中药-中药Ⅲ</v>
          </cell>
          <cell r="M3108" t="str">
            <v>养老,基因芯片,中医药</v>
          </cell>
          <cell r="N3108" t="str">
            <v>医疗改革</v>
          </cell>
        </row>
        <row r="3109">
          <cell r="A3109" t="str">
            <v>000951.SZ</v>
          </cell>
          <cell r="B3109" t="str">
            <v>中国重汽</v>
          </cell>
          <cell r="C3109">
            <v>137.57</v>
          </cell>
          <cell r="D3109">
            <v>11.71</v>
          </cell>
          <cell r="E3109">
            <v>-1.431</v>
          </cell>
          <cell r="F3109">
            <v>32.3163841807909</v>
          </cell>
          <cell r="G3109">
            <v>72.2033898305084</v>
          </cell>
          <cell r="H3109">
            <v>27.7246</v>
          </cell>
          <cell r="I3109">
            <v>0.9796</v>
          </cell>
          <cell r="J3109">
            <v>58.9383</v>
          </cell>
          <cell r="K3109">
            <v>-79.4285</v>
          </cell>
          <cell r="L3109" t="str">
            <v>交运设备-汽车整车-商用载货车</v>
          </cell>
          <cell r="M3109" t="str">
            <v>燃料电池,氢能源,汽车制造,冷链物流,无人驾驶,新能源汽车</v>
          </cell>
          <cell r="N3109" t="str">
            <v>地方国资改革,冬奥会</v>
          </cell>
        </row>
        <row r="3110">
          <cell r="A3110" t="str">
            <v>600523.SH</v>
          </cell>
          <cell r="B3110" t="str">
            <v>贵航股份</v>
          </cell>
          <cell r="C3110">
            <v>100.04</v>
          </cell>
          <cell r="D3110">
            <v>24.76</v>
          </cell>
          <cell r="E3110">
            <v>-1.079</v>
          </cell>
          <cell r="F3110">
            <v>49.4537333252852</v>
          </cell>
          <cell r="G3110">
            <v>79.0306030059757</v>
          </cell>
          <cell r="H3110">
            <v>72.8819</v>
          </cell>
          <cell r="I3110">
            <v>3.5166</v>
          </cell>
          <cell r="J3110">
            <v>13.3186</v>
          </cell>
          <cell r="K3110">
            <v>3.395</v>
          </cell>
          <cell r="L3110" t="str">
            <v>交运设备-汽车零部件-汽车零部件Ⅲ</v>
          </cell>
          <cell r="M3110" t="str">
            <v>高端装备,通用航空,私人飞机</v>
          </cell>
          <cell r="N3110" t="str">
            <v>航天军工,地方国资改革,军工,中航系,央企国资改革,华为,恒大</v>
          </cell>
        </row>
        <row r="3111">
          <cell r="A3111" t="str">
            <v>601019.SH</v>
          </cell>
          <cell r="B3111" t="str">
            <v>山东出版</v>
          </cell>
          <cell r="C3111">
            <v>123.34</v>
          </cell>
          <cell r="D3111">
            <v>5.91</v>
          </cell>
          <cell r="E3111">
            <v>0.17</v>
          </cell>
          <cell r="F3111">
            <v>10.4672897196261</v>
          </cell>
          <cell r="G3111">
            <v>22.9906542056074</v>
          </cell>
          <cell r="H3111">
            <v>14.4857</v>
          </cell>
          <cell r="I3111">
            <v>0.9801</v>
          </cell>
          <cell r="J3111">
            <v>35.822</v>
          </cell>
          <cell r="K3111">
            <v>26.9313</v>
          </cell>
          <cell r="L3111" t="str">
            <v>传媒-传媒-出版</v>
          </cell>
          <cell r="M3111" t="str">
            <v>平面媒体,文化传媒</v>
          </cell>
          <cell r="N3111" t="str">
            <v>地方国资改革</v>
          </cell>
        </row>
        <row r="3112">
          <cell r="A3112" t="str">
            <v>688055.SH</v>
          </cell>
          <cell r="B3112" t="str">
            <v>龙腾光电</v>
          </cell>
          <cell r="C3112">
            <v>98.27</v>
          </cell>
          <cell r="D3112">
            <v>5.5</v>
          </cell>
          <cell r="E3112">
            <v>-1.079</v>
          </cell>
          <cell r="F3112">
            <v>23.2575859441531</v>
          </cell>
          <cell r="G3112">
            <v>43.7004168347451</v>
          </cell>
          <cell r="H3112">
            <v>29.5363</v>
          </cell>
          <cell r="I3112">
            <v>3.8291</v>
          </cell>
          <cell r="J3112">
            <v>40.0214</v>
          </cell>
          <cell r="K3112">
            <v>-32.6146</v>
          </cell>
          <cell r="L3112" t="str">
            <v>电子-光学光电子-面板</v>
          </cell>
          <cell r="M3112" t="str">
            <v>MiniLED,芯片,新能源汽车</v>
          </cell>
          <cell r="N3112" t="str">
            <v>地方国资改革</v>
          </cell>
        </row>
        <row r="3113">
          <cell r="A3113" t="str">
            <v>603959.SH</v>
          </cell>
          <cell r="B3113" t="str">
            <v>百利科技</v>
          </cell>
          <cell r="C3113">
            <v>76.29</v>
          </cell>
          <cell r="D3113">
            <v>15.56</v>
          </cell>
          <cell r="E3113">
            <v>-1.081</v>
          </cell>
          <cell r="F3113">
            <v>68.5807150595883</v>
          </cell>
          <cell r="G3113">
            <v>87.3239436619718</v>
          </cell>
          <cell r="H3113">
            <v>62.0153</v>
          </cell>
          <cell r="I3113">
            <v>11.2197</v>
          </cell>
          <cell r="J3113">
            <v>78.3553</v>
          </cell>
          <cell r="K3113">
            <v>2.4916</v>
          </cell>
          <cell r="L3113" t="str">
            <v>建筑装饰-建筑装饰-专业工程</v>
          </cell>
          <cell r="M3113" t="str">
            <v>燃料电池,橡胶,煤化工,锂电池,新能源汽车,锂电设备</v>
          </cell>
          <cell r="N3113" t="str">
            <v>宁德时代</v>
          </cell>
        </row>
        <row r="3114">
          <cell r="A3114" t="str">
            <v>300492.SZ</v>
          </cell>
          <cell r="B3114" t="str">
            <v>华图山鼎</v>
          </cell>
          <cell r="C3114">
            <v>39.92</v>
          </cell>
          <cell r="D3114">
            <v>36.6</v>
          </cell>
          <cell r="E3114">
            <v>-1.081</v>
          </cell>
          <cell r="F3114">
            <v>9.94292580354461</v>
          </cell>
          <cell r="G3114">
            <v>44.4277560829077</v>
          </cell>
          <cell r="H3114">
            <v>944.5762</v>
          </cell>
          <cell r="I3114">
            <v>17.2775</v>
          </cell>
          <cell r="J3114">
            <v>7.2514</v>
          </cell>
          <cell r="K3114">
            <v>58.9173</v>
          </cell>
          <cell r="L3114" t="str">
            <v>建筑装饰-建筑装饰-工程咨询服务</v>
          </cell>
          <cell r="M3114" t="str">
            <v>精装修,节能环保,跨境电商</v>
          </cell>
        </row>
        <row r="3115">
          <cell r="A3115" t="str">
            <v>002681.SZ</v>
          </cell>
          <cell r="B3115" t="str">
            <v>奋达科技</v>
          </cell>
          <cell r="C3115">
            <v>51.24</v>
          </cell>
          <cell r="D3115">
            <v>4.57</v>
          </cell>
          <cell r="E3115">
            <v>-1.082</v>
          </cell>
          <cell r="F3115">
            <v>62.6334519572953</v>
          </cell>
          <cell r="G3115">
            <v>87.1886120996441</v>
          </cell>
          <cell r="H3115">
            <v>96.7994</v>
          </cell>
          <cell r="I3115">
            <v>3.6682</v>
          </cell>
          <cell r="J3115">
            <v>48.8875</v>
          </cell>
          <cell r="K3115">
            <v>-42.4466</v>
          </cell>
          <cell r="L3115" t="str">
            <v>电子-消费电子-消费电子零部件及组装</v>
          </cell>
          <cell r="M3115" t="str">
            <v>消费电子,智能音箱,机器人,VR设备,互联网医疗,智能穿戴,无线耳机,无线充电,传感器,虚拟现实,智能手表</v>
          </cell>
          <cell r="N3115" t="str">
            <v>苹果,华为,小米</v>
          </cell>
        </row>
        <row r="3116">
          <cell r="A3116" t="str">
            <v>605376.SH</v>
          </cell>
          <cell r="B3116" t="str">
            <v>博迁新材</v>
          </cell>
          <cell r="C3116">
            <v>97.5</v>
          </cell>
          <cell r="D3116">
            <v>55.7</v>
          </cell>
          <cell r="E3116">
            <v>-1.083</v>
          </cell>
          <cell r="F3116">
            <v>45.2790818988002</v>
          </cell>
          <cell r="G3116">
            <v>70.9441836202399</v>
          </cell>
          <cell r="H3116">
            <v>84.7753</v>
          </cell>
          <cell r="I3116">
            <v>8.9347</v>
          </cell>
          <cell r="J3116">
            <v>10.588</v>
          </cell>
          <cell r="K3116">
            <v>-18.2292</v>
          </cell>
          <cell r="L3116" t="str">
            <v>有色金属-小金属-其他小金属</v>
          </cell>
          <cell r="M3116" t="str">
            <v>负极材料,金属镍,3D打印,新材料,小金属,锂电池</v>
          </cell>
        </row>
        <row r="3117">
          <cell r="A3117" t="str">
            <v>300930.SZ</v>
          </cell>
          <cell r="B3117" t="str">
            <v>屹通新材</v>
          </cell>
          <cell r="C3117">
            <v>11.04</v>
          </cell>
          <cell r="D3117">
            <v>37.41</v>
          </cell>
          <cell r="E3117">
            <v>-1.084</v>
          </cell>
          <cell r="F3117">
            <v>89.1304347826086</v>
          </cell>
          <cell r="G3117">
            <v>126.946410515672</v>
          </cell>
          <cell r="H3117">
            <v>34.4312</v>
          </cell>
          <cell r="I3117">
            <v>5.0171</v>
          </cell>
          <cell r="J3117">
            <v>4.4517</v>
          </cell>
          <cell r="K3117">
            <v>45.7591</v>
          </cell>
          <cell r="L3117" t="str">
            <v>有色金属-金属新材料-其他金属新材料</v>
          </cell>
          <cell r="M3117" t="str">
            <v>节能减排,新材料,金属回收</v>
          </cell>
          <cell r="N3117" t="str">
            <v>国产替代,专精特新</v>
          </cell>
        </row>
        <row r="3118">
          <cell r="A3118" t="str">
            <v>300687.SZ</v>
          </cell>
          <cell r="B3118" t="str">
            <v>赛意信息</v>
          </cell>
          <cell r="C3118">
            <v>77.85</v>
          </cell>
          <cell r="D3118">
            <v>25.54</v>
          </cell>
          <cell r="E3118">
            <v>-1.084</v>
          </cell>
          <cell r="F3118">
            <v>41.9914382609662</v>
          </cell>
          <cell r="G3118">
            <v>61.3943403569244</v>
          </cell>
          <cell r="H3118">
            <v>182.4745</v>
          </cell>
          <cell r="I3118">
            <v>4.6179</v>
          </cell>
          <cell r="J3118">
            <v>18.9779</v>
          </cell>
          <cell r="K3118">
            <v>28.2558</v>
          </cell>
          <cell r="L3118" t="str">
            <v>计算机-计算机应用-IT服务</v>
          </cell>
          <cell r="M3118" t="str">
            <v>透明工厂,人工智能,边缘计算,C2M,云计算,工业互联网,大数据</v>
          </cell>
          <cell r="N3118" t="str">
            <v>国产软件,工业4.0,华为,华为鲲鹏</v>
          </cell>
        </row>
        <row r="3119">
          <cell r="A3119" t="str">
            <v>300513.SZ</v>
          </cell>
          <cell r="B3119" t="str">
            <v>恒实科技</v>
          </cell>
          <cell r="C3119">
            <v>30.42</v>
          </cell>
          <cell r="D3119">
            <v>11.85</v>
          </cell>
          <cell r="E3119">
            <v>-1.085</v>
          </cell>
          <cell r="F3119">
            <v>22.1649484536082</v>
          </cell>
          <cell r="G3119">
            <v>49.4845360824742</v>
          </cell>
          <cell r="H3119">
            <v>-308.9703</v>
          </cell>
          <cell r="I3119">
            <v>1.5897</v>
          </cell>
          <cell r="J3119">
            <v>33.2652</v>
          </cell>
          <cell r="K3119">
            <v>-159.8635</v>
          </cell>
          <cell r="L3119" t="str">
            <v>通信-通信服务-通信服务Ⅲ</v>
          </cell>
          <cell r="M3119" t="str">
            <v>物联网,能源互联网,机器人,5G,智能家居,电力物联网,虚拟电厂,芯片,虚拟现实,智能电网,大数据</v>
          </cell>
          <cell r="N3119" t="str">
            <v>国产软件,数字乡村,华为,乡村振兴</v>
          </cell>
        </row>
        <row r="3120">
          <cell r="A3120" t="str">
            <v>603177.SH</v>
          </cell>
          <cell r="B3120" t="str">
            <v>德创环保</v>
          </cell>
          <cell r="C3120">
            <v>27.59</v>
          </cell>
          <cell r="D3120">
            <v>13.66</v>
          </cell>
          <cell r="E3120">
            <v>-1.086</v>
          </cell>
          <cell r="F3120">
            <v>-33.2355816226784</v>
          </cell>
          <cell r="G3120">
            <v>68.8660801564027</v>
          </cell>
          <cell r="H3120">
            <v>70.0559</v>
          </cell>
          <cell r="I3120">
            <v>8.2892</v>
          </cell>
          <cell r="J3120">
            <v>75.6729</v>
          </cell>
          <cell r="K3120">
            <v>172.2924</v>
          </cell>
          <cell r="L3120" t="str">
            <v>环保-环保-大气治理</v>
          </cell>
          <cell r="M3120" t="str">
            <v>固废处理,PM2.5,脱硫脱硝</v>
          </cell>
          <cell r="N3120" t="str">
            <v>碳中和,碳交易</v>
          </cell>
        </row>
        <row r="3121">
          <cell r="A3121" t="str">
            <v>300053.SZ</v>
          </cell>
          <cell r="B3121" t="str">
            <v>欧比特</v>
          </cell>
          <cell r="C3121">
            <v>57.57</v>
          </cell>
          <cell r="D3121">
            <v>9.1</v>
          </cell>
          <cell r="E3121">
            <v>-1.087</v>
          </cell>
          <cell r="F3121">
            <v>31.3131313131313</v>
          </cell>
          <cell r="G3121">
            <v>45.1659451659451</v>
          </cell>
          <cell r="H3121">
            <v>199.7781</v>
          </cell>
          <cell r="I3121">
            <v>2.0749</v>
          </cell>
          <cell r="J3121">
            <v>19.7139</v>
          </cell>
          <cell r="K3121">
            <v>-53.5713</v>
          </cell>
          <cell r="L3121" t="str">
            <v>电子-半导体及元件-集成电路设计</v>
          </cell>
          <cell r="M3121" t="str">
            <v>集成电路,数据中心,卫星导航,汽车芯片,人工智能,芯片设计,安防,EDA,人脸识别,航空航天,地理信息,AI芯片,芯片,智能终端</v>
          </cell>
          <cell r="N3121" t="str">
            <v>农业信息化,太空经济,专精特新,地方国资改革,东数西算（算力）</v>
          </cell>
        </row>
        <row r="3122">
          <cell r="A3122" t="str">
            <v>600166.SH</v>
          </cell>
          <cell r="B3122" t="str">
            <v>福田汽车</v>
          </cell>
          <cell r="C3122">
            <v>179.5</v>
          </cell>
          <cell r="D3122">
            <v>2.73</v>
          </cell>
          <cell r="E3122">
            <v>-1.087</v>
          </cell>
          <cell r="F3122">
            <v>29.9999999999999</v>
          </cell>
          <cell r="G3122">
            <v>64.7619047619047</v>
          </cell>
          <cell r="H3122">
            <v>33.1464</v>
          </cell>
          <cell r="I3122">
            <v>1.6838</v>
          </cell>
          <cell r="J3122">
            <v>79.1488</v>
          </cell>
          <cell r="K3122">
            <v>-63.4629</v>
          </cell>
          <cell r="L3122" t="str">
            <v>交运设备-汽车整车-商用载货车</v>
          </cell>
          <cell r="M3122" t="str">
            <v>LNG汽车,车联网,燃料电池,氢能源,新能源汽车,冷链物流,汽车制造,智能交通,无人驾驶,工业互联网,新能源整车,大数据</v>
          </cell>
          <cell r="N3122" t="str">
            <v>室外经济,APEC会议,智慧城市,百度,地方国资改革,军工,华为,冬奥会,华为汽车</v>
          </cell>
        </row>
        <row r="3123">
          <cell r="A3123" t="str">
            <v>300517.SZ</v>
          </cell>
          <cell r="B3123" t="str">
            <v>海波重科</v>
          </cell>
          <cell r="C3123">
            <v>15.81</v>
          </cell>
          <cell r="D3123">
            <v>13.65</v>
          </cell>
          <cell r="E3123">
            <v>-1.087</v>
          </cell>
          <cell r="F3123">
            <v>27.5462530368155</v>
          </cell>
          <cell r="G3123">
            <v>38.0115866193234</v>
          </cell>
          <cell r="H3123">
            <v>21.738</v>
          </cell>
          <cell r="I3123">
            <v>2.8701</v>
          </cell>
          <cell r="J3123">
            <v>45.0298</v>
          </cell>
          <cell r="K3123">
            <v>-22.5603</v>
          </cell>
          <cell r="L3123" t="str">
            <v>建筑装饰-建筑装饰-专业工程</v>
          </cell>
          <cell r="M3123" t="str">
            <v>钢结构</v>
          </cell>
          <cell r="N3123" t="str">
            <v>PPP</v>
          </cell>
        </row>
        <row r="3124">
          <cell r="A3124" t="str">
            <v>002307.SZ</v>
          </cell>
          <cell r="B3124" t="str">
            <v>北新路桥</v>
          </cell>
          <cell r="C3124">
            <v>69.39</v>
          </cell>
          <cell r="D3124">
            <v>6.36</v>
          </cell>
          <cell r="E3124">
            <v>-1.089</v>
          </cell>
          <cell r="F3124">
            <v>24.4618395303326</v>
          </cell>
          <cell r="G3124">
            <v>46.1839530332681</v>
          </cell>
          <cell r="H3124">
            <v>235.4993</v>
          </cell>
          <cell r="I3124">
            <v>2.5319</v>
          </cell>
          <cell r="J3124">
            <v>88.6358</v>
          </cell>
          <cell r="K3124">
            <v>6.3103</v>
          </cell>
          <cell r="L3124" t="str">
            <v>建筑装饰-建筑装饰-基础建设</v>
          </cell>
          <cell r="M3124" t="str">
            <v>铁路基建,基建工程,融资租赁,公路建设</v>
          </cell>
          <cell r="N3124" t="str">
            <v>地方国资改革,PPP,一带一路</v>
          </cell>
        </row>
        <row r="3125">
          <cell r="A3125" t="str">
            <v>600262.SH</v>
          </cell>
          <cell r="B3125" t="str">
            <v>北方股份</v>
          </cell>
          <cell r="C3125">
            <v>32.42</v>
          </cell>
          <cell r="D3125">
            <v>19.07</v>
          </cell>
          <cell r="E3125">
            <v>-1.089</v>
          </cell>
          <cell r="F3125">
            <v>17.2456194282201</v>
          </cell>
          <cell r="G3125">
            <v>45.3120196741469</v>
          </cell>
          <cell r="H3125">
            <v>28.1225</v>
          </cell>
          <cell r="I3125">
            <v>2.4562</v>
          </cell>
          <cell r="J3125">
            <v>54.5262</v>
          </cell>
          <cell r="K3125">
            <v>65.0417</v>
          </cell>
          <cell r="L3125" t="str">
            <v>机械设备-专用设备-能源及重型设备</v>
          </cell>
          <cell r="M3125" t="str">
            <v>挖掘机,无人驾驶</v>
          </cell>
          <cell r="N3125" t="str">
            <v>地方国资改革,航天军工,央企国资改革,中兵系</v>
          </cell>
        </row>
        <row r="3126">
          <cell r="A3126" t="str">
            <v>300937.SZ</v>
          </cell>
          <cell r="B3126" t="str">
            <v>药易购</v>
          </cell>
          <cell r="C3126">
            <v>12.6</v>
          </cell>
          <cell r="D3126">
            <v>30.88</v>
          </cell>
          <cell r="E3126">
            <v>-1.089</v>
          </cell>
          <cell r="F3126">
            <v>13.1964809384164</v>
          </cell>
          <cell r="G3126">
            <v>49.4501466275659</v>
          </cell>
          <cell r="H3126">
            <v>80.833</v>
          </cell>
          <cell r="I3126">
            <v>3.7746</v>
          </cell>
          <cell r="J3126">
            <v>38.7158</v>
          </cell>
          <cell r="K3126">
            <v>746.522</v>
          </cell>
          <cell r="L3126" t="str">
            <v>医药生物-医药商业-医药商业Ⅲ</v>
          </cell>
          <cell r="M3126" t="str">
            <v>医药电商</v>
          </cell>
        </row>
        <row r="3127">
          <cell r="A3127" t="str">
            <v>600095.SH</v>
          </cell>
          <cell r="B3127" t="str">
            <v>湘财股份</v>
          </cell>
          <cell r="C3127">
            <v>82.01</v>
          </cell>
          <cell r="D3127">
            <v>7.26</v>
          </cell>
          <cell r="E3127">
            <v>-1.09</v>
          </cell>
          <cell r="F3127">
            <v>15.2948276135876</v>
          </cell>
          <cell r="G3127">
            <v>44.8331718782257</v>
          </cell>
          <cell r="H3127">
            <v>-83.4521</v>
          </cell>
          <cell r="I3127">
            <v>1.6575</v>
          </cell>
          <cell r="J3127">
            <v>63.8555</v>
          </cell>
          <cell r="K3127">
            <v>-149.8592</v>
          </cell>
          <cell r="L3127" t="str">
            <v>非银金融-证券-证券Ⅲ</v>
          </cell>
          <cell r="M3127" t="str">
            <v>保健品,互联网金融</v>
          </cell>
          <cell r="N3127" t="str">
            <v>金改</v>
          </cell>
        </row>
        <row r="3128">
          <cell r="A3128" t="str">
            <v>300669.SZ</v>
          </cell>
          <cell r="B3128" t="str">
            <v>沪宁股份</v>
          </cell>
          <cell r="C3128">
            <v>17.87</v>
          </cell>
          <cell r="D3128">
            <v>9.96</v>
          </cell>
          <cell r="E3128">
            <v>-1.092</v>
          </cell>
          <cell r="F3128">
            <v>22.7608874281024</v>
          </cell>
          <cell r="G3128">
            <v>29.0879211175021</v>
          </cell>
          <cell r="H3128">
            <v>54.3987</v>
          </cell>
          <cell r="I3128">
            <v>2.2687</v>
          </cell>
          <cell r="J3128">
            <v>10.2394</v>
          </cell>
          <cell r="K3128">
            <v>2.0777</v>
          </cell>
          <cell r="L3128" t="str">
            <v>机械设备-专用设备-楼宇设备</v>
          </cell>
          <cell r="M3128" t="str">
            <v>电梯</v>
          </cell>
          <cell r="N3128" t="str">
            <v>专精特新</v>
          </cell>
        </row>
        <row r="3129">
          <cell r="A3129" t="str">
            <v>300086.SZ</v>
          </cell>
          <cell r="B3129" t="str">
            <v>康芝药业</v>
          </cell>
          <cell r="C3129">
            <v>27.62</v>
          </cell>
          <cell r="D3129">
            <v>6.34</v>
          </cell>
          <cell r="E3129">
            <v>-1.092</v>
          </cell>
          <cell r="F3129">
            <v>-0.157480314960626</v>
          </cell>
          <cell r="G3129">
            <v>22.3622047244094</v>
          </cell>
          <cell r="H3129">
            <v>-15.425</v>
          </cell>
          <cell r="I3129">
            <v>1.9572</v>
          </cell>
          <cell r="J3129">
            <v>36.1539</v>
          </cell>
          <cell r="K3129">
            <v>-54.7613</v>
          </cell>
          <cell r="L3129" t="str">
            <v>医药生物-化学制药-化学制剂</v>
          </cell>
          <cell r="M3129" t="str">
            <v>儿童医药医疗,辅助生殖,仿制药一致性评价,消毒剂,中医药,肝炎,生物医药,幽门螺杆菌,板蓝根,口罩</v>
          </cell>
          <cell r="N3129" t="str">
            <v>两会,超级真菌,三胎,流感,新冠治疗</v>
          </cell>
        </row>
        <row r="3130">
          <cell r="A3130" t="str">
            <v>002459.SZ</v>
          </cell>
          <cell r="B3130" t="str">
            <v>晶澳科技</v>
          </cell>
          <cell r="C3130">
            <v>787.62</v>
          </cell>
          <cell r="D3130">
            <v>73.4</v>
          </cell>
          <cell r="E3130">
            <v>-1.092</v>
          </cell>
          <cell r="F3130">
            <v>47.4318507890969</v>
          </cell>
          <cell r="G3130">
            <v>70.373027268293</v>
          </cell>
          <cell r="H3130">
            <v>57.5837</v>
          </cell>
          <cell r="I3130">
            <v>9.9567</v>
          </cell>
          <cell r="J3130">
            <v>71.8418</v>
          </cell>
          <cell r="K3130">
            <v>378.2675</v>
          </cell>
          <cell r="L3130" t="str">
            <v>电力设备-电力设备-光伏设备</v>
          </cell>
          <cell r="M3130" t="str">
            <v>光伏,HJT电池,特高压,硅能源,多晶硅,机械装备</v>
          </cell>
          <cell r="N3130" t="str">
            <v>空中巴士,一带一路</v>
          </cell>
        </row>
        <row r="3131">
          <cell r="A3131" t="str">
            <v>601616.SH</v>
          </cell>
          <cell r="B3131" t="str">
            <v>广电电气</v>
          </cell>
          <cell r="C3131">
            <v>33.87</v>
          </cell>
          <cell r="D3131">
            <v>3.62</v>
          </cell>
          <cell r="E3131">
            <v>-1.093</v>
          </cell>
          <cell r="F3131">
            <v>32.6007326007326</v>
          </cell>
          <cell r="G3131">
            <v>38.8278388278388</v>
          </cell>
          <cell r="H3131">
            <v>65.4896</v>
          </cell>
          <cell r="I3131">
            <v>1.414</v>
          </cell>
          <cell r="J3131">
            <v>17.5718</v>
          </cell>
          <cell r="K3131">
            <v>-17.0106</v>
          </cell>
          <cell r="L3131" t="str">
            <v>电力设备-电力设备-输变电设备</v>
          </cell>
          <cell r="M3131" t="str">
            <v>智能电网,元器件,IGBT,充电桩</v>
          </cell>
        </row>
        <row r="3132">
          <cell r="A3132" t="str">
            <v>688538.SH</v>
          </cell>
          <cell r="B3132" t="str">
            <v>和辉光电</v>
          </cell>
          <cell r="C3132">
            <v>154.43</v>
          </cell>
          <cell r="D3132">
            <v>2.71</v>
          </cell>
          <cell r="E3132">
            <v>-1.095</v>
          </cell>
          <cell r="F3132">
            <v>11.5226337448559</v>
          </cell>
          <cell r="G3132">
            <v>20.9876543209876</v>
          </cell>
          <cell r="H3132">
            <v>-49.8271</v>
          </cell>
          <cell r="I3132">
            <v>2.1686</v>
          </cell>
          <cell r="J3132">
            <v>46.6229</v>
          </cell>
          <cell r="K3132">
            <v>28.3484</v>
          </cell>
          <cell r="L3132" t="str">
            <v>电子-光学光电子-面板</v>
          </cell>
          <cell r="M3132" t="str">
            <v>OLED</v>
          </cell>
          <cell r="N3132" t="str">
            <v>地方国资改革,华为</v>
          </cell>
        </row>
        <row r="3133">
          <cell r="A3133" t="str">
            <v>300583.SZ</v>
          </cell>
          <cell r="B3133" t="str">
            <v>赛托生物</v>
          </cell>
          <cell r="C3133">
            <v>27.87</v>
          </cell>
          <cell r="D3133">
            <v>26.7</v>
          </cell>
          <cell r="E3133">
            <v>-1.111</v>
          </cell>
          <cell r="F3133">
            <v>45.2270872994288</v>
          </cell>
          <cell r="G3133">
            <v>51.3734022300788</v>
          </cell>
          <cell r="H3133">
            <v>56.0208</v>
          </cell>
          <cell r="I3133">
            <v>1.688</v>
          </cell>
          <cell r="J3133">
            <v>43.128</v>
          </cell>
          <cell r="K3133">
            <v>337.1842</v>
          </cell>
          <cell r="L3133" t="str">
            <v>医药生物-化学制药-原料药</v>
          </cell>
          <cell r="M3133" t="str">
            <v>肝炎,辅助生殖,生物医药</v>
          </cell>
        </row>
        <row r="3134">
          <cell r="A3134" t="str">
            <v>001215.SZ</v>
          </cell>
          <cell r="B3134" t="str">
            <v>千味央厨</v>
          </cell>
          <cell r="C3134">
            <v>10.02</v>
          </cell>
          <cell r="D3134">
            <v>47.07</v>
          </cell>
          <cell r="E3134">
            <v>-1.113</v>
          </cell>
          <cell r="F3134">
            <v>4.20633163604161</v>
          </cell>
          <cell r="G3134">
            <v>37.5027673234447</v>
          </cell>
          <cell r="H3134">
            <v>35.5088</v>
          </cell>
          <cell r="I3134">
            <v>4.1583</v>
          </cell>
          <cell r="J3134">
            <v>28.4927</v>
          </cell>
          <cell r="K3134">
            <v>44.7792</v>
          </cell>
          <cell r="L3134" t="str">
            <v>食品饮料-食品加工制造-其他食品</v>
          </cell>
          <cell r="M3134" t="str">
            <v>预制菜</v>
          </cell>
        </row>
        <row r="3135">
          <cell r="A3135" t="str">
            <v>002972.SZ</v>
          </cell>
          <cell r="B3135" t="str">
            <v>科安达</v>
          </cell>
          <cell r="C3135">
            <v>10.41</v>
          </cell>
          <cell r="D3135">
            <v>17.75</v>
          </cell>
          <cell r="E3135">
            <v>-1.114</v>
          </cell>
          <cell r="F3135">
            <v>21.6586703221384</v>
          </cell>
          <cell r="G3135">
            <v>26.3879369431117</v>
          </cell>
          <cell r="H3135">
            <v>30.4407</v>
          </cell>
          <cell r="I3135">
            <v>2.4717</v>
          </cell>
          <cell r="J3135">
            <v>12.1662</v>
          </cell>
          <cell r="K3135">
            <v>0.0511</v>
          </cell>
          <cell r="L3135" t="str">
            <v>交运设备-非汽车交运-轨交设备</v>
          </cell>
          <cell r="M3135" t="str">
            <v>轨道交通</v>
          </cell>
          <cell r="N3135" t="str">
            <v>专精特新</v>
          </cell>
        </row>
        <row r="3136">
          <cell r="A3136" t="str">
            <v>301211.SZ</v>
          </cell>
          <cell r="B3136" t="str">
            <v>亨迪药业</v>
          </cell>
          <cell r="C3136">
            <v>11.77</v>
          </cell>
          <cell r="D3136">
            <v>20.4</v>
          </cell>
          <cell r="E3136">
            <v>-1.115</v>
          </cell>
          <cell r="F3136">
            <v>2.35825388861013</v>
          </cell>
          <cell r="G3136">
            <v>23.9839438033115</v>
          </cell>
          <cell r="H3136">
            <v>43.7698</v>
          </cell>
          <cell r="I3136">
            <v>2.1753</v>
          </cell>
          <cell r="J3136">
            <v>4.6734</v>
          </cell>
          <cell r="K3136">
            <v>-23.4451</v>
          </cell>
          <cell r="L3136" t="str">
            <v>医药生物-化学制药-原料药</v>
          </cell>
          <cell r="M3136" t="str">
            <v>肝炎,生物医药</v>
          </cell>
        </row>
        <row r="3137">
          <cell r="A3137" t="str">
            <v>603612.SH</v>
          </cell>
          <cell r="B3137" t="str">
            <v>索通发展</v>
          </cell>
          <cell r="C3137">
            <v>138.92</v>
          </cell>
          <cell r="D3137">
            <v>31.9</v>
          </cell>
          <cell r="E3137">
            <v>-1.116</v>
          </cell>
          <cell r="F3137">
            <v>99.3749999999999</v>
          </cell>
          <cell r="G3137">
            <v>216.6875</v>
          </cell>
          <cell r="H3137">
            <v>23.2294</v>
          </cell>
          <cell r="I3137">
            <v>3.1428</v>
          </cell>
          <cell r="J3137">
            <v>59.5051</v>
          </cell>
          <cell r="K3137">
            <v>44.2102</v>
          </cell>
          <cell r="L3137" t="str">
            <v>基础化工-非金属材料-非金属材料Ⅲ</v>
          </cell>
          <cell r="M3137" t="str">
            <v>石墨电极,新材料,锂电池,新能源汽车,有色铝</v>
          </cell>
        </row>
        <row r="3138">
          <cell r="A3138" t="str">
            <v>300069.SZ</v>
          </cell>
          <cell r="B3138" t="str">
            <v>金利华电</v>
          </cell>
          <cell r="C3138">
            <v>21.76</v>
          </cell>
          <cell r="D3138">
            <v>18.6</v>
          </cell>
          <cell r="E3138">
            <v>-1.116</v>
          </cell>
          <cell r="F3138">
            <v>30.4347826086956</v>
          </cell>
          <cell r="G3138">
            <v>45.4417952314165</v>
          </cell>
          <cell r="H3138">
            <v>306.4335</v>
          </cell>
          <cell r="I3138">
            <v>8.1836</v>
          </cell>
          <cell r="J3138">
            <v>35.3033</v>
          </cell>
          <cell r="K3138">
            <v>8.2956</v>
          </cell>
          <cell r="L3138" t="str">
            <v>电力设备-电力设备-线缆部件及其他</v>
          </cell>
          <cell r="M3138" t="str">
            <v>影视娱乐,燃料电池,特高压,文化传媒,智能电网</v>
          </cell>
        </row>
        <row r="3139">
          <cell r="A3139" t="str">
            <v>688161.SH</v>
          </cell>
          <cell r="B3139" t="str">
            <v>威高骨科</v>
          </cell>
          <cell r="C3139">
            <v>27.31</v>
          </cell>
          <cell r="D3139">
            <v>54.88</v>
          </cell>
          <cell r="E3139">
            <v>-1.117</v>
          </cell>
          <cell r="F3139">
            <v>38.9367088607595</v>
          </cell>
          <cell r="G3139">
            <v>59.8481012658227</v>
          </cell>
          <cell r="H3139">
            <v>56.0662</v>
          </cell>
          <cell r="I3139">
            <v>4.7412</v>
          </cell>
          <cell r="J3139">
            <v>15.707</v>
          </cell>
          <cell r="K3139">
            <v>-11.9896</v>
          </cell>
          <cell r="L3139" t="str">
            <v>医药生物-医疗器械-医疗耗材</v>
          </cell>
          <cell r="M3139" t="str">
            <v>医疗器械</v>
          </cell>
        </row>
        <row r="3140">
          <cell r="A3140" t="str">
            <v>603656.SH</v>
          </cell>
          <cell r="B3140" t="str">
            <v>泰禾智能</v>
          </cell>
          <cell r="C3140">
            <v>22.67</v>
          </cell>
          <cell r="D3140">
            <v>15.04</v>
          </cell>
          <cell r="E3140">
            <v>-1.118</v>
          </cell>
          <cell r="F3140">
            <v>58.3157894736842</v>
          </cell>
          <cell r="G3140">
            <v>80.8421052631579</v>
          </cell>
          <cell r="H3140">
            <v>81.7712</v>
          </cell>
          <cell r="I3140">
            <v>2.3833</v>
          </cell>
          <cell r="J3140">
            <v>19.0822</v>
          </cell>
          <cell r="K3140">
            <v>232.6679</v>
          </cell>
          <cell r="L3140" t="str">
            <v>机械设备-专用设备-其他专用设备</v>
          </cell>
          <cell r="M3140" t="str">
            <v>人工智能,高端装备,机器人,工业机器人</v>
          </cell>
          <cell r="N3140" t="str">
            <v>工业4.0,食品安全</v>
          </cell>
        </row>
        <row r="3141">
          <cell r="A3141" t="str">
            <v>002522.SZ</v>
          </cell>
          <cell r="B3141" t="str">
            <v>浙江众成</v>
          </cell>
          <cell r="C3141">
            <v>52.93</v>
          </cell>
          <cell r="D3141">
            <v>6.18</v>
          </cell>
          <cell r="E3141">
            <v>-1.12</v>
          </cell>
          <cell r="F3141">
            <v>37.6391982182627</v>
          </cell>
          <cell r="G3141">
            <v>49.2204899777282</v>
          </cell>
          <cell r="H3141">
            <v>27.4538</v>
          </cell>
          <cell r="I3141">
            <v>2.6941</v>
          </cell>
          <cell r="J3141">
            <v>41.1941</v>
          </cell>
          <cell r="K3141">
            <v>33.5576</v>
          </cell>
          <cell r="L3141" t="str">
            <v>基础化工-化工合成材料-膜材料</v>
          </cell>
          <cell r="M3141" t="str">
            <v>塑料钞票,新材料,5G</v>
          </cell>
          <cell r="N3141" t="str">
            <v>国产替代,嘉兴土改,专精特新,地方国资改革,新版人民币</v>
          </cell>
        </row>
        <row r="3142">
          <cell r="A3142" t="str">
            <v>002986.SZ</v>
          </cell>
          <cell r="B3142" t="str">
            <v>宇新股份</v>
          </cell>
          <cell r="C3142">
            <v>36.82</v>
          </cell>
          <cell r="D3142">
            <v>24.67</v>
          </cell>
          <cell r="E3142">
            <v>-1.122</v>
          </cell>
          <cell r="F3142">
            <v>29.4042712626432</v>
          </cell>
          <cell r="G3142">
            <v>48.8722368077924</v>
          </cell>
          <cell r="H3142">
            <v>13.0521</v>
          </cell>
          <cell r="I3142">
            <v>2.4574</v>
          </cell>
          <cell r="J3142">
            <v>27.0875</v>
          </cell>
          <cell r="K3142">
            <v>197.6002</v>
          </cell>
          <cell r="L3142" t="str">
            <v>石油石化-石油加工贸易-石油加工</v>
          </cell>
          <cell r="M3142" t="str">
            <v>可降解塑料</v>
          </cell>
          <cell r="N3142" t="str">
            <v>国六标准、国六排放、国六</v>
          </cell>
        </row>
        <row r="3143">
          <cell r="A3143" t="str">
            <v>002451.SZ</v>
          </cell>
          <cell r="B3143" t="str">
            <v>摩恩电气</v>
          </cell>
          <cell r="C3143">
            <v>30.96</v>
          </cell>
          <cell r="D3143">
            <v>7.05</v>
          </cell>
          <cell r="E3143">
            <v>-1.122</v>
          </cell>
          <cell r="F3143">
            <v>38.5068762278978</v>
          </cell>
          <cell r="G3143">
            <v>87.8192534381139</v>
          </cell>
          <cell r="H3143">
            <v>80.0366</v>
          </cell>
          <cell r="I3143">
            <v>4.114</v>
          </cell>
          <cell r="J3143">
            <v>39.144</v>
          </cell>
          <cell r="K3143">
            <v>264.6112</v>
          </cell>
          <cell r="L3143" t="str">
            <v>电力设备-电力设备-线缆部件及其他</v>
          </cell>
          <cell r="M3143" t="str">
            <v>5G,融资租赁,供应链金融,风电,新能源,智能电网,新能源汽车,充电桩</v>
          </cell>
        </row>
        <row r="3144">
          <cell r="A3144" t="str">
            <v>000058.SZ</v>
          </cell>
          <cell r="B3144" t="str">
            <v>深赛格</v>
          </cell>
          <cell r="C3144">
            <v>60.56</v>
          </cell>
          <cell r="D3144">
            <v>6.15</v>
          </cell>
          <cell r="E3144">
            <v>-1.125</v>
          </cell>
          <cell r="F3144">
            <v>36.3636363636363</v>
          </cell>
          <cell r="G3144">
            <v>72.0620842572062</v>
          </cell>
          <cell r="H3144">
            <v>56.1405</v>
          </cell>
          <cell r="I3144">
            <v>3.7513</v>
          </cell>
          <cell r="J3144">
            <v>53.6324</v>
          </cell>
          <cell r="K3144">
            <v>1.9762</v>
          </cell>
          <cell r="L3144" t="str">
            <v>商贸零售-零售-商业物业经营</v>
          </cell>
          <cell r="M3144" t="str">
            <v>小额再贷款,卫星导航,光伏,电子竞技,太阳能,物业管理,工业用地,光伏建筑一体化,新能源,光伏玻璃,电子商务</v>
          </cell>
          <cell r="N3144" t="str">
            <v>地方国资改革,华为</v>
          </cell>
        </row>
        <row r="3145">
          <cell r="A3145" t="str">
            <v>300508.SZ</v>
          </cell>
          <cell r="B3145" t="str">
            <v>维宏股份</v>
          </cell>
          <cell r="C3145">
            <v>15.87</v>
          </cell>
          <cell r="D3145">
            <v>28.1</v>
          </cell>
          <cell r="E3145">
            <v>-1.126</v>
          </cell>
          <cell r="F3145">
            <v>57.1954687427189</v>
          </cell>
          <cell r="G3145">
            <v>74.0151974080476</v>
          </cell>
          <cell r="H3145">
            <v>48.5317</v>
          </cell>
          <cell r="I3145">
            <v>4.8397</v>
          </cell>
          <cell r="J3145">
            <v>22.2049</v>
          </cell>
          <cell r="K3145">
            <v>-73.4616</v>
          </cell>
          <cell r="L3145" t="str">
            <v>计算机-计算机设备-计算机设备Ⅲ</v>
          </cell>
          <cell r="M3145" t="str">
            <v>工业母机,工业互联网</v>
          </cell>
          <cell r="N3145" t="str">
            <v>工业4.0</v>
          </cell>
        </row>
        <row r="3146">
          <cell r="A3146" t="str">
            <v>600372.SH</v>
          </cell>
          <cell r="B3146" t="str">
            <v>中航电子</v>
          </cell>
          <cell r="C3146">
            <v>371.37</v>
          </cell>
          <cell r="D3146">
            <v>19.26</v>
          </cell>
          <cell r="E3146">
            <v>-1.129</v>
          </cell>
          <cell r="F3146">
            <v>36.7412140575079</v>
          </cell>
          <cell r="G3146">
            <v>61.1288604898828</v>
          </cell>
          <cell r="H3146">
            <v>46.1236</v>
          </cell>
          <cell r="I3146">
            <v>3.2351</v>
          </cell>
          <cell r="J3146">
            <v>53.9406</v>
          </cell>
          <cell r="K3146">
            <v>44.3707</v>
          </cell>
          <cell r="L3146" t="str">
            <v>国防军工-国防军工-航空装备</v>
          </cell>
          <cell r="M3146" t="str">
            <v>元器件,国产航母,无人机,航空航天,大飞机,预警机</v>
          </cell>
          <cell r="N3146" t="str">
            <v>航天军工,贸易战受益股,地方国资改革,军工,中航系,央企国资改革,军民融合,阅兵</v>
          </cell>
        </row>
        <row r="3147">
          <cell r="A3147" t="str">
            <v>600521.SH</v>
          </cell>
          <cell r="B3147" t="str">
            <v>华海药业</v>
          </cell>
          <cell r="C3147">
            <v>318.56</v>
          </cell>
          <cell r="D3147">
            <v>21.9</v>
          </cell>
          <cell r="E3147">
            <v>-1.129</v>
          </cell>
          <cell r="F3147">
            <v>53.7921348314606</v>
          </cell>
          <cell r="G3147">
            <v>67.9775280898876</v>
          </cell>
          <cell r="H3147">
            <v>58.9828</v>
          </cell>
          <cell r="I3147">
            <v>5.0311</v>
          </cell>
          <cell r="J3147">
            <v>56.5481</v>
          </cell>
          <cell r="K3147">
            <v>-46.0178</v>
          </cell>
          <cell r="L3147" t="str">
            <v>医药生物-化学制药-化学制剂</v>
          </cell>
          <cell r="M3147" t="str">
            <v>仿制药一致性评价,仿制药,创新药,生物医药,单抗,细胞免疫治疗</v>
          </cell>
          <cell r="N3147" t="str">
            <v>抗艾滋病,辉瑞,医保目录,新冠治疗,宝能系</v>
          </cell>
        </row>
        <row r="3148">
          <cell r="A3148" t="str">
            <v>301017.SZ</v>
          </cell>
          <cell r="B3148" t="str">
            <v>漱玉平民</v>
          </cell>
          <cell r="C3148">
            <v>28.14</v>
          </cell>
          <cell r="D3148">
            <v>17.48</v>
          </cell>
          <cell r="E3148">
            <v>-1.131</v>
          </cell>
          <cell r="F3148">
            <v>7.25900472479597</v>
          </cell>
          <cell r="G3148">
            <v>32.6624532122476</v>
          </cell>
          <cell r="H3148">
            <v>35.7751</v>
          </cell>
          <cell r="I3148">
            <v>3.6539</v>
          </cell>
          <cell r="J3148">
            <v>63.7411</v>
          </cell>
          <cell r="K3148">
            <v>31.6132</v>
          </cell>
          <cell r="L3148" t="str">
            <v>医药生物-医药商业-医药商业Ⅲ</v>
          </cell>
          <cell r="M3148" t="str">
            <v>家庭医生,医美,中医药,养老,医药电商</v>
          </cell>
          <cell r="N3148" t="str">
            <v>阿里巴巴</v>
          </cell>
        </row>
        <row r="3149">
          <cell r="A3149" t="str">
            <v>300830.SZ</v>
          </cell>
          <cell r="B3149" t="str">
            <v>金现代</v>
          </cell>
          <cell r="C3149">
            <v>16.86</v>
          </cell>
          <cell r="D3149">
            <v>8.74</v>
          </cell>
          <cell r="E3149">
            <v>-1.131</v>
          </cell>
          <cell r="F3149">
            <v>32.6251896813353</v>
          </cell>
          <cell r="G3149">
            <v>48.5584218512898</v>
          </cell>
          <cell r="H3149">
            <v>-47.2907</v>
          </cell>
          <cell r="I3149">
            <v>3.2111</v>
          </cell>
          <cell r="J3149">
            <v>6.6715</v>
          </cell>
          <cell r="K3149">
            <v>-486.64</v>
          </cell>
          <cell r="L3149" t="str">
            <v>计算机-计算机应用-软件开发</v>
          </cell>
          <cell r="M3149" t="str">
            <v>职业教育,风电,特高压,电力物联网,人工智能,轨道交通,智能电网,工业互联网,充电桩,大数据</v>
          </cell>
          <cell r="N3149" t="str">
            <v>华为鲲鹏,军工,鸿蒙,国产软件,华为,冬奥会</v>
          </cell>
        </row>
        <row r="3150">
          <cell r="A3150" t="str">
            <v>002835.SZ</v>
          </cell>
          <cell r="B3150" t="str">
            <v>同为股份</v>
          </cell>
          <cell r="C3150">
            <v>14.45</v>
          </cell>
          <cell r="D3150">
            <v>11.35</v>
          </cell>
          <cell r="E3150">
            <v>-1.132</v>
          </cell>
          <cell r="F3150">
            <v>31.6705336426914</v>
          </cell>
          <cell r="G3150">
            <v>45.3596287703016</v>
          </cell>
          <cell r="H3150">
            <v>1434.866</v>
          </cell>
          <cell r="I3150">
            <v>3.0015</v>
          </cell>
          <cell r="J3150">
            <v>26.4552</v>
          </cell>
          <cell r="K3150">
            <v>-82.6321</v>
          </cell>
          <cell r="L3150" t="str">
            <v>计算机-计算机设备-计算机设备Ⅲ</v>
          </cell>
          <cell r="M3150" t="str">
            <v>安防,流媒体</v>
          </cell>
        </row>
        <row r="3151">
          <cell r="A3151" t="str">
            <v>301001.SZ</v>
          </cell>
          <cell r="B3151" t="str">
            <v>凯淳股份</v>
          </cell>
          <cell r="C3151">
            <v>8.41</v>
          </cell>
          <cell r="D3151">
            <v>24.46</v>
          </cell>
          <cell r="E3151">
            <v>-1.132</v>
          </cell>
          <cell r="F3151">
            <v>23.3173682883791</v>
          </cell>
          <cell r="G3151">
            <v>136.728006049911</v>
          </cell>
          <cell r="H3151">
            <v>-52.6631</v>
          </cell>
          <cell r="I3151">
            <v>2.3758</v>
          </cell>
          <cell r="J3151">
            <v>19.029</v>
          </cell>
          <cell r="K3151">
            <v>-164.6119</v>
          </cell>
          <cell r="L3151" t="str">
            <v>商贸零售-互联网电商-互联网电商Ⅲ</v>
          </cell>
          <cell r="M3151" t="str">
            <v>网络直播,电子商务,虚拟数字人,跨境电商</v>
          </cell>
          <cell r="N3151" t="str">
            <v>数字经济,抖音,网红经济,新零售</v>
          </cell>
        </row>
        <row r="3152">
          <cell r="A3152" t="str">
            <v>603189.SH</v>
          </cell>
          <cell r="B3152" t="str">
            <v>网达软件</v>
          </cell>
          <cell r="C3152">
            <v>37.63</v>
          </cell>
          <cell r="D3152">
            <v>13.96</v>
          </cell>
          <cell r="E3152">
            <v>-1.133</v>
          </cell>
          <cell r="F3152">
            <v>39.6</v>
          </cell>
          <cell r="G3152">
            <v>45.5</v>
          </cell>
          <cell r="H3152">
            <v>38.5505</v>
          </cell>
          <cell r="I3152">
            <v>2.1812</v>
          </cell>
          <cell r="J3152">
            <v>7.8766</v>
          </cell>
          <cell r="K3152">
            <v>9.7239</v>
          </cell>
          <cell r="L3152" t="str">
            <v>计算机-计算机应用-软件开发</v>
          </cell>
          <cell r="M3152" t="str">
            <v>网络直播,超清视频,人工智能,虚拟现实,SAAS,电子政务,虚拟数字人</v>
          </cell>
          <cell r="N3152" t="str">
            <v>国产软件,冬奥会,华为,国产操作系统</v>
          </cell>
        </row>
        <row r="3153">
          <cell r="A3153" t="str">
            <v>600821.SH</v>
          </cell>
          <cell r="B3153" t="str">
            <v>金开新能</v>
          </cell>
          <cell r="C3153">
            <v>89.26</v>
          </cell>
          <cell r="D3153">
            <v>6.97</v>
          </cell>
          <cell r="E3153">
            <v>-1.135</v>
          </cell>
          <cell r="F3153">
            <v>30.7692307692307</v>
          </cell>
          <cell r="G3153">
            <v>49.906191369606</v>
          </cell>
          <cell r="H3153">
            <v>34.9426</v>
          </cell>
          <cell r="I3153">
            <v>2.1247</v>
          </cell>
          <cell r="J3153">
            <v>80.8861</v>
          </cell>
          <cell r="K3153">
            <v>13.2391</v>
          </cell>
          <cell r="L3153" t="str">
            <v>公用事业-电力-新能源发电</v>
          </cell>
          <cell r="M3153" t="str">
            <v>储能,风电,绿色电力,光伏</v>
          </cell>
          <cell r="N3153" t="str">
            <v>地方国资改革</v>
          </cell>
        </row>
        <row r="3154">
          <cell r="A3154" t="str">
            <v>603936.SH</v>
          </cell>
          <cell r="B3154" t="str">
            <v>博敏电子</v>
          </cell>
          <cell r="C3154">
            <v>80.08</v>
          </cell>
          <cell r="D3154">
            <v>15.67</v>
          </cell>
          <cell r="E3154">
            <v>-1.136</v>
          </cell>
          <cell r="F3154">
            <v>91.0975609756097</v>
          </cell>
          <cell r="G3154">
            <v>102.439024390243</v>
          </cell>
          <cell r="H3154">
            <v>49.3244</v>
          </cell>
          <cell r="I3154">
            <v>2.1908</v>
          </cell>
          <cell r="J3154">
            <v>44.2433</v>
          </cell>
          <cell r="K3154">
            <v>-12.8443</v>
          </cell>
          <cell r="L3154" t="str">
            <v>电子-半导体及元件-印制电路板</v>
          </cell>
          <cell r="M3154" t="str">
            <v>汽车电子,集成电路,5G,储能,EDR,IGBT,碳化硅,PCB,MiniLED,新能源汽车</v>
          </cell>
          <cell r="N3154" t="str">
            <v>三星,比亚迪,苹果,军工,华为,小鹏汽车</v>
          </cell>
        </row>
        <row r="3155">
          <cell r="A3155" t="str">
            <v>603326.SH</v>
          </cell>
          <cell r="B3155" t="str">
            <v>我乐家居</v>
          </cell>
          <cell r="C3155">
            <v>24.7</v>
          </cell>
          <cell r="D3155">
            <v>7.83</v>
          </cell>
          <cell r="E3155">
            <v>-1.136</v>
          </cell>
          <cell r="F3155">
            <v>16.6915052160953</v>
          </cell>
          <cell r="G3155">
            <v>31.5946348733233</v>
          </cell>
          <cell r="H3155">
            <v>45.8524</v>
          </cell>
          <cell r="I3155">
            <v>2.7807</v>
          </cell>
          <cell r="J3155">
            <v>59.3305</v>
          </cell>
          <cell r="K3155">
            <v>15.6514</v>
          </cell>
          <cell r="L3155" t="str">
            <v>轻工制造-家用轻工-家具</v>
          </cell>
          <cell r="M3155" t="str">
            <v>全屋定制</v>
          </cell>
          <cell r="N3155" t="str">
            <v>恒大</v>
          </cell>
        </row>
        <row r="3156">
          <cell r="A3156" t="str">
            <v>002700.SZ</v>
          </cell>
          <cell r="B3156" t="str">
            <v>ST浩源</v>
          </cell>
          <cell r="C3156">
            <v>16.49</v>
          </cell>
          <cell r="D3156">
            <v>5.22</v>
          </cell>
          <cell r="E3156">
            <v>-1.136</v>
          </cell>
          <cell r="F3156">
            <v>51.7441860465116</v>
          </cell>
          <cell r="G3156">
            <v>61.9186046511628</v>
          </cell>
          <cell r="H3156">
            <v>37.0352</v>
          </cell>
          <cell r="I3156">
            <v>3.4283</v>
          </cell>
          <cell r="J3156">
            <v>25.2875</v>
          </cell>
          <cell r="K3156">
            <v>-28.6406</v>
          </cell>
          <cell r="L3156" t="str">
            <v>公用事业-燃气-燃气Ⅲ</v>
          </cell>
          <cell r="M3156" t="str">
            <v>天然气</v>
          </cell>
        </row>
        <row r="3157">
          <cell r="A3157" t="str">
            <v>600557.SH</v>
          </cell>
          <cell r="B3157" t="str">
            <v>康缘药业</v>
          </cell>
          <cell r="C3157">
            <v>79.95</v>
          </cell>
          <cell r="D3157">
            <v>13.87</v>
          </cell>
          <cell r="E3157">
            <v>-1.14</v>
          </cell>
          <cell r="F3157">
            <v>10.4299363057324</v>
          </cell>
          <cell r="G3157">
            <v>30.4140127388535</v>
          </cell>
          <cell r="H3157">
            <v>18.9348</v>
          </cell>
          <cell r="I3157">
            <v>1.7706</v>
          </cell>
          <cell r="J3157">
            <v>23.4232</v>
          </cell>
          <cell r="K3157">
            <v>30.9387</v>
          </cell>
          <cell r="L3157" t="str">
            <v>医药生物-中药-中药Ⅲ</v>
          </cell>
          <cell r="M3157" t="str">
            <v>毛发医疗,登革热,医药电商,中医药</v>
          </cell>
          <cell r="N3157" t="str">
            <v>医保目录,禽流感,医疗改革,新冠治疗</v>
          </cell>
        </row>
        <row r="3158">
          <cell r="A3158" t="str">
            <v>600835.SH</v>
          </cell>
          <cell r="B3158" t="str">
            <v>上海机电</v>
          </cell>
          <cell r="C3158">
            <v>111.86</v>
          </cell>
          <cell r="D3158">
            <v>13.87</v>
          </cell>
          <cell r="E3158">
            <v>-1.14</v>
          </cell>
          <cell r="F3158">
            <v>31.2204351939451</v>
          </cell>
          <cell r="G3158">
            <v>57.8051087984862</v>
          </cell>
          <cell r="H3158">
            <v>21.4091</v>
          </cell>
          <cell r="I3158">
            <v>1.1365</v>
          </cell>
          <cell r="J3158">
            <v>60.3452</v>
          </cell>
          <cell r="K3158">
            <v>-34.2815</v>
          </cell>
          <cell r="L3158" t="str">
            <v>机械设备-专用设备-楼宇设备</v>
          </cell>
          <cell r="M3158" t="str">
            <v>工业机器人,机器人,电梯</v>
          </cell>
          <cell r="N3158" t="str">
            <v>地方国资改革</v>
          </cell>
        </row>
        <row r="3159">
          <cell r="A3159" t="str">
            <v>300905.SZ</v>
          </cell>
          <cell r="B3159" t="str">
            <v>宝丽迪</v>
          </cell>
          <cell r="C3159">
            <v>9.44</v>
          </cell>
          <cell r="D3159">
            <v>19.92</v>
          </cell>
          <cell r="E3159">
            <v>-1.141</v>
          </cell>
          <cell r="F3159">
            <v>30.6229508196721</v>
          </cell>
          <cell r="G3159">
            <v>51.6721311475409</v>
          </cell>
          <cell r="H3159">
            <v>36.7973</v>
          </cell>
          <cell r="I3159">
            <v>2.1975</v>
          </cell>
          <cell r="J3159">
            <v>11.2388</v>
          </cell>
          <cell r="K3159">
            <v>-29.0475</v>
          </cell>
          <cell r="L3159" t="str">
            <v>基础化工-化学制品-纺织化学用品</v>
          </cell>
          <cell r="M3159" t="str">
            <v>节能环保</v>
          </cell>
          <cell r="N3159" t="str">
            <v>专精特新</v>
          </cell>
        </row>
        <row r="3160">
          <cell r="A3160" t="str">
            <v>603863.SH</v>
          </cell>
          <cell r="B3160" t="str">
            <v>松炀资源</v>
          </cell>
          <cell r="C3160">
            <v>19.5</v>
          </cell>
          <cell r="D3160">
            <v>9.53</v>
          </cell>
          <cell r="E3160">
            <v>-1.141</v>
          </cell>
          <cell r="F3160">
            <v>28.2637954239569</v>
          </cell>
          <cell r="G3160">
            <v>40.5114401076716</v>
          </cell>
          <cell r="H3160">
            <v>232.7213</v>
          </cell>
          <cell r="I3160">
            <v>1.6476</v>
          </cell>
          <cell r="J3160">
            <v>35.2645</v>
          </cell>
          <cell r="K3160">
            <v>-86.012</v>
          </cell>
          <cell r="L3160" t="str">
            <v>轻工制造-造纸-造纸Ⅲ</v>
          </cell>
          <cell r="M3160" t="str">
            <v>节能环保</v>
          </cell>
          <cell r="N3160" t="str">
            <v>循环经济</v>
          </cell>
        </row>
        <row r="3161">
          <cell r="A3161" t="str">
            <v>301089.SZ</v>
          </cell>
          <cell r="B3161" t="str">
            <v>拓新药业</v>
          </cell>
          <cell r="C3161">
            <v>29.68</v>
          </cell>
          <cell r="D3161">
            <v>102.26</v>
          </cell>
          <cell r="E3161">
            <v>-1.141</v>
          </cell>
          <cell r="F3161">
            <v>-31.8720852764823</v>
          </cell>
          <cell r="G3161">
            <v>62.1319120586275</v>
          </cell>
          <cell r="H3161">
            <v>113.2657</v>
          </cell>
          <cell r="I3161">
            <v>11.445</v>
          </cell>
          <cell r="J3161">
            <v>19.641</v>
          </cell>
          <cell r="K3161">
            <v>-5.5672</v>
          </cell>
          <cell r="L3161" t="str">
            <v>医药生物-化学制药-原料药</v>
          </cell>
          <cell r="M3161" t="str">
            <v>肝炎</v>
          </cell>
          <cell r="N3161" t="str">
            <v>猴痘,新冠治疗</v>
          </cell>
        </row>
        <row r="3162">
          <cell r="A3162" t="str">
            <v>600081.SH</v>
          </cell>
          <cell r="B3162" t="str">
            <v>东风科技</v>
          </cell>
          <cell r="C3162">
            <v>37.97</v>
          </cell>
          <cell r="D3162">
            <v>12.11</v>
          </cell>
          <cell r="E3162">
            <v>-1.143</v>
          </cell>
          <cell r="F3162">
            <v>31.917211328976</v>
          </cell>
          <cell r="G3162">
            <v>94.4444444444444</v>
          </cell>
          <cell r="H3162">
            <v>29.7652</v>
          </cell>
          <cell r="I3162">
            <v>1.7886</v>
          </cell>
          <cell r="J3162">
            <v>56.3885</v>
          </cell>
          <cell r="K3162">
            <v>-2.5898</v>
          </cell>
          <cell r="L3162" t="str">
            <v>交运设备-汽车零部件-汽车零部件Ⅲ</v>
          </cell>
          <cell r="M3162" t="str">
            <v>汽车电子,电机电控,氢能源,EDR,传感器,减速器,新能源汽车,汽车热管理</v>
          </cell>
          <cell r="N3162" t="str">
            <v>地方国资改革,央企国资改革,华为汽车</v>
          </cell>
        </row>
        <row r="3163">
          <cell r="A3163" t="str">
            <v>688456.SH</v>
          </cell>
          <cell r="B3163" t="str">
            <v>有研粉材</v>
          </cell>
          <cell r="C3163">
            <v>21.2</v>
          </cell>
          <cell r="D3163">
            <v>33.7</v>
          </cell>
          <cell r="E3163">
            <v>-1.144</v>
          </cell>
          <cell r="F3163">
            <v>74.9740394600207</v>
          </cell>
          <cell r="G3163">
            <v>86.3966770508826</v>
          </cell>
          <cell r="H3163">
            <v>56.5103</v>
          </cell>
          <cell r="I3163">
            <v>3.1527</v>
          </cell>
          <cell r="J3163">
            <v>29.4033</v>
          </cell>
          <cell r="K3163">
            <v>8.5589</v>
          </cell>
          <cell r="L3163" t="str">
            <v>有色金属-工业金属-铜</v>
          </cell>
          <cell r="M3163" t="str">
            <v>3D打印,新材料</v>
          </cell>
          <cell r="N3163" t="str">
            <v>地方国资改革,央企国资改革</v>
          </cell>
        </row>
        <row r="3164">
          <cell r="A3164" t="str">
            <v>300801.SZ</v>
          </cell>
          <cell r="B3164" t="str">
            <v>泰和科技</v>
          </cell>
          <cell r="C3164">
            <v>24.59</v>
          </cell>
          <cell r="D3164">
            <v>27.63</v>
          </cell>
          <cell r="E3164">
            <v>-1.145</v>
          </cell>
          <cell r="F3164">
            <v>44.7354635935044</v>
          </cell>
          <cell r="G3164">
            <v>60.0838135149292</v>
          </cell>
          <cell r="H3164">
            <v>12.0219</v>
          </cell>
          <cell r="I3164">
            <v>2.6767</v>
          </cell>
          <cell r="J3164">
            <v>16.709</v>
          </cell>
          <cell r="K3164">
            <v>234.2355</v>
          </cell>
          <cell r="L3164" t="str">
            <v>基础化工-化学制品-其他化学制品</v>
          </cell>
          <cell r="M3164" t="str">
            <v>烧碱,氢能源,新能源,锂电池,磷化工</v>
          </cell>
        </row>
        <row r="3165">
          <cell r="A3165" t="str">
            <v>603667.SH</v>
          </cell>
          <cell r="B3165" t="str">
            <v>五洲新春</v>
          </cell>
          <cell r="C3165">
            <v>57.71</v>
          </cell>
          <cell r="D3165">
            <v>18.98</v>
          </cell>
          <cell r="E3165">
            <v>-1.146</v>
          </cell>
          <cell r="F3165">
            <v>113.258426966292</v>
          </cell>
          <cell r="G3165">
            <v>129.101123595505</v>
          </cell>
          <cell r="H3165">
            <v>38.9099</v>
          </cell>
          <cell r="I3165">
            <v>3.1837</v>
          </cell>
          <cell r="J3165">
            <v>52.0777</v>
          </cell>
          <cell r="K3165">
            <v>21.0993</v>
          </cell>
          <cell r="L3165" t="str">
            <v>机械设备-通用设备-金属制品</v>
          </cell>
          <cell r="M3165" t="str">
            <v>机器人,风电,汽车制造,航空航天,新能源汽车,汽车热管理</v>
          </cell>
          <cell r="N3165" t="str">
            <v>特斯拉,国产替代</v>
          </cell>
        </row>
        <row r="3166">
          <cell r="A3166" t="str">
            <v>300894.SZ</v>
          </cell>
          <cell r="B3166" t="str">
            <v>火星人</v>
          </cell>
          <cell r="C3166">
            <v>35.92</v>
          </cell>
          <cell r="D3166">
            <v>31.93</v>
          </cell>
          <cell r="E3166">
            <v>-1.146</v>
          </cell>
          <cell r="F3166">
            <v>3.80364109232769</v>
          </cell>
          <cell r="G3166">
            <v>35.9557867360208</v>
          </cell>
          <cell r="H3166">
            <v>53.7962</v>
          </cell>
          <cell r="I3166">
            <v>8.4083</v>
          </cell>
          <cell r="J3166">
            <v>38.5382</v>
          </cell>
          <cell r="K3166">
            <v>35.9207</v>
          </cell>
          <cell r="L3166" t="str">
            <v>家用电器-厨卫电器-厨卫电器Ⅲ</v>
          </cell>
          <cell r="M3166" t="str">
            <v>家用电器</v>
          </cell>
        </row>
        <row r="3167">
          <cell r="A3167" t="str">
            <v>603928.SH</v>
          </cell>
          <cell r="B3167" t="str">
            <v>兴业股份</v>
          </cell>
          <cell r="C3167">
            <v>26.07</v>
          </cell>
          <cell r="D3167">
            <v>12.93</v>
          </cell>
          <cell r="E3167">
            <v>-1.147</v>
          </cell>
          <cell r="F3167">
            <v>55.9710494571773</v>
          </cell>
          <cell r="G3167">
            <v>78.4077201447527</v>
          </cell>
          <cell r="H3167">
            <v>16.8764</v>
          </cell>
          <cell r="I3167">
            <v>1.6689</v>
          </cell>
          <cell r="J3167">
            <v>17.1999</v>
          </cell>
          <cell r="K3167">
            <v>145.5259</v>
          </cell>
          <cell r="L3167" t="str">
            <v>基础化工-化工合成材料-合成树脂</v>
          </cell>
          <cell r="M3167" t="str">
            <v>在线教育,3D打印,风电,大飞机,锂电池,新能源汽车</v>
          </cell>
        </row>
        <row r="3168">
          <cell r="A3168" t="str">
            <v>000045.SZ</v>
          </cell>
          <cell r="B3168" t="str">
            <v>深纺织A</v>
          </cell>
          <cell r="C3168">
            <v>35.46</v>
          </cell>
          <cell r="D3168">
            <v>7.76</v>
          </cell>
          <cell r="E3168">
            <v>-1.147</v>
          </cell>
          <cell r="F3168">
            <v>22.9793977812995</v>
          </cell>
          <cell r="G3168">
            <v>29.9524564183835</v>
          </cell>
          <cell r="H3168">
            <v>55.751</v>
          </cell>
          <cell r="I3168">
            <v>1.3867</v>
          </cell>
          <cell r="J3168">
            <v>28.9897</v>
          </cell>
          <cell r="K3168">
            <v>-58.7956</v>
          </cell>
          <cell r="L3168" t="str">
            <v>电子-光学光电子-面板</v>
          </cell>
          <cell r="M3168" t="str">
            <v>超清视频,OLED材料,OLED</v>
          </cell>
          <cell r="N3168" t="str">
            <v>地方国资改革</v>
          </cell>
        </row>
        <row r="3169">
          <cell r="A3169" t="str">
            <v>002427.SZ</v>
          </cell>
          <cell r="B3169" t="str">
            <v>*ST尤夫</v>
          </cell>
          <cell r="C3169">
            <v>37.63</v>
          </cell>
          <cell r="D3169">
            <v>8.61</v>
          </cell>
          <cell r="E3169">
            <v>-1.148</v>
          </cell>
          <cell r="F3169">
            <v>24.0634005763688</v>
          </cell>
          <cell r="G3169">
            <v>53.7463976945244</v>
          </cell>
          <cell r="H3169">
            <v>-5.3282</v>
          </cell>
          <cell r="I3169">
            <v>-2.4631</v>
          </cell>
          <cell r="J3169">
            <v>135.3054</v>
          </cell>
          <cell r="K3169">
            <v>-183.4519</v>
          </cell>
          <cell r="L3169" t="str">
            <v>基础化工-化工合成材料-涤纶</v>
          </cell>
          <cell r="M3169" t="str">
            <v>锂电池,涤纶,燃料电池,锂电制造</v>
          </cell>
          <cell r="N3169" t="str">
            <v>央企国资改革,军民融合</v>
          </cell>
        </row>
        <row r="3170">
          <cell r="A3170" t="str">
            <v>301039.SZ</v>
          </cell>
          <cell r="B3170" t="str">
            <v>中集车辆</v>
          </cell>
          <cell r="C3170">
            <v>68.68</v>
          </cell>
          <cell r="D3170">
            <v>9.47</v>
          </cell>
          <cell r="E3170">
            <v>-1.148</v>
          </cell>
          <cell r="F3170">
            <v>11.0199296600234</v>
          </cell>
          <cell r="G3170">
            <v>55.685814771395</v>
          </cell>
          <cell r="H3170">
            <v>38.3784</v>
          </cell>
          <cell r="I3170">
            <v>1.6684</v>
          </cell>
          <cell r="J3170">
            <v>45.2582</v>
          </cell>
          <cell r="K3170">
            <v>-38.6454</v>
          </cell>
          <cell r="L3170" t="str">
            <v>交运设备-汽车整车-商用载货车</v>
          </cell>
          <cell r="M3170" t="str">
            <v>新能源物流车,智能物流,高端装备,冷链物流,集装箱,无人驾驶</v>
          </cell>
          <cell r="N3170" t="str">
            <v>央企国资改革,华为,工业4.0,冬奥会,统一大市场</v>
          </cell>
        </row>
        <row r="3171">
          <cell r="A3171" t="str">
            <v>300349.SZ</v>
          </cell>
          <cell r="B3171" t="str">
            <v>金卡智能</v>
          </cell>
          <cell r="C3171">
            <v>39.29</v>
          </cell>
          <cell r="D3171">
            <v>10.33</v>
          </cell>
          <cell r="E3171">
            <v>-1.148</v>
          </cell>
          <cell r="F3171">
            <v>15.2901785714285</v>
          </cell>
          <cell r="G3171">
            <v>21.7633928571428</v>
          </cell>
          <cell r="H3171">
            <v>66.9548</v>
          </cell>
          <cell r="I3171">
            <v>1.2038</v>
          </cell>
          <cell r="J3171">
            <v>31.8092</v>
          </cell>
          <cell r="K3171">
            <v>-13.2198</v>
          </cell>
          <cell r="L3171" t="str">
            <v>机械设备-仪器仪表-仪器仪表Ⅲ</v>
          </cell>
          <cell r="M3171" t="str">
            <v>物联网,智能表,仪电仪表,芯片,天然气管道,量子科技</v>
          </cell>
          <cell r="N3171" t="str">
            <v>新基建,华为</v>
          </cell>
        </row>
        <row r="3172">
          <cell r="A3172" t="str">
            <v>002319.SZ</v>
          </cell>
          <cell r="B3172" t="str">
            <v>乐通股份</v>
          </cell>
          <cell r="C3172">
            <v>29.18</v>
          </cell>
          <cell r="D3172">
            <v>14.59</v>
          </cell>
          <cell r="E3172">
            <v>-1.152</v>
          </cell>
          <cell r="F3172">
            <v>13.3644133644133</v>
          </cell>
          <cell r="G3172">
            <v>24.6309246309246</v>
          </cell>
          <cell r="H3172">
            <v>-159.2302</v>
          </cell>
          <cell r="I3172">
            <v>28.5015</v>
          </cell>
          <cell r="J3172">
            <v>85.1176</v>
          </cell>
          <cell r="K3172">
            <v>-39.95</v>
          </cell>
          <cell r="L3172" t="str">
            <v>基础化工-化学制品-涂料油墨</v>
          </cell>
          <cell r="M3172" t="str">
            <v>柔性屏,石墨烯,文化传媒,广告营销,石墨烯油墨</v>
          </cell>
        </row>
        <row r="3173">
          <cell r="A3173" t="str">
            <v>600536.SH</v>
          </cell>
          <cell r="B3173" t="str">
            <v>中国软件</v>
          </cell>
          <cell r="C3173">
            <v>264.89</v>
          </cell>
          <cell r="D3173">
            <v>41.2</v>
          </cell>
          <cell r="E3173">
            <v>-1.152</v>
          </cell>
          <cell r="F3173">
            <v>76.9408655434452</v>
          </cell>
          <cell r="G3173">
            <v>95.2659398645539</v>
          </cell>
          <cell r="H3173">
            <v>-66.3103</v>
          </cell>
          <cell r="I3173">
            <v>11.6903</v>
          </cell>
          <cell r="J3173">
            <v>68.304</v>
          </cell>
          <cell r="K3173">
            <v>34.8945</v>
          </cell>
          <cell r="L3173" t="str">
            <v>计算机-计算机应用-IT服务</v>
          </cell>
          <cell r="M3173" t="str">
            <v>网络安全,智能终端,云计算,透明计算,电子信息</v>
          </cell>
          <cell r="N3173" t="str">
            <v>智慧党建,电子身份证,腾讯,智慧城市,国产操作系统,地方国资改革,国产软件,央企国资改革,数字经济</v>
          </cell>
        </row>
        <row r="3174">
          <cell r="A3174" t="str">
            <v>603896.SH</v>
          </cell>
          <cell r="B3174" t="str">
            <v>寿仙谷</v>
          </cell>
          <cell r="C3174">
            <v>69.33</v>
          </cell>
          <cell r="D3174">
            <v>35.16</v>
          </cell>
          <cell r="E3174">
            <v>-1.153</v>
          </cell>
          <cell r="F3174">
            <v>3.6580111123703</v>
          </cell>
          <cell r="G3174">
            <v>28.8445401859619</v>
          </cell>
          <cell r="H3174">
            <v>29.3822</v>
          </cell>
          <cell r="I3174">
            <v>4.1641</v>
          </cell>
          <cell r="J3174">
            <v>17.1508</v>
          </cell>
          <cell r="K3174">
            <v>43.0732</v>
          </cell>
          <cell r="L3174" t="str">
            <v>医药生物-中药-中药Ⅲ</v>
          </cell>
          <cell r="M3174" t="str">
            <v>保健品,维生素,工业大麻,中医药</v>
          </cell>
        </row>
        <row r="3175">
          <cell r="A3175" t="str">
            <v>600592.SH</v>
          </cell>
          <cell r="B3175" t="str">
            <v>龙溪股份</v>
          </cell>
          <cell r="C3175">
            <v>34.24</v>
          </cell>
          <cell r="D3175">
            <v>8.57</v>
          </cell>
          <cell r="E3175">
            <v>-1.153</v>
          </cell>
          <cell r="F3175">
            <v>23.7009237875288</v>
          </cell>
          <cell r="G3175">
            <v>43.9087759815242</v>
          </cell>
          <cell r="H3175">
            <v>-52.1738</v>
          </cell>
          <cell r="I3175">
            <v>1.508</v>
          </cell>
          <cell r="J3175">
            <v>33.5521</v>
          </cell>
          <cell r="K3175">
            <v>-168.3713</v>
          </cell>
          <cell r="L3175" t="str">
            <v>机械设备-通用设备-金属制品</v>
          </cell>
          <cell r="M3175" t="str">
            <v>大飞机,铁路基建,机器人,航空航天</v>
          </cell>
          <cell r="N3175" t="str">
            <v>地方国资改革,军工,军民融合</v>
          </cell>
        </row>
        <row r="3176">
          <cell r="A3176" t="str">
            <v>000909.SZ</v>
          </cell>
          <cell r="B3176" t="str">
            <v>数源科技</v>
          </cell>
          <cell r="C3176">
            <v>33.12</v>
          </cell>
          <cell r="D3176">
            <v>8.55</v>
          </cell>
          <cell r="E3176">
            <v>-1.156</v>
          </cell>
          <cell r="F3176">
            <v>43.4563758389261</v>
          </cell>
          <cell r="G3176">
            <v>182.550335570469</v>
          </cell>
          <cell r="H3176">
            <v>199.1033</v>
          </cell>
          <cell r="I3176">
            <v>2.1016</v>
          </cell>
          <cell r="J3176">
            <v>58.3785</v>
          </cell>
          <cell r="K3176">
            <v>-7.3859</v>
          </cell>
          <cell r="L3176" t="str">
            <v>房地产-房地产开发-住宅开发</v>
          </cell>
          <cell r="M3176" t="str">
            <v>物联网,消费电子,智慧停车,云办公,车联网,5G,超清视频,ETC,智能建筑,网络电视,智能电视,数字电视,元宇宙,智能交通,无人驾驶,电子信息,充电桩</v>
          </cell>
          <cell r="N3176" t="str">
            <v>杭州亚运会,智慧政务,智慧城市,地方国资改革,华为</v>
          </cell>
        </row>
        <row r="3177">
          <cell r="A3177" t="str">
            <v>688767.SH</v>
          </cell>
          <cell r="B3177" t="str">
            <v>博拓生物</v>
          </cell>
          <cell r="C3177">
            <v>14.09</v>
          </cell>
          <cell r="D3177">
            <v>60.7</v>
          </cell>
          <cell r="E3177">
            <v>-1.156</v>
          </cell>
          <cell r="F3177">
            <v>-9.68605862222882</v>
          </cell>
          <cell r="G3177">
            <v>24.6540693349204</v>
          </cell>
          <cell r="H3177">
            <v>3.2864</v>
          </cell>
          <cell r="I3177">
            <v>2.4906</v>
          </cell>
          <cell r="J3177">
            <v>18.2357</v>
          </cell>
          <cell r="K3177">
            <v>111.2465</v>
          </cell>
          <cell r="L3177" t="str">
            <v>医药生物-医疗器械-体外诊断</v>
          </cell>
          <cell r="M3177" t="str">
            <v>肝炎,医疗器械</v>
          </cell>
          <cell r="N3177" t="str">
            <v>流感,新冠检测,猴痘</v>
          </cell>
        </row>
        <row r="3178">
          <cell r="A3178" t="str">
            <v>603227.SH</v>
          </cell>
          <cell r="B3178" t="str">
            <v>雪峰科技</v>
          </cell>
          <cell r="C3178">
            <v>73.18</v>
          </cell>
          <cell r="D3178">
            <v>11.11</v>
          </cell>
          <cell r="E3178">
            <v>-1.157</v>
          </cell>
          <cell r="F3178">
            <v>68.5887708649468</v>
          </cell>
          <cell r="G3178">
            <v>79.9696509863429</v>
          </cell>
          <cell r="H3178">
            <v>27.2212</v>
          </cell>
          <cell r="I3178">
            <v>4.7366</v>
          </cell>
          <cell r="J3178">
            <v>49.8031</v>
          </cell>
          <cell r="K3178">
            <v>154.3496</v>
          </cell>
          <cell r="L3178" t="str">
            <v>基础化工-化学制品-民爆用品</v>
          </cell>
          <cell r="M3178" t="str">
            <v>天然气,民爆,化肥</v>
          </cell>
          <cell r="N3178" t="str">
            <v>地方国资改革</v>
          </cell>
        </row>
        <row r="3179">
          <cell r="A3179" t="str">
            <v>002895.SZ</v>
          </cell>
          <cell r="B3179" t="str">
            <v>川恒股份</v>
          </cell>
          <cell r="C3179">
            <v>147.28</v>
          </cell>
          <cell r="D3179">
            <v>29.84</v>
          </cell>
          <cell r="E3179">
            <v>-1.159</v>
          </cell>
          <cell r="F3179">
            <v>38.7906976744186</v>
          </cell>
          <cell r="G3179">
            <v>88.9767441860465</v>
          </cell>
          <cell r="H3179">
            <v>20.162</v>
          </cell>
          <cell r="I3179">
            <v>3.9737</v>
          </cell>
          <cell r="J3179">
            <v>49.3816</v>
          </cell>
          <cell r="K3179">
            <v>205.1338</v>
          </cell>
          <cell r="L3179" t="str">
            <v>基础化工-化学制品-磷肥及磷化工</v>
          </cell>
          <cell r="M3179" t="str">
            <v>磷酸铁锂,磷酸一铵,盐湖提锂,磷化工</v>
          </cell>
        </row>
        <row r="3180">
          <cell r="A3180" t="str">
            <v>603879.SH</v>
          </cell>
          <cell r="B3180" t="str">
            <v>永悦科技</v>
          </cell>
          <cell r="C3180">
            <v>24.51</v>
          </cell>
          <cell r="D3180">
            <v>6.82</v>
          </cell>
          <cell r="E3180">
            <v>-1.159</v>
          </cell>
          <cell r="F3180">
            <v>41.6701287910261</v>
          </cell>
          <cell r="G3180">
            <v>55.463232239302</v>
          </cell>
          <cell r="H3180">
            <v>-293.3784</v>
          </cell>
          <cell r="I3180">
            <v>4.6907</v>
          </cell>
          <cell r="J3180">
            <v>2.8222</v>
          </cell>
          <cell r="K3180">
            <v>-165.7478</v>
          </cell>
          <cell r="L3180" t="str">
            <v>基础化工-化工合成材料-合成树脂</v>
          </cell>
        </row>
        <row r="3180">
          <cell r="N3180" t="str">
            <v>贸易战受益股</v>
          </cell>
        </row>
        <row r="3181">
          <cell r="A3181" t="str">
            <v>605255.SH</v>
          </cell>
          <cell r="B3181" t="str">
            <v>天普股份</v>
          </cell>
          <cell r="C3181">
            <v>5.43</v>
          </cell>
          <cell r="D3181">
            <v>16.2</v>
          </cell>
          <cell r="E3181">
            <v>-1.159</v>
          </cell>
          <cell r="F3181">
            <v>17.7753544165757</v>
          </cell>
          <cell r="G3181">
            <v>37.7680843329698</v>
          </cell>
          <cell r="H3181">
            <v>54.6101</v>
          </cell>
          <cell r="I3181">
            <v>2.4517</v>
          </cell>
          <cell r="J3181">
            <v>10.9769</v>
          </cell>
          <cell r="K3181">
            <v>-47.8451</v>
          </cell>
          <cell r="L3181" t="str">
            <v>交运设备-汽车零部件-汽车零部件Ⅲ</v>
          </cell>
          <cell r="M3181" t="str">
            <v>新能源汽车,汽车热管理,燃料电池</v>
          </cell>
        </row>
        <row r="3182">
          <cell r="A3182" t="str">
            <v>000655.SZ</v>
          </cell>
          <cell r="B3182" t="str">
            <v>金岭矿业</v>
          </cell>
          <cell r="C3182">
            <v>45.66</v>
          </cell>
          <cell r="D3182">
            <v>7.67</v>
          </cell>
          <cell r="E3182">
            <v>-1.16</v>
          </cell>
          <cell r="F3182">
            <v>44.4444444444444</v>
          </cell>
          <cell r="G3182">
            <v>72.5047080979284</v>
          </cell>
          <cell r="H3182">
            <v>27.9734</v>
          </cell>
          <cell r="I3182">
            <v>1.5569</v>
          </cell>
          <cell r="J3182">
            <v>14.3377</v>
          </cell>
          <cell r="K3182">
            <v>-57.939</v>
          </cell>
          <cell r="L3182" t="str">
            <v>黑色金属-钢铁-冶钢原料</v>
          </cell>
          <cell r="M3182" t="str">
            <v>钒电池,钴,小金属,稀有金属,铁矿石</v>
          </cell>
          <cell r="N3182" t="str">
            <v>地方国资改革,稀缺资源</v>
          </cell>
        </row>
        <row r="3183">
          <cell r="A3183" t="str">
            <v>301020.SZ</v>
          </cell>
          <cell r="B3183" t="str">
            <v>密封科技</v>
          </cell>
          <cell r="C3183">
            <v>17.35</v>
          </cell>
          <cell r="D3183">
            <v>23.79</v>
          </cell>
          <cell r="E3183">
            <v>-1.163</v>
          </cell>
          <cell r="F3183">
            <v>39.8589065255731</v>
          </cell>
          <cell r="G3183">
            <v>54.4385655496766</v>
          </cell>
          <cell r="H3183">
            <v>42.5267</v>
          </cell>
          <cell r="I3183">
            <v>4.0845</v>
          </cell>
          <cell r="J3183">
            <v>18.9703</v>
          </cell>
          <cell r="K3183">
            <v>-32.6019</v>
          </cell>
          <cell r="L3183" t="str">
            <v>交运设备-汽车零部件-汽车零部件Ⅲ</v>
          </cell>
          <cell r="M3183" t="str">
            <v>氢能源,新能源汽车,燃料电池</v>
          </cell>
          <cell r="N3183" t="str">
            <v>地方国资改革,比亚迪,专精特新</v>
          </cell>
        </row>
        <row r="3184">
          <cell r="A3184" t="str">
            <v>605003.SH</v>
          </cell>
          <cell r="B3184" t="str">
            <v>众望布艺</v>
          </cell>
          <cell r="C3184">
            <v>5.61</v>
          </cell>
          <cell r="D3184">
            <v>20.4</v>
          </cell>
          <cell r="E3184">
            <v>-1.163</v>
          </cell>
          <cell r="F3184">
            <v>6.30536737884313</v>
          </cell>
          <cell r="G3184">
            <v>34.6013548723293</v>
          </cell>
          <cell r="H3184">
            <v>14.6495</v>
          </cell>
          <cell r="I3184">
            <v>1.9963</v>
          </cell>
          <cell r="J3184">
            <v>8.9021</v>
          </cell>
          <cell r="K3184">
            <v>-9.0504</v>
          </cell>
          <cell r="L3184" t="str">
            <v>纺织服装-服装家纺-家纺</v>
          </cell>
        </row>
        <row r="3185">
          <cell r="A3185" t="str">
            <v>300731.SZ</v>
          </cell>
          <cell r="B3185" t="str">
            <v>科创新源</v>
          </cell>
          <cell r="C3185">
            <v>26.97</v>
          </cell>
          <cell r="D3185">
            <v>22.85</v>
          </cell>
          <cell r="E3185">
            <v>-1.168</v>
          </cell>
          <cell r="F3185">
            <v>66.5451895043731</v>
          </cell>
          <cell r="G3185">
            <v>138.848396501457</v>
          </cell>
          <cell r="H3185">
            <v>-63.6185</v>
          </cell>
          <cell r="I3185">
            <v>4.92</v>
          </cell>
          <cell r="J3185">
            <v>38.2066</v>
          </cell>
          <cell r="K3185">
            <v>-181.3938</v>
          </cell>
          <cell r="L3185" t="str">
            <v>基础化工-化工合成材料-其他橡胶制品</v>
          </cell>
          <cell r="M3185" t="str">
            <v>新能源汽车,橡胶,汽车热管理,5G</v>
          </cell>
          <cell r="N3185" t="str">
            <v>宁德时代,比亚迪,华为,富士康</v>
          </cell>
        </row>
        <row r="3186">
          <cell r="A3186" t="str">
            <v>002312.SZ</v>
          </cell>
          <cell r="B3186" t="str">
            <v>川发龙蟒</v>
          </cell>
          <cell r="C3186">
            <v>193.05</v>
          </cell>
          <cell r="D3186">
            <v>14.34</v>
          </cell>
          <cell r="E3186">
            <v>-1.172</v>
          </cell>
          <cell r="F3186">
            <v>52.3910733262486</v>
          </cell>
          <cell r="G3186">
            <v>99.6811902231668</v>
          </cell>
          <cell r="H3186">
            <v>24.844</v>
          </cell>
          <cell r="I3186">
            <v>3.8091</v>
          </cell>
          <cell r="J3186">
            <v>33.9746</v>
          </cell>
          <cell r="K3186">
            <v>145.698</v>
          </cell>
          <cell r="L3186" t="str">
            <v>基础化工-化学制品-磷肥及磷化工</v>
          </cell>
          <cell r="M3186" t="str">
            <v>磷酸一铵,锂电原料,化肥,锂电池,电子信息,饲料,磷化工</v>
          </cell>
          <cell r="N3186" t="str">
            <v>地方国资改革,农村电商,数字乡村</v>
          </cell>
        </row>
        <row r="3187">
          <cell r="A3187" t="str">
            <v>603115.SH</v>
          </cell>
          <cell r="B3187" t="str">
            <v>海星股份</v>
          </cell>
          <cell r="C3187">
            <v>56.45</v>
          </cell>
          <cell r="D3187">
            <v>23.6</v>
          </cell>
          <cell r="E3187">
            <v>-1.173</v>
          </cell>
          <cell r="F3187">
            <v>35.1660939289805</v>
          </cell>
          <cell r="G3187">
            <v>54.524627720504</v>
          </cell>
          <cell r="H3187">
            <v>22.1108</v>
          </cell>
          <cell r="I3187">
            <v>2.7677</v>
          </cell>
          <cell r="J3187">
            <v>15.5055</v>
          </cell>
          <cell r="K3187">
            <v>110.8922</v>
          </cell>
          <cell r="L3187" t="str">
            <v>有色金属-工业金属-铝</v>
          </cell>
          <cell r="M3187" t="str">
            <v>铝电解电容,新材料,有色铝</v>
          </cell>
          <cell r="N3187" t="str">
            <v>专精特新</v>
          </cell>
        </row>
        <row r="3188">
          <cell r="A3188" t="str">
            <v>688023.SH</v>
          </cell>
          <cell r="B3188" t="str">
            <v>安恒信息</v>
          </cell>
          <cell r="C3188">
            <v>90.8</v>
          </cell>
          <cell r="D3188">
            <v>159.8</v>
          </cell>
          <cell r="E3188">
            <v>-1.175</v>
          </cell>
          <cell r="F3188">
            <v>41.1411411411411</v>
          </cell>
          <cell r="G3188">
            <v>48.1452040275569</v>
          </cell>
          <cell r="H3188">
            <v>-16.4934</v>
          </cell>
          <cell r="I3188">
            <v>4.3207</v>
          </cell>
          <cell r="J3188">
            <v>34.7309</v>
          </cell>
          <cell r="K3188">
            <v>-50.759</v>
          </cell>
          <cell r="L3188" t="str">
            <v>计算机-计算机应用-软件开发</v>
          </cell>
          <cell r="M3188" t="str">
            <v>网络安全,数据安全,数据交易中心</v>
          </cell>
          <cell r="N3188" t="str">
            <v>阿里巴巴,杭州亚运会</v>
          </cell>
        </row>
        <row r="3189">
          <cell r="A3189" t="str">
            <v>000762.SZ</v>
          </cell>
          <cell r="B3189" t="str">
            <v>西藏矿业</v>
          </cell>
          <cell r="C3189">
            <v>279.98</v>
          </cell>
          <cell r="D3189">
            <v>53.76</v>
          </cell>
          <cell r="E3189">
            <v>-1.177</v>
          </cell>
          <cell r="F3189">
            <v>97.6470588235294</v>
          </cell>
          <cell r="G3189">
            <v>138.419117647058</v>
          </cell>
          <cell r="H3189">
            <v>53.0089</v>
          </cell>
          <cell r="I3189">
            <v>12.2257</v>
          </cell>
          <cell r="J3189">
            <v>15.0054</v>
          </cell>
          <cell r="K3189">
            <v>557.7162</v>
          </cell>
          <cell r="L3189" t="str">
            <v>有色金属-小金属-能源金属</v>
          </cell>
          <cell r="M3189" t="str">
            <v>稀有金属,盐湖提锂,锂电原料,铬铁,钴,高岭土,小金属,锂电池,锂矿</v>
          </cell>
          <cell r="N3189" t="str">
            <v>地方国资改革,稀缺资源,央企国资改革</v>
          </cell>
        </row>
        <row r="3190">
          <cell r="A3190" t="str">
            <v>600478.SH</v>
          </cell>
          <cell r="B3190" t="str">
            <v>科力远</v>
          </cell>
          <cell r="C3190">
            <v>153.28</v>
          </cell>
          <cell r="D3190">
            <v>9.23</v>
          </cell>
          <cell r="E3190">
            <v>-1.178</v>
          </cell>
          <cell r="F3190">
            <v>102.412280701754</v>
          </cell>
          <cell r="G3190">
            <v>134.210526315789</v>
          </cell>
          <cell r="H3190">
            <v>121.365</v>
          </cell>
          <cell r="I3190">
            <v>5.8363</v>
          </cell>
          <cell r="J3190">
            <v>52.5735</v>
          </cell>
          <cell r="K3190">
            <v>169.9304</v>
          </cell>
          <cell r="L3190" t="str">
            <v>电力设备-电力设备-电池</v>
          </cell>
          <cell r="M3190" t="str">
            <v>共享单车,稀有金属,燃料电池,储能,新材料,动力电池回收,绿色消费,锂电池,新能源汽车,涉矿</v>
          </cell>
        </row>
        <row r="3191">
          <cell r="A3191" t="str">
            <v>300931.SZ</v>
          </cell>
          <cell r="B3191" t="str">
            <v>通用电梯</v>
          </cell>
          <cell r="C3191">
            <v>8.71</v>
          </cell>
          <cell r="D3191">
            <v>8.34</v>
          </cell>
          <cell r="E3191">
            <v>-1.185</v>
          </cell>
          <cell r="F3191">
            <v>24.4776119402985</v>
          </cell>
          <cell r="G3191">
            <v>37.6119402985074</v>
          </cell>
          <cell r="H3191">
            <v>-29.6038</v>
          </cell>
          <cell r="I3191">
            <v>2.567</v>
          </cell>
          <cell r="J3191">
            <v>28.3026</v>
          </cell>
          <cell r="K3191">
            <v>-410.0157</v>
          </cell>
          <cell r="L3191" t="str">
            <v>机械设备-专用设备-楼宇设备</v>
          </cell>
          <cell r="M3191" t="str">
            <v>物联网,电梯</v>
          </cell>
        </row>
        <row r="3192">
          <cell r="A3192" t="str">
            <v>300868.SZ</v>
          </cell>
          <cell r="B3192" t="str">
            <v>杰美特</v>
          </cell>
          <cell r="C3192">
            <v>12.9</v>
          </cell>
          <cell r="D3192">
            <v>19.16</v>
          </cell>
          <cell r="E3192">
            <v>-1.186</v>
          </cell>
          <cell r="F3192">
            <v>21.882951653944</v>
          </cell>
          <cell r="G3192">
            <v>27.6081424936386</v>
          </cell>
          <cell r="H3192">
            <v>-67.5235</v>
          </cell>
          <cell r="I3192">
            <v>1.4246</v>
          </cell>
          <cell r="J3192">
            <v>23.5169</v>
          </cell>
          <cell r="K3192">
            <v>-165.7055</v>
          </cell>
          <cell r="L3192" t="str">
            <v>电子-其他电子-其他电子Ⅲ</v>
          </cell>
          <cell r="M3192" t="str">
            <v>消费电子,跨境电商</v>
          </cell>
          <cell r="N3192" t="str">
            <v>外贸受益,苹果,华为</v>
          </cell>
        </row>
        <row r="3193">
          <cell r="A3193" t="str">
            <v>600551.SH</v>
          </cell>
          <cell r="B3193" t="str">
            <v>时代出版</v>
          </cell>
          <cell r="C3193">
            <v>56.38</v>
          </cell>
          <cell r="D3193">
            <v>11.64</v>
          </cell>
          <cell r="E3193">
            <v>-1.189</v>
          </cell>
          <cell r="F3193">
            <v>67.0973298880275</v>
          </cell>
          <cell r="G3193">
            <v>89.6353718059144</v>
          </cell>
          <cell r="H3193">
            <v>17.3489</v>
          </cell>
          <cell r="I3193">
            <v>1.1113</v>
          </cell>
          <cell r="J3193">
            <v>30.1257</v>
          </cell>
          <cell r="K3193">
            <v>6.6947</v>
          </cell>
          <cell r="L3193" t="str">
            <v>传媒-传媒-出版</v>
          </cell>
          <cell r="M3193" t="str">
            <v>平面媒体,托育服务,在线教育,SNS,文化传媒,新媒体</v>
          </cell>
          <cell r="N3193" t="str">
            <v>地方国资改革,数字出版示范,京东金融,中科院系</v>
          </cell>
        </row>
        <row r="3194">
          <cell r="A3194" t="str">
            <v>603677.SH</v>
          </cell>
          <cell r="B3194" t="str">
            <v>奇精机械</v>
          </cell>
          <cell r="C3194">
            <v>23.96</v>
          </cell>
          <cell r="D3194">
            <v>12.47</v>
          </cell>
          <cell r="E3194">
            <v>-1.189</v>
          </cell>
          <cell r="F3194">
            <v>30.8499475341028</v>
          </cell>
          <cell r="G3194">
            <v>52.1511017838404</v>
          </cell>
          <cell r="H3194">
            <v>27.3883</v>
          </cell>
          <cell r="I3194">
            <v>2.2773</v>
          </cell>
          <cell r="J3194">
            <v>42.5431</v>
          </cell>
          <cell r="K3194">
            <v>7.3535</v>
          </cell>
          <cell r="L3194" t="str">
            <v>家用电器-白色家电-其他白色家电</v>
          </cell>
          <cell r="M3194" t="str">
            <v>新能源汽车,家用电器</v>
          </cell>
          <cell r="N3194" t="str">
            <v>地方国资改革</v>
          </cell>
        </row>
        <row r="3195">
          <cell r="A3195" t="str">
            <v>603499.SH</v>
          </cell>
          <cell r="B3195" t="str">
            <v>翔港科技</v>
          </cell>
          <cell r="C3195">
            <v>16.66</v>
          </cell>
          <cell r="D3195">
            <v>8.28</v>
          </cell>
          <cell r="E3195">
            <v>-1.193</v>
          </cell>
          <cell r="F3195">
            <v>38.2303839732888</v>
          </cell>
          <cell r="G3195">
            <v>48.5809682804674</v>
          </cell>
          <cell r="H3195">
            <v>245.7415</v>
          </cell>
          <cell r="I3195">
            <v>2.9749</v>
          </cell>
          <cell r="J3195">
            <v>46.7425</v>
          </cell>
          <cell r="K3195">
            <v>135.2461</v>
          </cell>
          <cell r="L3195" t="str">
            <v>轻工制造-包装印刷-包装</v>
          </cell>
          <cell r="M3195" t="str">
            <v>工业互联网,化妆护肤品</v>
          </cell>
        </row>
        <row r="3196">
          <cell r="A3196" t="str">
            <v>300605.SZ</v>
          </cell>
          <cell r="B3196" t="str">
            <v>恒锋信息</v>
          </cell>
          <cell r="C3196">
            <v>14.92</v>
          </cell>
          <cell r="D3196">
            <v>13.24</v>
          </cell>
          <cell r="E3196">
            <v>-1.194</v>
          </cell>
          <cell r="F3196">
            <v>24.9056603773584</v>
          </cell>
          <cell r="G3196">
            <v>33.5849056603773</v>
          </cell>
          <cell r="H3196">
            <v>78.591</v>
          </cell>
          <cell r="I3196">
            <v>4.1548</v>
          </cell>
          <cell r="J3196">
            <v>47.5119</v>
          </cell>
          <cell r="K3196">
            <v>32.6274</v>
          </cell>
          <cell r="L3196" t="str">
            <v>计算机-计算机应用-软件开发</v>
          </cell>
          <cell r="M3196" t="str">
            <v>云办公,数据中心,IPV6,养老,人力资源服务</v>
          </cell>
          <cell r="N3196" t="str">
            <v>智慧政务,新型城镇化,数字中国,数字乡村,智慧城市,乡村振兴,国产软件,东数西算（算力）</v>
          </cell>
        </row>
        <row r="3197">
          <cell r="A3197" t="str">
            <v>002691.SZ</v>
          </cell>
          <cell r="B3197" t="str">
            <v>冀凯股份</v>
          </cell>
          <cell r="C3197">
            <v>19.64</v>
          </cell>
          <cell r="D3197">
            <v>5.79</v>
          </cell>
          <cell r="E3197">
            <v>-1.195</v>
          </cell>
          <cell r="F3197">
            <v>40.1258470474346</v>
          </cell>
          <cell r="G3197">
            <v>49.8063891577928</v>
          </cell>
          <cell r="H3197">
            <v>550.7286</v>
          </cell>
          <cell r="I3197">
            <v>2.2092</v>
          </cell>
          <cell r="J3197">
            <v>19.2712</v>
          </cell>
          <cell r="K3197">
            <v>-82.5248</v>
          </cell>
          <cell r="L3197" t="str">
            <v>机械设备-专用设备-能源及重型设备</v>
          </cell>
          <cell r="M3197" t="str">
            <v>3D打印</v>
          </cell>
          <cell r="N3197" t="str">
            <v>循环经济,冬奥会</v>
          </cell>
        </row>
        <row r="3198">
          <cell r="A3198" t="str">
            <v>600267.SH</v>
          </cell>
          <cell r="B3198" t="str">
            <v>海正药业</v>
          </cell>
          <cell r="C3198">
            <v>127.52</v>
          </cell>
          <cell r="D3198">
            <v>11.5</v>
          </cell>
          <cell r="E3198">
            <v>-1.203</v>
          </cell>
          <cell r="F3198">
            <v>14.314115308151</v>
          </cell>
          <cell r="G3198">
            <v>71.8687872763419</v>
          </cell>
          <cell r="H3198">
            <v>25.4925</v>
          </cell>
          <cell r="I3198">
            <v>1.9619</v>
          </cell>
          <cell r="J3198">
            <v>61.4993</v>
          </cell>
          <cell r="K3198">
            <v>7.4815</v>
          </cell>
          <cell r="L3198" t="str">
            <v>医药生物-化学制药-化学制剂</v>
          </cell>
          <cell r="M3198" t="str">
            <v>阿糖胞苷,抗癌,仿制药一致性评价,抗肿瘤,仿制药,创新药,青蒿素,生物医药,动物疫苗,单抗,胰岛素</v>
          </cell>
          <cell r="N3198" t="str">
            <v>猪瘟疫情,医保目录,超级真菌,医疗改革,流感,新冠治疗,禽流感,银屑病,地方国资改革</v>
          </cell>
        </row>
        <row r="3199">
          <cell r="A3199" t="str">
            <v>301185.SZ</v>
          </cell>
          <cell r="B3199" t="str">
            <v>鸥玛软件</v>
          </cell>
          <cell r="C3199">
            <v>7.24</v>
          </cell>
          <cell r="D3199">
            <v>18.87</v>
          </cell>
          <cell r="E3199">
            <v>-1.204</v>
          </cell>
          <cell r="F3199">
            <v>24.0631163708086</v>
          </cell>
          <cell r="G3199">
            <v>50.2301117685733</v>
          </cell>
          <cell r="H3199">
            <v>148.5721</v>
          </cell>
          <cell r="I3199">
            <v>3.0242</v>
          </cell>
          <cell r="J3199">
            <v>1.3898</v>
          </cell>
          <cell r="K3199">
            <v>137.1286</v>
          </cell>
          <cell r="L3199" t="str">
            <v>计算机-计算机应用-软件开发</v>
          </cell>
          <cell r="M3199" t="str">
            <v>高校,人工智能,虚拟现实,SAAS,云计算</v>
          </cell>
          <cell r="N3199" t="str">
            <v>国产软件,阿里巴巴</v>
          </cell>
        </row>
        <row r="3200">
          <cell r="A3200" t="str">
            <v>600698.SH</v>
          </cell>
          <cell r="B3200" t="str">
            <v>湖南天雁</v>
          </cell>
          <cell r="C3200">
            <v>36.29</v>
          </cell>
          <cell r="D3200">
            <v>4.92</v>
          </cell>
          <cell r="E3200">
            <v>-1.205</v>
          </cell>
          <cell r="F3200">
            <v>48.1927710843373</v>
          </cell>
          <cell r="G3200">
            <v>97.5903614457831</v>
          </cell>
          <cell r="H3200">
            <v>3269.8648</v>
          </cell>
          <cell r="I3200">
            <v>6.6341</v>
          </cell>
          <cell r="J3200">
            <v>29.3949</v>
          </cell>
          <cell r="K3200">
            <v>-89.5072</v>
          </cell>
          <cell r="L3200" t="str">
            <v>交运设备-汽车零部件-汽车零部件Ⅲ</v>
          </cell>
          <cell r="M3200" t="str">
            <v>高铁,节能减排,新能源汽车,汽车热管理</v>
          </cell>
          <cell r="N3200" t="str">
            <v>地方国资改革,央企国资改革,国六标准、国六排放、国六,中兵系</v>
          </cell>
        </row>
        <row r="3201">
          <cell r="A3201" t="str">
            <v>600773.SH</v>
          </cell>
          <cell r="B3201" t="str">
            <v>西藏城投</v>
          </cell>
          <cell r="C3201">
            <v>208.11</v>
          </cell>
          <cell r="D3201">
            <v>25.39</v>
          </cell>
          <cell r="E3201">
            <v>-1.206</v>
          </cell>
          <cell r="F3201">
            <v>106.221572449642</v>
          </cell>
          <cell r="G3201">
            <v>120.43534762833</v>
          </cell>
          <cell r="H3201">
            <v>190.1954</v>
          </cell>
          <cell r="I3201">
            <v>5.6095</v>
          </cell>
          <cell r="J3201">
            <v>75.1503</v>
          </cell>
          <cell r="K3201">
            <v>6.4878</v>
          </cell>
          <cell r="L3201" t="str">
            <v>房地产-房地产开发-住宅开发</v>
          </cell>
          <cell r="M3201" t="str">
            <v>石墨烯,盐湖提锂,锂电原料,石墨烯手机,锂电池,锂矿</v>
          </cell>
          <cell r="N3201" t="str">
            <v>地方国资改革</v>
          </cell>
        </row>
        <row r="3202">
          <cell r="A3202" t="str">
            <v>688326.SH</v>
          </cell>
          <cell r="B3202" t="str">
            <v>经纬恒润</v>
          </cell>
          <cell r="C3202">
            <v>48.22</v>
          </cell>
          <cell r="D3202">
            <v>206.37</v>
          </cell>
          <cell r="E3202">
            <v>-1.206</v>
          </cell>
          <cell r="F3202">
            <v>141.566194545241</v>
          </cell>
          <cell r="G3202">
            <v>199.578602364508</v>
          </cell>
          <cell r="H3202">
            <v>-195.1129</v>
          </cell>
          <cell r="I3202">
            <v>16.5141</v>
          </cell>
          <cell r="J3202">
            <v>67.2679</v>
          </cell>
          <cell r="K3202">
            <v>-198.159</v>
          </cell>
          <cell r="L3202" t="str">
            <v>计算机-计算机应用-软件开发</v>
          </cell>
          <cell r="M3202" t="str">
            <v>汽车电子</v>
          </cell>
        </row>
        <row r="3203">
          <cell r="A3203" t="str">
            <v>300072.SZ</v>
          </cell>
          <cell r="B3203" t="str">
            <v>海新能科</v>
          </cell>
          <cell r="C3203">
            <v>114.38</v>
          </cell>
          <cell r="D3203">
            <v>4.91</v>
          </cell>
          <cell r="E3203">
            <v>-1.207</v>
          </cell>
          <cell r="F3203">
            <v>21.0850801479654</v>
          </cell>
          <cell r="G3203">
            <v>40.6905055487053</v>
          </cell>
          <cell r="H3203">
            <v>-16.3551</v>
          </cell>
          <cell r="I3203">
            <v>1.5069</v>
          </cell>
          <cell r="J3203">
            <v>42.7618</v>
          </cell>
          <cell r="K3203">
            <v>-1454.8001</v>
          </cell>
          <cell r="L3203" t="str">
            <v>环保-环保-大气治理</v>
          </cell>
          <cell r="M3203" t="str">
            <v>页岩气,废气处理,PM2.5,节能环保,脱硫脱硝,生态农业,尾气治理,生物质能,化肥</v>
          </cell>
          <cell r="N3203" t="str">
            <v>地方国资改革,PPP,油品升级,乡村振兴</v>
          </cell>
        </row>
        <row r="3204">
          <cell r="A3204" t="str">
            <v>601607.SH</v>
          </cell>
          <cell r="B3204" t="str">
            <v>上海医药</v>
          </cell>
          <cell r="C3204">
            <v>329.69</v>
          </cell>
          <cell r="D3204">
            <v>17.13</v>
          </cell>
          <cell r="E3204">
            <v>0.234</v>
          </cell>
          <cell r="F3204">
            <v>2.94471153846152</v>
          </cell>
          <cell r="G3204">
            <v>30.7692307692307</v>
          </cell>
          <cell r="H3204">
            <v>12.6536</v>
          </cell>
          <cell r="I3204">
            <v>0.9814</v>
          </cell>
          <cell r="J3204">
            <v>59.1376</v>
          </cell>
          <cell r="K3204">
            <v>-40.9937</v>
          </cell>
          <cell r="L3204" t="str">
            <v>医药生物-医药商业-医药商业Ⅲ</v>
          </cell>
          <cell r="M3204" t="str">
            <v>保健品,抗癌,仿制药一致性评价,互联网医疗,抗肿瘤,仿制药,生物疫苗,中医药,生物医药,医药电商,医疗器械</v>
          </cell>
          <cell r="N3204" t="str">
            <v>医保目录,医疗改革,流感,新冠治疗,健康中国,禽流感,地方国资改革,大消费</v>
          </cell>
        </row>
        <row r="3205">
          <cell r="A3205" t="str">
            <v>002504.SZ</v>
          </cell>
          <cell r="B3205" t="str">
            <v>ST弘高</v>
          </cell>
          <cell r="C3205">
            <v>6.76</v>
          </cell>
          <cell r="D3205">
            <v>1.63</v>
          </cell>
          <cell r="E3205">
            <v>-1.212</v>
          </cell>
          <cell r="F3205">
            <v>15.6028368794326</v>
          </cell>
          <cell r="G3205">
            <v>29.7872340425531</v>
          </cell>
          <cell r="H3205">
            <v>-52.8177</v>
          </cell>
          <cell r="I3205">
            <v>9.4623</v>
          </cell>
          <cell r="J3205">
            <v>93.7401</v>
          </cell>
          <cell r="K3205">
            <v>17.6597</v>
          </cell>
          <cell r="L3205" t="str">
            <v>建筑装饰-建筑装饰-装饰园林</v>
          </cell>
          <cell r="M3205" t="str">
            <v>精装修,电子信息,虚拟现实</v>
          </cell>
          <cell r="N3205" t="str">
            <v>军工,特色小镇</v>
          </cell>
        </row>
        <row r="3206">
          <cell r="A3206" t="str">
            <v>688338.SH</v>
          </cell>
          <cell r="B3206" t="str">
            <v>赛科希德</v>
          </cell>
          <cell r="C3206">
            <v>15.6</v>
          </cell>
          <cell r="D3206">
            <v>34.23</v>
          </cell>
          <cell r="E3206">
            <v>-1.212</v>
          </cell>
          <cell r="F3206">
            <v>11.7531831537708</v>
          </cell>
          <cell r="G3206">
            <v>22.5595821090434</v>
          </cell>
          <cell r="H3206">
            <v>38.295</v>
          </cell>
          <cell r="I3206">
            <v>1.942</v>
          </cell>
          <cell r="J3206">
            <v>3.6987</v>
          </cell>
          <cell r="K3206">
            <v>-6.1996</v>
          </cell>
          <cell r="L3206" t="str">
            <v>医药生物-医疗器械-体外诊断</v>
          </cell>
          <cell r="M3206" t="str">
            <v>医疗器械,体外诊断</v>
          </cell>
        </row>
        <row r="3207">
          <cell r="A3207" t="str">
            <v>300462.SZ</v>
          </cell>
          <cell r="B3207" t="str">
            <v>华铭智能</v>
          </cell>
          <cell r="C3207">
            <v>14.45</v>
          </cell>
          <cell r="D3207">
            <v>10.59</v>
          </cell>
          <cell r="E3207">
            <v>-1.213</v>
          </cell>
          <cell r="F3207">
            <v>35.7692307692307</v>
          </cell>
          <cell r="G3207">
            <v>46.025641025641</v>
          </cell>
          <cell r="H3207">
            <v>-39.2657</v>
          </cell>
          <cell r="I3207">
            <v>1.3671</v>
          </cell>
          <cell r="J3207">
            <v>33.9647</v>
          </cell>
          <cell r="K3207">
            <v>-352.2246</v>
          </cell>
          <cell r="L3207" t="str">
            <v>计算机-计算机设备-计算机设备Ⅲ</v>
          </cell>
          <cell r="M3207" t="str">
            <v>二维码识别,ETC,移动支付,数字货币,轨道交通,智能终端,胎压监测</v>
          </cell>
          <cell r="N3207" t="str">
            <v>新基建</v>
          </cell>
        </row>
        <row r="3208">
          <cell r="A3208" t="str">
            <v>603317.SH</v>
          </cell>
          <cell r="B3208" t="str">
            <v>天味食品</v>
          </cell>
          <cell r="C3208">
            <v>190.05</v>
          </cell>
          <cell r="D3208">
            <v>25.2</v>
          </cell>
          <cell r="E3208">
            <v>-1.215</v>
          </cell>
          <cell r="F3208">
            <v>39.4576646375207</v>
          </cell>
          <cell r="G3208">
            <v>65.3016048699502</v>
          </cell>
          <cell r="H3208">
            <v>47.7646</v>
          </cell>
          <cell r="I3208">
            <v>4.913</v>
          </cell>
          <cell r="J3208">
            <v>10.9201</v>
          </cell>
          <cell r="K3208">
            <v>25.266</v>
          </cell>
          <cell r="L3208" t="str">
            <v>食品饮料-食品加工制造-调味发酵品</v>
          </cell>
          <cell r="M3208" t="str">
            <v>调味品</v>
          </cell>
        </row>
        <row r="3209">
          <cell r="A3209" t="str">
            <v>300339.SZ</v>
          </cell>
          <cell r="B3209" t="str">
            <v>润和软件</v>
          </cell>
          <cell r="C3209">
            <v>156.76</v>
          </cell>
          <cell r="D3209">
            <v>20.32</v>
          </cell>
          <cell r="E3209">
            <v>-1.215</v>
          </cell>
          <cell r="F3209">
            <v>56.0675883256528</v>
          </cell>
          <cell r="G3209">
            <v>91.8586789554531</v>
          </cell>
          <cell r="H3209">
            <v>128.58</v>
          </cell>
          <cell r="I3209">
            <v>5.226</v>
          </cell>
          <cell r="J3209">
            <v>33.8892</v>
          </cell>
          <cell r="K3209">
            <v>16.2236</v>
          </cell>
          <cell r="L3209" t="str">
            <v>计算机-计算机应用-IT服务</v>
          </cell>
          <cell r="M3209" t="str">
            <v>区块链应用,金融信息服务,区块链储备,虚拟现实,数字货币,SAAS,芯片,智能终端,机器人,在线教育,边缘计算,无人驾驶,区块链,元宇宙,物联网,金融科技,人工智能,网络安全,智能电网</v>
          </cell>
          <cell r="N3209" t="str">
            <v>疫情监测,鸿蒙,智慧政务,华为欧拉,国产操作系统,蚂蚁金服,国产软件,华为,华为汽车,华为海思股</v>
          </cell>
        </row>
        <row r="3210">
          <cell r="A3210" t="str">
            <v>603969.SH</v>
          </cell>
          <cell r="B3210" t="str">
            <v>银龙股份</v>
          </cell>
          <cell r="C3210">
            <v>41.04</v>
          </cell>
          <cell r="D3210">
            <v>4.88</v>
          </cell>
          <cell r="E3210">
            <v>-1.215</v>
          </cell>
          <cell r="F3210">
            <v>27.0833333333333</v>
          </cell>
          <cell r="G3210">
            <v>63.0208333333333</v>
          </cell>
          <cell r="H3210">
            <v>36.1856</v>
          </cell>
          <cell r="I3210">
            <v>2.0243</v>
          </cell>
          <cell r="J3210">
            <v>35.3256</v>
          </cell>
          <cell r="K3210">
            <v>-16.9765</v>
          </cell>
          <cell r="L3210" t="str">
            <v>机械设备-通用设备-金属制品</v>
          </cell>
          <cell r="M3210" t="str">
            <v>高铁,核电,碳基材料,光伏,水利,新能源,轨道交通</v>
          </cell>
          <cell r="N3210" t="str">
            <v>一带一路</v>
          </cell>
        </row>
        <row r="3211">
          <cell r="A3211" t="str">
            <v>300117.SZ</v>
          </cell>
          <cell r="B3211" t="str">
            <v>嘉寓股份</v>
          </cell>
          <cell r="C3211">
            <v>34.91</v>
          </cell>
          <cell r="D3211">
            <v>4.87</v>
          </cell>
          <cell r="E3211">
            <v>-1.217</v>
          </cell>
          <cell r="F3211">
            <v>74.5519713261648</v>
          </cell>
          <cell r="G3211">
            <v>93.9068100358422</v>
          </cell>
          <cell r="H3211">
            <v>11.068</v>
          </cell>
          <cell r="I3211">
            <v>19.5067</v>
          </cell>
          <cell r="J3211">
            <v>95.9691</v>
          </cell>
          <cell r="K3211">
            <v>537.3773</v>
          </cell>
          <cell r="L3211" t="str">
            <v>建筑装饰-建筑装饰-专业工程</v>
          </cell>
          <cell r="M3211" t="str">
            <v>装配式建筑,机器人,光伏,太阳能,建筑节能,HJT电池,绿色建筑,光伏建筑一体化,服务机器人,新能源,多晶硅,TOPCON电池</v>
          </cell>
          <cell r="N3211" t="str">
            <v>恒大</v>
          </cell>
        </row>
        <row r="3212">
          <cell r="A3212" t="str">
            <v>002005.SZ</v>
          </cell>
          <cell r="B3212" t="str">
            <v>ST德豪</v>
          </cell>
          <cell r="C3212">
            <v>27.97</v>
          </cell>
          <cell r="D3212">
            <v>1.62</v>
          </cell>
          <cell r="E3212">
            <v>-1.22</v>
          </cell>
          <cell r="F3212">
            <v>36.1344537815126</v>
          </cell>
          <cell r="G3212">
            <v>63.0252100840336</v>
          </cell>
          <cell r="H3212">
            <v>-13.9305</v>
          </cell>
          <cell r="I3212">
            <v>2.1128</v>
          </cell>
          <cell r="J3212">
            <v>52.5596</v>
          </cell>
          <cell r="K3212">
            <v>8.894</v>
          </cell>
          <cell r="L3212" t="str">
            <v>家用电器-小家电-小家电Ⅲ</v>
          </cell>
          <cell r="M3212" t="str">
            <v>节能照明,家用电器,智能终端,MiniLED,电子商务</v>
          </cell>
        </row>
        <row r="3213">
          <cell r="A3213" t="str">
            <v>301056.SZ</v>
          </cell>
          <cell r="B3213" t="str">
            <v>森赫股份</v>
          </cell>
          <cell r="C3213">
            <v>5.92</v>
          </cell>
          <cell r="D3213">
            <v>8.88</v>
          </cell>
          <cell r="E3213">
            <v>-1.224</v>
          </cell>
          <cell r="F3213">
            <v>20.4884667571234</v>
          </cell>
          <cell r="G3213">
            <v>29.4436906377204</v>
          </cell>
          <cell r="H3213">
            <v>68.8241</v>
          </cell>
          <cell r="I3213">
            <v>3.1282</v>
          </cell>
          <cell r="J3213">
            <v>35.096</v>
          </cell>
          <cell r="K3213">
            <v>-31.8343</v>
          </cell>
          <cell r="L3213" t="str">
            <v>机械设备-专用设备-楼宇设备</v>
          </cell>
          <cell r="M3213" t="str">
            <v>智慧停车</v>
          </cell>
          <cell r="N3213" t="str">
            <v>军工</v>
          </cell>
        </row>
        <row r="3214">
          <cell r="A3214" t="str">
            <v>300246.SZ</v>
          </cell>
          <cell r="B3214" t="str">
            <v>宝莱特</v>
          </cell>
          <cell r="C3214">
            <v>17.79</v>
          </cell>
          <cell r="D3214">
            <v>16.14</v>
          </cell>
          <cell r="E3214">
            <v>-1.224</v>
          </cell>
          <cell r="F3214">
            <v>26.4890282131661</v>
          </cell>
          <cell r="G3214">
            <v>35.1880877742946</v>
          </cell>
          <cell r="H3214">
            <v>50.825</v>
          </cell>
          <cell r="I3214">
            <v>2.0489</v>
          </cell>
          <cell r="J3214">
            <v>31.3127</v>
          </cell>
          <cell r="K3214">
            <v>-43.3115</v>
          </cell>
          <cell r="L3214" t="str">
            <v>医药生物-医疗器械-医疗设备</v>
          </cell>
          <cell r="M3214" t="str">
            <v>肾透析,医疗器械,血液制品,智能穿戴</v>
          </cell>
          <cell r="N3214" t="str">
            <v>民营医院,方舱医院</v>
          </cell>
        </row>
        <row r="3215">
          <cell r="A3215" t="str">
            <v>300309.SZ</v>
          </cell>
          <cell r="B3215" t="str">
            <v>*ST吉艾</v>
          </cell>
          <cell r="C3215">
            <v>13.62</v>
          </cell>
          <cell r="D3215">
            <v>1.61</v>
          </cell>
          <cell r="E3215">
            <v>-1.227</v>
          </cell>
          <cell r="F3215">
            <v>-4.16666666666665</v>
          </cell>
          <cell r="G3215">
            <v>54.7619047619047</v>
          </cell>
          <cell r="H3215">
            <v>-3.1972</v>
          </cell>
          <cell r="I3215">
            <v>-1.5682</v>
          </cell>
          <cell r="J3215">
            <v>121.2494</v>
          </cell>
          <cell r="K3215">
            <v>-17.5699</v>
          </cell>
          <cell r="L3215" t="str">
            <v>非银金融-保险及其他-多元金融</v>
          </cell>
          <cell r="M3215" t="str">
            <v>金融科技,油气装备,页岩气</v>
          </cell>
          <cell r="N3215" t="str">
            <v>一带一路</v>
          </cell>
        </row>
        <row r="3216">
          <cell r="A3216" t="str">
            <v>000868.SZ</v>
          </cell>
          <cell r="B3216" t="str">
            <v>安凯客车</v>
          </cell>
          <cell r="C3216">
            <v>41.29</v>
          </cell>
          <cell r="D3216">
            <v>5.63</v>
          </cell>
          <cell r="E3216">
            <v>-1.228</v>
          </cell>
          <cell r="F3216">
            <v>60.8571428571428</v>
          </cell>
          <cell r="G3216">
            <v>163.428571428571</v>
          </cell>
          <cell r="H3216">
            <v>-25.8086</v>
          </cell>
          <cell r="I3216">
            <v>18.2464</v>
          </cell>
          <cell r="J3216">
            <v>92.4378</v>
          </cell>
          <cell r="K3216">
            <v>-107.8762</v>
          </cell>
          <cell r="L3216" t="str">
            <v>交运设备-汽车整车-商用载客车</v>
          </cell>
          <cell r="M3216" t="str">
            <v>融资租赁,燃料电池,汽车制造,无人驾驶,新能源汽车,新能源整车,校车</v>
          </cell>
          <cell r="N3216" t="str">
            <v>地方国资改革,PPP,华为,华为汽车</v>
          </cell>
        </row>
        <row r="3217">
          <cell r="A3217" t="str">
            <v>002863.SZ</v>
          </cell>
          <cell r="B3217" t="str">
            <v>今飞凯达</v>
          </cell>
          <cell r="C3217">
            <v>31.45</v>
          </cell>
          <cell r="D3217">
            <v>6.43</v>
          </cell>
          <cell r="E3217">
            <v>-1.229</v>
          </cell>
          <cell r="F3217">
            <v>49.3612078977932</v>
          </cell>
          <cell r="G3217">
            <v>89.7793263646922</v>
          </cell>
          <cell r="H3217">
            <v>45.1103</v>
          </cell>
          <cell r="I3217">
            <v>1.6512</v>
          </cell>
          <cell r="J3217">
            <v>68.3666</v>
          </cell>
          <cell r="K3217">
            <v>5.5804</v>
          </cell>
          <cell r="L3217" t="str">
            <v>交运设备-汽车零部件-汽车零部件Ⅲ</v>
          </cell>
          <cell r="M3217" t="str">
            <v>北汽新能源,新材料,一体化压铸,铝材加工,新能源汽车</v>
          </cell>
          <cell r="N3217" t="str">
            <v>比亚迪</v>
          </cell>
        </row>
        <row r="3218">
          <cell r="A3218" t="str">
            <v>838924.BJ</v>
          </cell>
          <cell r="B3218" t="str">
            <v>广脉科技</v>
          </cell>
          <cell r="C3218">
            <v>2.37</v>
          </cell>
          <cell r="D3218">
            <v>6.42</v>
          </cell>
          <cell r="E3218">
            <v>-1.231</v>
          </cell>
          <cell r="F3218">
            <v>3.71567043618739</v>
          </cell>
          <cell r="G3218">
            <v>19.3861066235864</v>
          </cell>
          <cell r="H3218">
            <v>176.0829</v>
          </cell>
          <cell r="I3218">
            <v>2.109</v>
          </cell>
          <cell r="J3218">
            <v>50.243</v>
          </cell>
          <cell r="K3218">
            <v>-66.3803</v>
          </cell>
          <cell r="L3218" t="str">
            <v>通信-通信服务-通信服务Ⅲ</v>
          </cell>
          <cell r="M3218" t="str">
            <v>5G</v>
          </cell>
        </row>
        <row r="3219">
          <cell r="A3219" t="str">
            <v>002290.SZ</v>
          </cell>
          <cell r="B3219" t="str">
            <v>禾盛新材</v>
          </cell>
          <cell r="C3219">
            <v>17.32</v>
          </cell>
          <cell r="D3219">
            <v>8</v>
          </cell>
          <cell r="E3219">
            <v>-1.235</v>
          </cell>
          <cell r="F3219">
            <v>41.0934744268077</v>
          </cell>
          <cell r="G3219">
            <v>97.3544973544973</v>
          </cell>
          <cell r="H3219">
            <v>20.3559</v>
          </cell>
          <cell r="I3219">
            <v>3.573</v>
          </cell>
          <cell r="J3219">
            <v>65.5045</v>
          </cell>
          <cell r="K3219">
            <v>-29.8834</v>
          </cell>
          <cell r="L3219" t="str">
            <v>家用电器-白色家电-其他白色家电</v>
          </cell>
          <cell r="M3219" t="str">
            <v>文化传媒,家用电器,互联网金融</v>
          </cell>
        </row>
        <row r="3220">
          <cell r="A3220" t="str">
            <v>601236.SH</v>
          </cell>
          <cell r="B3220" t="str">
            <v>红塔证券</v>
          </cell>
          <cell r="C3220">
            <v>414.61</v>
          </cell>
          <cell r="D3220">
            <v>8.79</v>
          </cell>
          <cell r="E3220">
            <v>-1.236</v>
          </cell>
          <cell r="F3220">
            <v>-5.37948317175723</v>
          </cell>
          <cell r="G3220">
            <v>38.6447844611366</v>
          </cell>
          <cell r="H3220">
            <v>-14.428</v>
          </cell>
          <cell r="I3220">
            <v>1.8377</v>
          </cell>
          <cell r="J3220">
            <v>53.501</v>
          </cell>
          <cell r="K3220">
            <v>-407.0683</v>
          </cell>
          <cell r="L3220" t="str">
            <v>非银金融-证券-证券Ⅲ</v>
          </cell>
        </row>
        <row r="3220">
          <cell r="N3220" t="str">
            <v>央企国资改革</v>
          </cell>
        </row>
        <row r="3221">
          <cell r="A3221" t="str">
            <v>002559.SZ</v>
          </cell>
          <cell r="B3221" t="str">
            <v>亚威股份</v>
          </cell>
          <cell r="C3221">
            <v>42.21</v>
          </cell>
          <cell r="D3221">
            <v>8.78</v>
          </cell>
          <cell r="E3221">
            <v>-1.237</v>
          </cell>
          <cell r="F3221">
            <v>73.8613861386138</v>
          </cell>
          <cell r="G3221">
            <v>90.8910891089109</v>
          </cell>
          <cell r="H3221">
            <v>29.3984</v>
          </cell>
          <cell r="I3221">
            <v>2.6902</v>
          </cell>
          <cell r="J3221">
            <v>51.5434</v>
          </cell>
          <cell r="K3221">
            <v>17.6909</v>
          </cell>
          <cell r="L3221" t="str">
            <v>机械设备-通用设备-机床工具</v>
          </cell>
          <cell r="M3221" t="str">
            <v>机器人,工业母机,3D打印,工业机器人,光刻胶,智能制造,芯片封装测试,高端装备,边缘计算,芯片,OLED,激光,工业互联网</v>
          </cell>
          <cell r="N3221" t="str">
            <v>工业4.0,军工,比亚迪</v>
          </cell>
        </row>
        <row r="3222">
          <cell r="A3222" t="str">
            <v>002175.SZ</v>
          </cell>
          <cell r="B3222" t="str">
            <v>东方网络</v>
          </cell>
          <cell r="C3222">
            <v>40.73</v>
          </cell>
          <cell r="D3222">
            <v>3.19</v>
          </cell>
          <cell r="E3222">
            <v>-1.238</v>
          </cell>
          <cell r="F3222">
            <v>10.7638888888888</v>
          </cell>
          <cell r="G3222">
            <v>32.2916666666666</v>
          </cell>
          <cell r="H3222">
            <v>116.9418</v>
          </cell>
          <cell r="I3222">
            <v>11.9803</v>
          </cell>
          <cell r="J3222">
            <v>43.1475</v>
          </cell>
          <cell r="K3222">
            <v>126.6027</v>
          </cell>
          <cell r="L3222" t="str">
            <v>机械设备-仪器仪表-仪器仪表Ⅲ</v>
          </cell>
          <cell r="M3222" t="str">
            <v>影视娱乐,仪电仪表,超清视频,物业管理,虚拟现实,文化传媒,动漫,IP</v>
          </cell>
        </row>
        <row r="3223">
          <cell r="A3223" t="str">
            <v>002968.SZ</v>
          </cell>
          <cell r="B3223" t="str">
            <v>新大正</v>
          </cell>
          <cell r="C3223">
            <v>22.69</v>
          </cell>
          <cell r="D3223">
            <v>23.12</v>
          </cell>
          <cell r="E3223">
            <v>-1.239</v>
          </cell>
          <cell r="F3223">
            <v>6.47368421052492</v>
          </cell>
          <cell r="G3223">
            <v>22.6184210460523</v>
          </cell>
          <cell r="H3223">
            <v>28.4294</v>
          </cell>
          <cell r="I3223">
            <v>5.2889</v>
          </cell>
          <cell r="J3223">
            <v>28.7048</v>
          </cell>
          <cell r="K3223">
            <v>19.8895</v>
          </cell>
          <cell r="L3223" t="str">
            <v>房地产-房地产服务-房地产服务Ⅲ</v>
          </cell>
          <cell r="M3223" t="str">
            <v>物业管理</v>
          </cell>
        </row>
        <row r="3224">
          <cell r="A3224" t="str">
            <v>600421.SH</v>
          </cell>
          <cell r="B3224" t="str">
            <v>华嵘控股</v>
          </cell>
          <cell r="C3224">
            <v>20.24</v>
          </cell>
          <cell r="D3224">
            <v>10.35</v>
          </cell>
          <cell r="E3224">
            <v>-1.241</v>
          </cell>
          <cell r="F3224">
            <v>26.9938650306748</v>
          </cell>
          <cell r="G3224">
            <v>53.6196319018404</v>
          </cell>
          <cell r="H3224">
            <v>-243.0189</v>
          </cell>
          <cell r="I3224">
            <v>79.7775</v>
          </cell>
          <cell r="J3224">
            <v>54.2703</v>
          </cell>
          <cell r="K3224">
            <v>-54.6665</v>
          </cell>
          <cell r="L3224" t="str">
            <v>机械设备-通用设备-金属制品</v>
          </cell>
        </row>
        <row r="3225">
          <cell r="A3225" t="str">
            <v>002591.SZ</v>
          </cell>
          <cell r="B3225" t="str">
            <v>恒大高新</v>
          </cell>
          <cell r="C3225">
            <v>15.51</v>
          </cell>
          <cell r="D3225">
            <v>7.16</v>
          </cell>
          <cell r="E3225">
            <v>-1.241</v>
          </cell>
          <cell r="F3225">
            <v>67.6814988290398</v>
          </cell>
          <cell r="G3225">
            <v>195.784543325526</v>
          </cell>
          <cell r="H3225">
            <v>-237.1174</v>
          </cell>
          <cell r="I3225">
            <v>2.789</v>
          </cell>
          <cell r="J3225">
            <v>27.6346</v>
          </cell>
          <cell r="K3225">
            <v>-125.8683</v>
          </cell>
          <cell r="L3225" t="str">
            <v>基础化工-化学制品-其他化学制品</v>
          </cell>
          <cell r="M3225" t="str">
            <v>垃圾分类,光伏,节能环保,绿色电力,文化传媒,广告营销,富媒体,超超临界发电,噪声防治</v>
          </cell>
          <cell r="N3225" t="str">
            <v>王者荣耀,腾讯,智慧城市,百度,军工,抖音</v>
          </cell>
        </row>
        <row r="3226">
          <cell r="A3226" t="str">
            <v>603859.SH</v>
          </cell>
          <cell r="B3226" t="str">
            <v>能科科技</v>
          </cell>
          <cell r="C3226">
            <v>52.97</v>
          </cell>
          <cell r="D3226">
            <v>31.8</v>
          </cell>
          <cell r="E3226">
            <v>-1.242</v>
          </cell>
          <cell r="F3226">
            <v>50.2835538752363</v>
          </cell>
          <cell r="G3226">
            <v>58.6483931947069</v>
          </cell>
          <cell r="H3226">
            <v>42.252</v>
          </cell>
          <cell r="I3226">
            <v>2.2227</v>
          </cell>
          <cell r="J3226">
            <v>13.1138</v>
          </cell>
          <cell r="K3226">
            <v>30.4841</v>
          </cell>
          <cell r="L3226" t="str">
            <v>计算机-计算机应用-IT服务</v>
          </cell>
          <cell r="M3226" t="str">
            <v>能源互联网,工业互联网,数字孪生,智能制造</v>
          </cell>
          <cell r="N3226" t="str">
            <v>军民融合,军工,工业4.0,华为</v>
          </cell>
        </row>
        <row r="3227">
          <cell r="A3227" t="str">
            <v>603165.SH</v>
          </cell>
          <cell r="B3227" t="str">
            <v>荣晟环保</v>
          </cell>
          <cell r="C3227">
            <v>39.84</v>
          </cell>
          <cell r="D3227">
            <v>14.31</v>
          </cell>
          <cell r="E3227">
            <v>-1.242</v>
          </cell>
          <cell r="F3227">
            <v>-2.25409836065573</v>
          </cell>
          <cell r="G3227">
            <v>21.1065573770491</v>
          </cell>
          <cell r="H3227">
            <v>12.4501</v>
          </cell>
          <cell r="I3227">
            <v>2.0611</v>
          </cell>
          <cell r="J3227">
            <v>28.7646</v>
          </cell>
          <cell r="K3227">
            <v>10.6177</v>
          </cell>
          <cell r="L3227" t="str">
            <v>轻工制造-造纸-造纸Ⅲ</v>
          </cell>
          <cell r="M3227" t="str">
            <v>光伏,环保包装,节能环保,芯片,纸浆,污水处理</v>
          </cell>
        </row>
        <row r="3228">
          <cell r="A3228" t="str">
            <v>300686.SZ</v>
          </cell>
          <cell r="B3228" t="str">
            <v>智动力</v>
          </cell>
          <cell r="C3228">
            <v>25.2</v>
          </cell>
          <cell r="D3228">
            <v>12.7</v>
          </cell>
          <cell r="E3228">
            <v>-1.244</v>
          </cell>
          <cell r="F3228">
            <v>25.1046643353198</v>
          </cell>
          <cell r="G3228">
            <v>34.7584100871792</v>
          </cell>
          <cell r="H3228">
            <v>79.2136</v>
          </cell>
          <cell r="I3228">
            <v>1.967</v>
          </cell>
          <cell r="J3228">
            <v>39.3565</v>
          </cell>
          <cell r="K3228">
            <v>-76.201</v>
          </cell>
          <cell r="L3228" t="str">
            <v>电子-消费电子-消费电子零部件及组装</v>
          </cell>
          <cell r="M3228" t="str">
            <v>消费电子,柔性屏</v>
          </cell>
          <cell r="N3228" t="str">
            <v>华为,富士康,小米</v>
          </cell>
        </row>
        <row r="3229">
          <cell r="A3229" t="str">
            <v>300182.SZ</v>
          </cell>
          <cell r="B3229" t="str">
            <v>捷成股份</v>
          </cell>
          <cell r="C3229">
            <v>115.07</v>
          </cell>
          <cell r="D3229">
            <v>5.55</v>
          </cell>
          <cell r="E3229">
            <v>-1.246</v>
          </cell>
          <cell r="F3229">
            <v>34.0579710144927</v>
          </cell>
          <cell r="G3229">
            <v>42.9951690821256</v>
          </cell>
          <cell r="H3229">
            <v>12.3287</v>
          </cell>
          <cell r="I3229">
            <v>2.0416</v>
          </cell>
          <cell r="J3229">
            <v>34.9973</v>
          </cell>
          <cell r="K3229">
            <v>197.6197</v>
          </cell>
          <cell r="L3229" t="str">
            <v>传媒-传媒-影视院线</v>
          </cell>
          <cell r="M3229" t="str">
            <v>影视娱乐,广播电视,超清视频,增强现实,电子信息,虚拟现实,元宇宙,文化传媒,网络视频,虚拟数字人,知识产权保护,数据存储</v>
          </cell>
          <cell r="N3229" t="str">
            <v>数字经济,腾讯,三网融合,国产软件,抖音,华为,冬奥会,阅兵</v>
          </cell>
        </row>
        <row r="3230">
          <cell r="A3230" t="str">
            <v>002886.SZ</v>
          </cell>
          <cell r="B3230" t="str">
            <v>沃特股份</v>
          </cell>
          <cell r="C3230">
            <v>46.1</v>
          </cell>
          <cell r="D3230">
            <v>26.86</v>
          </cell>
          <cell r="E3230">
            <v>-1.25</v>
          </cell>
          <cell r="F3230">
            <v>89.9575671852899</v>
          </cell>
          <cell r="G3230">
            <v>117.892503536067</v>
          </cell>
          <cell r="H3230">
            <v>298.8</v>
          </cell>
          <cell r="I3230">
            <v>5.2046</v>
          </cell>
          <cell r="J3230">
            <v>45.0403</v>
          </cell>
          <cell r="K3230">
            <v>-74.8843</v>
          </cell>
          <cell r="L3230" t="str">
            <v>基础化工-化工合成材料-改性塑料</v>
          </cell>
          <cell r="M3230" t="str">
            <v>5G主设备,光伏,5G,碳基材料,3D打印,石墨烯,新能源汽车,新材料,无人机,新型烟草,口罩</v>
          </cell>
          <cell r="N3230" t="str">
            <v>特斯拉,华为,华为汽车</v>
          </cell>
        </row>
        <row r="3231">
          <cell r="A3231" t="str">
            <v>688350.SH</v>
          </cell>
          <cell r="B3231" t="str">
            <v>富淼科技</v>
          </cell>
          <cell r="C3231">
            <v>12.05</v>
          </cell>
          <cell r="D3231">
            <v>19.7</v>
          </cell>
          <cell r="E3231">
            <v>-1.253</v>
          </cell>
          <cell r="F3231">
            <v>29.7760210803689</v>
          </cell>
          <cell r="G3231">
            <v>40.5797101449275</v>
          </cell>
          <cell r="H3231">
            <v>21.5991</v>
          </cell>
          <cell r="I3231">
            <v>1.7048</v>
          </cell>
          <cell r="J3231">
            <v>23.3326</v>
          </cell>
          <cell r="K3231">
            <v>-18.7168</v>
          </cell>
          <cell r="L3231" t="str">
            <v>基础化工-化学制品-其他化学制品</v>
          </cell>
          <cell r="M3231" t="str">
            <v>氢能源,污水处理</v>
          </cell>
          <cell r="N3231" t="str">
            <v>专精特新</v>
          </cell>
        </row>
        <row r="3232">
          <cell r="A3232" t="str">
            <v>002192.SZ</v>
          </cell>
          <cell r="B3232" t="str">
            <v>融捷股份</v>
          </cell>
          <cell r="C3232">
            <v>326.26</v>
          </cell>
          <cell r="D3232">
            <v>125.91</v>
          </cell>
          <cell r="E3232">
            <v>-1.255</v>
          </cell>
          <cell r="F3232">
            <v>60.6199770378874</v>
          </cell>
          <cell r="G3232">
            <v>131.12641918612</v>
          </cell>
          <cell r="H3232">
            <v>32.1735</v>
          </cell>
          <cell r="I3232">
            <v>36.2977</v>
          </cell>
          <cell r="J3232">
            <v>37.4938</v>
          </cell>
          <cell r="K3232">
            <v>13996.2571</v>
          </cell>
          <cell r="L3232" t="str">
            <v>有色金属-小金属-能源金属</v>
          </cell>
          <cell r="M3232" t="str">
            <v>稀有金属,锂矿,锂电原料,锂电池,涉矿</v>
          </cell>
          <cell r="N3232" t="str">
            <v>比亚迪</v>
          </cell>
        </row>
        <row r="3233">
          <cell r="A3233" t="str">
            <v>603559.SH</v>
          </cell>
          <cell r="B3233" t="str">
            <v>中通国脉</v>
          </cell>
          <cell r="C3233">
            <v>16.91</v>
          </cell>
          <cell r="D3233">
            <v>11.8</v>
          </cell>
          <cell r="E3233">
            <v>-1.255</v>
          </cell>
          <cell r="F3233">
            <v>38.4976525821596</v>
          </cell>
          <cell r="G3233">
            <v>48.2394366197183</v>
          </cell>
          <cell r="H3233">
            <v>-27.471</v>
          </cell>
          <cell r="I3233">
            <v>3.3448</v>
          </cell>
          <cell r="J3233">
            <v>63.1896</v>
          </cell>
          <cell r="K3233">
            <v>15.6006</v>
          </cell>
          <cell r="L3233" t="str">
            <v>通信-通信服务-通信服务Ⅲ</v>
          </cell>
          <cell r="M3233" t="str">
            <v>数据中心,5G</v>
          </cell>
        </row>
        <row r="3234">
          <cell r="A3234" t="str">
            <v>603225.SH</v>
          </cell>
          <cell r="B3234" t="str">
            <v>新凤鸣</v>
          </cell>
          <cell r="C3234">
            <v>158.41</v>
          </cell>
          <cell r="D3234">
            <v>10.5</v>
          </cell>
          <cell r="E3234">
            <v>0.865</v>
          </cell>
          <cell r="F3234">
            <v>16.4725457570715</v>
          </cell>
          <cell r="G3234">
            <v>38.8241819190238</v>
          </cell>
          <cell r="H3234">
            <v>14.0991</v>
          </cell>
          <cell r="I3234">
            <v>0.9841</v>
          </cell>
          <cell r="J3234">
            <v>61.8046</v>
          </cell>
          <cell r="K3234">
            <v>-42.7457</v>
          </cell>
          <cell r="L3234" t="str">
            <v>基础化工-化工合成材料-涤纶</v>
          </cell>
          <cell r="M3234" t="str">
            <v>PTA,新材料,涤纶</v>
          </cell>
        </row>
        <row r="3235">
          <cell r="A3235" t="str">
            <v>300531.SZ</v>
          </cell>
          <cell r="B3235" t="str">
            <v>优博讯</v>
          </cell>
          <cell r="C3235">
            <v>46.22</v>
          </cell>
          <cell r="D3235">
            <v>14.92</v>
          </cell>
          <cell r="E3235">
            <v>-1.257</v>
          </cell>
          <cell r="F3235">
            <v>31.9246049114504</v>
          </cell>
          <cell r="G3235">
            <v>39.705680804351</v>
          </cell>
          <cell r="H3235">
            <v>42.568</v>
          </cell>
          <cell r="I3235">
            <v>2.8945</v>
          </cell>
          <cell r="J3235">
            <v>22.4085</v>
          </cell>
          <cell r="K3235">
            <v>-33.1395</v>
          </cell>
          <cell r="L3235" t="str">
            <v>计算机-计算机设备-计算机设备Ⅲ</v>
          </cell>
          <cell r="M3235" t="str">
            <v>物联网,医药安全,金融科技,智能物流,区块链,移动支付,人工智能,数字货币,芯片,区块链底层,智能金融</v>
          </cell>
          <cell r="N3235" t="str">
            <v>新冠检测,鸿蒙,药品信息化追溯,电子身份证,疫情监测,华为海思股</v>
          </cell>
        </row>
        <row r="3236">
          <cell r="A3236" t="str">
            <v>300417.SZ</v>
          </cell>
          <cell r="B3236" t="str">
            <v>南华仪器</v>
          </cell>
          <cell r="C3236">
            <v>9.02</v>
          </cell>
          <cell r="D3236">
            <v>11</v>
          </cell>
          <cell r="E3236">
            <v>-1.257</v>
          </cell>
          <cell r="F3236">
            <v>32.6899879372738</v>
          </cell>
          <cell r="G3236">
            <v>48.4921592279855</v>
          </cell>
          <cell r="H3236">
            <v>-136.2332</v>
          </cell>
          <cell r="I3236">
            <v>3.0252</v>
          </cell>
          <cell r="J3236">
            <v>6.1562</v>
          </cell>
          <cell r="K3236">
            <v>-129.54</v>
          </cell>
          <cell r="L3236" t="str">
            <v>机械设备-仪器仪表-仪器仪表Ⅲ</v>
          </cell>
          <cell r="M3236" t="str">
            <v>尾气治理,节能环保</v>
          </cell>
          <cell r="N3236" t="str">
            <v>碳中和,专精特新</v>
          </cell>
        </row>
        <row r="3237">
          <cell r="A3237" t="str">
            <v>300881.SZ</v>
          </cell>
          <cell r="B3237" t="str">
            <v>盛德鑫泰</v>
          </cell>
          <cell r="C3237">
            <v>6.28</v>
          </cell>
          <cell r="D3237">
            <v>25.12</v>
          </cell>
          <cell r="E3237">
            <v>-1.258</v>
          </cell>
          <cell r="F3237">
            <v>21.675950593364</v>
          </cell>
          <cell r="G3237">
            <v>36.0620004843787</v>
          </cell>
          <cell r="H3237">
            <v>43.8369</v>
          </cell>
          <cell r="I3237">
            <v>3.1621</v>
          </cell>
          <cell r="J3237">
            <v>48.9498</v>
          </cell>
          <cell r="K3237">
            <v>11.8142</v>
          </cell>
          <cell r="L3237" t="str">
            <v>黑色金属-钢铁-特钢</v>
          </cell>
          <cell r="M3237" t="str">
            <v>氢能源,核电,特钢,超超临界发电</v>
          </cell>
        </row>
        <row r="3238">
          <cell r="A3238" t="str">
            <v>603912.SH</v>
          </cell>
          <cell r="B3238" t="str">
            <v>佳力图</v>
          </cell>
          <cell r="C3238">
            <v>35.69</v>
          </cell>
          <cell r="D3238">
            <v>11.75</v>
          </cell>
          <cell r="E3238">
            <v>-1.261</v>
          </cell>
          <cell r="F3238">
            <v>23.7772761474798</v>
          </cell>
          <cell r="G3238">
            <v>30.8201655831453</v>
          </cell>
          <cell r="H3238">
            <v>63.3389</v>
          </cell>
          <cell r="I3238">
            <v>3.6205</v>
          </cell>
          <cell r="J3238">
            <v>48.1342</v>
          </cell>
          <cell r="K3238">
            <v>-36.6802</v>
          </cell>
          <cell r="L3238" t="str">
            <v>机械设备-通用设备-制冷空调设备</v>
          </cell>
          <cell r="M3238" t="str">
            <v>云计算,数据中心,5G</v>
          </cell>
          <cell r="N3238" t="str">
            <v>专精特新,华为</v>
          </cell>
        </row>
        <row r="3239">
          <cell r="A3239" t="str">
            <v>600686.SH</v>
          </cell>
          <cell r="B3239" t="str">
            <v>金龙汽车</v>
          </cell>
          <cell r="C3239">
            <v>47.42</v>
          </cell>
          <cell r="D3239">
            <v>7.03</v>
          </cell>
          <cell r="E3239">
            <v>-1.264</v>
          </cell>
          <cell r="F3239">
            <v>51.5086206896551</v>
          </cell>
          <cell r="G3239">
            <v>105.603448275862</v>
          </cell>
          <cell r="H3239">
            <v>325.0778</v>
          </cell>
          <cell r="I3239">
            <v>1.4169</v>
          </cell>
          <cell r="J3239">
            <v>80.5391</v>
          </cell>
          <cell r="K3239">
            <v>16.4694</v>
          </cell>
          <cell r="L3239" t="str">
            <v>交运设备-汽车整车-商用载客车</v>
          </cell>
          <cell r="M3239" t="str">
            <v>燃料电池,新能源汽车,汽车制造,无人驾驶,口罩,新能源整车,校车</v>
          </cell>
          <cell r="N3239" t="str">
            <v>地方国资改革,室外经济,方舱医院,百度</v>
          </cell>
        </row>
        <row r="3240">
          <cell r="A3240" t="str">
            <v>600776.SH</v>
          </cell>
          <cell r="B3240" t="str">
            <v>东方通信</v>
          </cell>
          <cell r="C3240">
            <v>104.59</v>
          </cell>
          <cell r="D3240">
            <v>10.94</v>
          </cell>
          <cell r="E3240">
            <v>-1.264</v>
          </cell>
          <cell r="F3240">
            <v>38.4810126582278</v>
          </cell>
          <cell r="G3240">
            <v>55.5696202531645</v>
          </cell>
          <cell r="H3240">
            <v>625.6513</v>
          </cell>
          <cell r="I3240">
            <v>4.1767</v>
          </cell>
          <cell r="J3240">
            <v>19.1181</v>
          </cell>
          <cell r="K3240">
            <v>27.298</v>
          </cell>
          <cell r="L3240" t="str">
            <v>通信-通信设备-其他通信设备</v>
          </cell>
          <cell r="M3240" t="str">
            <v>机器人,5G,专网通信,网络安全,电子信息</v>
          </cell>
          <cell r="N3240" t="str">
            <v>地方国资改革,央企国资改革</v>
          </cell>
        </row>
        <row r="3241">
          <cell r="A3241" t="str">
            <v>600666.SH</v>
          </cell>
          <cell r="B3241" t="str">
            <v>*ST瑞德</v>
          </cell>
          <cell r="C3241">
            <v>13.78</v>
          </cell>
          <cell r="D3241">
            <v>1.56</v>
          </cell>
          <cell r="E3241">
            <v>-1.266</v>
          </cell>
          <cell r="F3241">
            <v>31.0924369747899</v>
          </cell>
          <cell r="G3241">
            <v>52.9411764705882</v>
          </cell>
          <cell r="H3241">
            <v>-6.6695</v>
          </cell>
          <cell r="I3241">
            <v>-4.9973</v>
          </cell>
          <cell r="J3241">
            <v>113.9048</v>
          </cell>
          <cell r="K3241">
            <v>-47.948</v>
          </cell>
          <cell r="L3241" t="str">
            <v>电子-光学光电子-面板</v>
          </cell>
          <cell r="M3241" t="str">
            <v>MERS,蓝宝石,高端装备,OLED,3D玻璃</v>
          </cell>
          <cell r="N3241" t="str">
            <v>医疗改革</v>
          </cell>
        </row>
        <row r="3242">
          <cell r="A3242" t="str">
            <v>603025.SH</v>
          </cell>
          <cell r="B3242" t="str">
            <v>大豪科技</v>
          </cell>
          <cell r="C3242">
            <v>194.06</v>
          </cell>
          <cell r="D3242">
            <v>21.05</v>
          </cell>
          <cell r="E3242">
            <v>-1.266</v>
          </cell>
          <cell r="F3242">
            <v>47.099930118798</v>
          </cell>
          <cell r="G3242">
            <v>66.80642907058</v>
          </cell>
          <cell r="H3242">
            <v>61.1405</v>
          </cell>
          <cell r="I3242">
            <v>11.5737</v>
          </cell>
          <cell r="J3242">
            <v>28.5277</v>
          </cell>
          <cell r="K3242">
            <v>2.9354</v>
          </cell>
          <cell r="L3242" t="str">
            <v>机械设备-自动化设备-工控设备</v>
          </cell>
          <cell r="M3242" t="str">
            <v>芯片,白酒</v>
          </cell>
          <cell r="N3242" t="str">
            <v>地方国资改革,国产软件,数字经济,国产操作系统</v>
          </cell>
        </row>
        <row r="3243">
          <cell r="A3243" t="str">
            <v>002244.SZ</v>
          </cell>
          <cell r="B3243" t="str">
            <v>滨江集团</v>
          </cell>
          <cell r="C3243">
            <v>229.88</v>
          </cell>
          <cell r="D3243">
            <v>8.57</v>
          </cell>
          <cell r="E3243">
            <v>-1.267</v>
          </cell>
          <cell r="F3243">
            <v>23.2384239286741</v>
          </cell>
          <cell r="G3243">
            <v>48.9790048892723</v>
          </cell>
          <cell r="H3243">
            <v>29.2692</v>
          </cell>
          <cell r="I3243">
            <v>1.2827</v>
          </cell>
          <cell r="J3243">
            <v>81.9998</v>
          </cell>
          <cell r="K3243">
            <v>-42.6867</v>
          </cell>
          <cell r="L3243" t="str">
            <v>房地产-房地产开发-住宅开发</v>
          </cell>
          <cell r="M3243" t="str">
            <v>固态电池,住房租赁</v>
          </cell>
          <cell r="N3243" t="str">
            <v>租售同权,特色小镇,杭州亚运会</v>
          </cell>
        </row>
        <row r="3244">
          <cell r="A3244" t="str">
            <v>002945.SZ</v>
          </cell>
          <cell r="B3244" t="str">
            <v>华林证券</v>
          </cell>
          <cell r="C3244">
            <v>398.52</v>
          </cell>
          <cell r="D3244">
            <v>14.76</v>
          </cell>
          <cell r="E3244">
            <v>-1.271</v>
          </cell>
          <cell r="F3244">
            <v>5.8367990821741</v>
          </cell>
          <cell r="G3244">
            <v>41.2591424064247</v>
          </cell>
          <cell r="H3244">
            <v>67.1783</v>
          </cell>
          <cell r="I3244">
            <v>6.2289</v>
          </cell>
          <cell r="J3244">
            <v>79.0967</v>
          </cell>
          <cell r="K3244">
            <v>-19.4339</v>
          </cell>
          <cell r="L3244" t="str">
            <v>非银金融-证券-证券Ⅲ</v>
          </cell>
          <cell r="M3244" t="str">
            <v>互联网券商,互联网金融</v>
          </cell>
        </row>
        <row r="3245">
          <cell r="A3245" t="str">
            <v>000977.SZ</v>
          </cell>
          <cell r="B3245" t="str">
            <v>浪潮信息</v>
          </cell>
          <cell r="C3245">
            <v>362.98</v>
          </cell>
          <cell r="D3245">
            <v>24.83</v>
          </cell>
          <cell r="E3245">
            <v>-1.272</v>
          </cell>
          <cell r="F3245">
            <v>8.28608809419973</v>
          </cell>
          <cell r="G3245">
            <v>22.3288268643698</v>
          </cell>
          <cell r="H3245">
            <v>27.2051</v>
          </cell>
          <cell r="I3245">
            <v>2.5073</v>
          </cell>
          <cell r="J3245">
            <v>69.9334</v>
          </cell>
          <cell r="K3245">
            <v>38.3323</v>
          </cell>
          <cell r="L3245" t="str">
            <v>计算机-计算机设备-计算机设备Ⅲ</v>
          </cell>
          <cell r="M3245" t="str">
            <v>智能路由器,数据中心,显卡,透明计算,人工智能,GPU,边缘计算,IPV6,超级计算机,数据存储,OGS触控屏,云计算,机器学习,电子信息</v>
          </cell>
          <cell r="N3245" t="str">
            <v>国产软件,两会,国产替代,网易,国资云,智慧城市,国产操作系统,美团股,地方国资改革,军工,抖音,东数西算（算力）</v>
          </cell>
        </row>
        <row r="3246">
          <cell r="A3246" t="str">
            <v>603005.SH</v>
          </cell>
          <cell r="B3246" t="str">
            <v>晶方科技</v>
          </cell>
          <cell r="C3246">
            <v>187.15</v>
          </cell>
          <cell r="D3246">
            <v>28.7</v>
          </cell>
          <cell r="E3246">
            <v>-1.273</v>
          </cell>
          <cell r="F3246">
            <v>67.4262587960768</v>
          </cell>
          <cell r="G3246">
            <v>84.5626572355708</v>
          </cell>
          <cell r="H3246">
            <v>50.9931</v>
          </cell>
          <cell r="I3246">
            <v>4.7617</v>
          </cell>
          <cell r="J3246">
            <v>10.2929</v>
          </cell>
          <cell r="K3246">
            <v>-27.9607</v>
          </cell>
          <cell r="L3246" t="str">
            <v>电子-半导体及元件-集成电路封测</v>
          </cell>
          <cell r="M3246" t="str">
            <v>汽车电子,消费电子,氮化镓,集成电路,第三代半导体,先进封装（Chiplet）,光刻胶,增强现实,汽车芯片,传感器,芯片封装测试,虚拟现实,芯片,TOF镜头</v>
          </cell>
          <cell r="N3246" t="str">
            <v>国产替代,华为</v>
          </cell>
        </row>
        <row r="3247">
          <cell r="A3247" t="str">
            <v>002965.SZ</v>
          </cell>
          <cell r="B3247" t="str">
            <v>祥鑫科技</v>
          </cell>
          <cell r="C3247">
            <v>52.47</v>
          </cell>
          <cell r="D3247">
            <v>56.55</v>
          </cell>
          <cell r="E3247">
            <v>-1.274</v>
          </cell>
          <cell r="F3247">
            <v>219.5998643608</v>
          </cell>
          <cell r="G3247">
            <v>289.397535887871</v>
          </cell>
          <cell r="H3247">
            <v>70.3886</v>
          </cell>
          <cell r="I3247">
            <v>5.3333</v>
          </cell>
          <cell r="J3247">
            <v>54.7173</v>
          </cell>
          <cell r="K3247">
            <v>9.0562</v>
          </cell>
          <cell r="L3247" t="str">
            <v>交运设备-汽车零部件-汽车零部件Ⅲ</v>
          </cell>
          <cell r="M3247" t="str">
            <v>光伏,5G,储能,新能源汽车,汽车热管理</v>
          </cell>
          <cell r="N3247" t="str">
            <v>宁德时代,比亚迪,蔚来汽车,特斯拉,华为,华为汽车,小鹏汽车</v>
          </cell>
        </row>
        <row r="3248">
          <cell r="A3248" t="str">
            <v>002296.SZ</v>
          </cell>
          <cell r="B3248" t="str">
            <v>辉煌科技</v>
          </cell>
          <cell r="C3248">
            <v>26.49</v>
          </cell>
          <cell r="D3248">
            <v>7.75</v>
          </cell>
          <cell r="E3248">
            <v>-1.274</v>
          </cell>
          <cell r="F3248">
            <v>39.3884892086331</v>
          </cell>
          <cell r="G3248">
            <v>47.6618705035971</v>
          </cell>
          <cell r="H3248">
            <v>20.5933</v>
          </cell>
          <cell r="I3248">
            <v>1.7762</v>
          </cell>
          <cell r="J3248">
            <v>26.7195</v>
          </cell>
          <cell r="K3248">
            <v>-31.8494</v>
          </cell>
          <cell r="L3248" t="str">
            <v>通信-通信设备-通信网络设备及器件</v>
          </cell>
          <cell r="M3248" t="str">
            <v>高铁,互联网彩票,地震,卫星导航,储能,铁路基建,工业用地,区块链,轨道交通,大飞机,工业互联网,空铁WIFI</v>
          </cell>
          <cell r="N3248" t="str">
            <v>新基建,专精特新</v>
          </cell>
        </row>
        <row r="3249">
          <cell r="A3249" t="str">
            <v>300340.SZ</v>
          </cell>
          <cell r="B3249" t="str">
            <v>科恒股份</v>
          </cell>
          <cell r="C3249">
            <v>28.47</v>
          </cell>
          <cell r="D3249">
            <v>15.47</v>
          </cell>
          <cell r="E3249">
            <v>-1.276</v>
          </cell>
          <cell r="F3249">
            <v>55.0100200400801</v>
          </cell>
          <cell r="G3249">
            <v>79.5591182364729</v>
          </cell>
          <cell r="H3249">
            <v>52.0465</v>
          </cell>
          <cell r="I3249">
            <v>4.5531</v>
          </cell>
          <cell r="J3249">
            <v>85.1785</v>
          </cell>
          <cell r="K3249">
            <v>628.0316</v>
          </cell>
          <cell r="L3249" t="str">
            <v>电力设备-电力设备-电池</v>
          </cell>
          <cell r="M3249" t="str">
            <v>燃料电池,正极材料,质子交换膜,尾气治理,生物医药,小金属,锂电池,新能源汽车,稀土永磁,锂电设备</v>
          </cell>
          <cell r="N3249" t="str">
            <v>宁德时代,比亚迪,稀缺资源</v>
          </cell>
        </row>
        <row r="3250">
          <cell r="A3250" t="str">
            <v>002404.SZ</v>
          </cell>
          <cell r="B3250" t="str">
            <v>嘉欣丝绸</v>
          </cell>
          <cell r="C3250">
            <v>31.88</v>
          </cell>
          <cell r="D3250">
            <v>6.96</v>
          </cell>
          <cell r="E3250">
            <v>-1.277</v>
          </cell>
          <cell r="F3250">
            <v>42.3312883435582</v>
          </cell>
          <cell r="G3250">
            <v>65.0306748466257</v>
          </cell>
          <cell r="H3250">
            <v>36.6443</v>
          </cell>
          <cell r="I3250">
            <v>2.1861</v>
          </cell>
          <cell r="J3250">
            <v>48.9934</v>
          </cell>
          <cell r="K3250">
            <v>419.3387</v>
          </cell>
          <cell r="L3250" t="str">
            <v>纺织服装-纺织制造-其他纺织</v>
          </cell>
          <cell r="M3250" t="str">
            <v>集成电路,小额贷款,丝绸,芯片,电子商务</v>
          </cell>
          <cell r="N3250" t="str">
            <v>民营金融,工业4.0,嘉兴土改</v>
          </cell>
        </row>
        <row r="3251">
          <cell r="A3251" t="str">
            <v>600459.SH</v>
          </cell>
          <cell r="B3251" t="str">
            <v>贵研铂业</v>
          </cell>
          <cell r="C3251">
            <v>100.49</v>
          </cell>
          <cell r="D3251">
            <v>17.66</v>
          </cell>
          <cell r="E3251">
            <v>-1.286</v>
          </cell>
          <cell r="F3251">
            <v>22.6388888888888</v>
          </cell>
          <cell r="G3251">
            <v>32.9861111111111</v>
          </cell>
          <cell r="H3251">
            <v>13.7094</v>
          </cell>
          <cell r="I3251">
            <v>2.6443</v>
          </cell>
          <cell r="J3251">
            <v>62.7664</v>
          </cell>
          <cell r="K3251">
            <v>11.7813</v>
          </cell>
          <cell r="L3251" t="str">
            <v>有色金属-小金属-其他小金属</v>
          </cell>
          <cell r="M3251" t="str">
            <v>固废处理,废气处理,燃料电池,钌催化剂,PM2.5,节能环保,铂矿,尾气治理,新材料,小金属,稀有金属</v>
          </cell>
          <cell r="N3251" t="str">
            <v>国六标准、国六排放、国六,稀缺资源,专精特新,地方国资改革,军工,俄乌冲突</v>
          </cell>
        </row>
        <row r="3252">
          <cell r="A3252" t="str">
            <v>300798.SZ</v>
          </cell>
          <cell r="B3252" t="str">
            <v>锦鸡股份</v>
          </cell>
          <cell r="C3252">
            <v>15.79</v>
          </cell>
          <cell r="D3252">
            <v>7.67</v>
          </cell>
          <cell r="E3252">
            <v>-1.287</v>
          </cell>
          <cell r="F3252">
            <v>23.1139646869983</v>
          </cell>
          <cell r="G3252">
            <v>29.8555377207062</v>
          </cell>
          <cell r="H3252">
            <v>95.776</v>
          </cell>
          <cell r="I3252">
            <v>2.5373</v>
          </cell>
          <cell r="J3252">
            <v>37.8328</v>
          </cell>
          <cell r="K3252">
            <v>-59.7449</v>
          </cell>
          <cell r="L3252" t="str">
            <v>基础化工-化学制品-纺织化学用品</v>
          </cell>
          <cell r="M3252" t="str">
            <v>染料</v>
          </cell>
        </row>
        <row r="3253">
          <cell r="A3253" t="str">
            <v>002870.SZ</v>
          </cell>
          <cell r="B3253" t="str">
            <v>香山股份</v>
          </cell>
          <cell r="C3253">
            <v>29.25</v>
          </cell>
          <cell r="D3253">
            <v>32.91</v>
          </cell>
          <cell r="E3253">
            <v>-1.29</v>
          </cell>
          <cell r="F3253">
            <v>5.88803088803088</v>
          </cell>
          <cell r="G3253">
            <v>28.4105534105534</v>
          </cell>
          <cell r="H3253">
            <v>41.6163</v>
          </cell>
          <cell r="I3253">
            <v>4.9953</v>
          </cell>
          <cell r="J3253">
            <v>69.9635</v>
          </cell>
          <cell r="K3253">
            <v>-29.2804</v>
          </cell>
          <cell r="L3253" t="str">
            <v>交运设备-汽车零部件-汽车零部件Ⅲ</v>
          </cell>
          <cell r="M3253" t="str">
            <v>新能源汽车,充电桩</v>
          </cell>
          <cell r="N3253" t="str">
            <v>比亚迪,华为汽车,特斯拉</v>
          </cell>
        </row>
        <row r="3254">
          <cell r="A3254" t="str">
            <v>838030.BJ</v>
          </cell>
          <cell r="B3254" t="str">
            <v>德众汽车</v>
          </cell>
          <cell r="C3254">
            <v>3.33</v>
          </cell>
          <cell r="D3254">
            <v>3.82</v>
          </cell>
          <cell r="E3254">
            <v>-1.292</v>
          </cell>
          <cell r="F3254">
            <v>4.37158469945354</v>
          </cell>
          <cell r="G3254">
            <v>55.7377049180327</v>
          </cell>
          <cell r="H3254">
            <v>15.2993</v>
          </cell>
          <cell r="I3254">
            <v>1.442</v>
          </cell>
          <cell r="J3254">
            <v>65.6011</v>
          </cell>
          <cell r="K3254">
            <v>-46.2207</v>
          </cell>
          <cell r="L3254" t="str">
            <v>交运设备-汽车服务-汽车服务Ⅲ</v>
          </cell>
        </row>
        <row r="3255">
          <cell r="A3255" t="str">
            <v>001216.SZ</v>
          </cell>
          <cell r="B3255" t="str">
            <v>华瓷股份</v>
          </cell>
          <cell r="C3255">
            <v>9.14</v>
          </cell>
          <cell r="D3255">
            <v>14.51</v>
          </cell>
          <cell r="E3255">
            <v>-1.293</v>
          </cell>
          <cell r="F3255">
            <v>29.2074799643811</v>
          </cell>
          <cell r="G3255">
            <v>43.0988423864648</v>
          </cell>
          <cell r="H3255">
            <v>26.1559</v>
          </cell>
          <cell r="I3255">
            <v>2.658</v>
          </cell>
          <cell r="J3255">
            <v>16.3836</v>
          </cell>
          <cell r="K3255">
            <v>50.2612</v>
          </cell>
          <cell r="L3255" t="str">
            <v>轻工制造-家用轻工-其他家用轻工</v>
          </cell>
          <cell r="M3255" t="str">
            <v>特高压,柔性直流输电</v>
          </cell>
          <cell r="N3255" t="str">
            <v>冬奥纪念品,冬奥会,杭州亚运会</v>
          </cell>
        </row>
        <row r="3256">
          <cell r="A3256" t="str">
            <v>688117.SH</v>
          </cell>
          <cell r="B3256" t="str">
            <v>圣诺生物</v>
          </cell>
          <cell r="C3256">
            <v>12.62</v>
          </cell>
          <cell r="D3256">
            <v>28.23</v>
          </cell>
          <cell r="E3256">
            <v>-1.294</v>
          </cell>
          <cell r="F3256">
            <v>0.0708968450903919</v>
          </cell>
          <cell r="G3256">
            <v>25.3456221198156</v>
          </cell>
          <cell r="H3256">
            <v>39.5022</v>
          </cell>
          <cell r="I3256">
            <v>2.824</v>
          </cell>
          <cell r="J3256">
            <v>19.4346</v>
          </cell>
          <cell r="K3256">
            <v>22.6436</v>
          </cell>
          <cell r="L3256" t="str">
            <v>医药生物-化学制药-化学制剂</v>
          </cell>
          <cell r="M3256" t="str">
            <v>辅助生殖,生物医药,CRO</v>
          </cell>
          <cell r="N3256" t="str">
            <v>三胎,新冠治疗</v>
          </cell>
        </row>
        <row r="3257">
          <cell r="A3257" t="str">
            <v>002171.SZ</v>
          </cell>
          <cell r="B3257" t="str">
            <v>楚江新材</v>
          </cell>
          <cell r="C3257">
            <v>132.54</v>
          </cell>
          <cell r="D3257">
            <v>10.68</v>
          </cell>
          <cell r="E3257">
            <v>-1.294</v>
          </cell>
          <cell r="F3257">
            <v>66.3551401869158</v>
          </cell>
          <cell r="G3257">
            <v>80.6853582554517</v>
          </cell>
          <cell r="H3257">
            <v>31.2546</v>
          </cell>
          <cell r="I3257">
            <v>2.3431</v>
          </cell>
          <cell r="J3257">
            <v>53.0169</v>
          </cell>
          <cell r="K3257">
            <v>-5.2295</v>
          </cell>
          <cell r="L3257" t="str">
            <v>有色金属-工业金属-铜</v>
          </cell>
          <cell r="M3257" t="str">
            <v>第三代半导体,碳基材料,3D打印,培育钻石,动力电池回收,碳化硅,碳纤维,大飞机,锂电池,铜冶炼,MiniLED</v>
          </cell>
          <cell r="N3257" t="str">
            <v>军工,循环经济,军民融合</v>
          </cell>
        </row>
        <row r="3258">
          <cell r="A3258" t="str">
            <v>603161.SH</v>
          </cell>
          <cell r="B3258" t="str">
            <v>科华控股</v>
          </cell>
          <cell r="C3258">
            <v>17.28</v>
          </cell>
          <cell r="D3258">
            <v>12.95</v>
          </cell>
          <cell r="E3258">
            <v>-1.296</v>
          </cell>
          <cell r="F3258">
            <v>41.0675381263616</v>
          </cell>
          <cell r="G3258">
            <v>54.9019607843137</v>
          </cell>
          <cell r="H3258">
            <v>-26.017</v>
          </cell>
          <cell r="I3258">
            <v>1.4054</v>
          </cell>
          <cell r="J3258">
            <v>67.807</v>
          </cell>
          <cell r="K3258">
            <v>-155.3047</v>
          </cell>
          <cell r="L3258" t="str">
            <v>交运设备-汽车零部件-汽车零部件Ⅲ</v>
          </cell>
          <cell r="M3258" t="str">
            <v>新能源汽车,燃料电池</v>
          </cell>
          <cell r="N3258" t="str">
            <v>比亚迪,华为汽车</v>
          </cell>
        </row>
        <row r="3259">
          <cell r="A3259" t="str">
            <v>301097.SZ</v>
          </cell>
          <cell r="B3259" t="str">
            <v>天益医疗</v>
          </cell>
          <cell r="C3259">
            <v>7.86</v>
          </cell>
          <cell r="D3259">
            <v>56.25</v>
          </cell>
          <cell r="E3259">
            <v>-1.299</v>
          </cell>
          <cell r="F3259">
            <v>41.9379258137774</v>
          </cell>
          <cell r="G3259">
            <v>64.4461266717133</v>
          </cell>
          <cell r="H3259">
            <v>91.8337</v>
          </cell>
          <cell r="I3259">
            <v>2.8267</v>
          </cell>
          <cell r="J3259">
            <v>23.3326</v>
          </cell>
          <cell r="K3259">
            <v>-20.1851</v>
          </cell>
          <cell r="L3259" t="str">
            <v>医药生物-医疗器械-医疗耗材</v>
          </cell>
          <cell r="M3259" t="str">
            <v>医疗器械,智能制造</v>
          </cell>
          <cell r="N3259" t="str">
            <v>三胎</v>
          </cell>
        </row>
        <row r="3260">
          <cell r="A3260" t="str">
            <v>002853.SZ</v>
          </cell>
          <cell r="B3260" t="str">
            <v>皮阿诺</v>
          </cell>
          <cell r="C3260">
            <v>17.37</v>
          </cell>
          <cell r="D3260">
            <v>15.18</v>
          </cell>
          <cell r="E3260">
            <v>-1.3</v>
          </cell>
          <cell r="F3260">
            <v>46.6666666666666</v>
          </cell>
          <cell r="G3260">
            <v>58.0676328502415</v>
          </cell>
          <cell r="H3260">
            <v>37.9371</v>
          </cell>
          <cell r="I3260">
            <v>2.4598</v>
          </cell>
          <cell r="J3260">
            <v>47.9029</v>
          </cell>
          <cell r="K3260">
            <v>-46.8654</v>
          </cell>
          <cell r="L3260" t="str">
            <v>轻工制造-家用轻工-家具</v>
          </cell>
          <cell r="M3260" t="str">
            <v>物联网,全屋定制,智能家居,C2M,精装修,电子商务</v>
          </cell>
          <cell r="N3260" t="str">
            <v>恒大,网红经济</v>
          </cell>
        </row>
        <row r="3261">
          <cell r="A3261" t="str">
            <v>300294.SZ</v>
          </cell>
          <cell r="B3261" t="str">
            <v>博雅生物</v>
          </cell>
          <cell r="C3261">
            <v>145.46</v>
          </cell>
          <cell r="D3261">
            <v>34.15</v>
          </cell>
          <cell r="E3261">
            <v>-1.301</v>
          </cell>
          <cell r="F3261">
            <v>31.5992292870905</v>
          </cell>
          <cell r="G3261">
            <v>40.7707129094412</v>
          </cell>
          <cell r="H3261">
            <v>41.5727</v>
          </cell>
          <cell r="I3261">
            <v>2.4839</v>
          </cell>
          <cell r="J3261">
            <v>8.4911</v>
          </cell>
          <cell r="K3261">
            <v>2.7974</v>
          </cell>
          <cell r="L3261" t="str">
            <v>医药生物-生物制品-血液制品</v>
          </cell>
          <cell r="M3261" t="str">
            <v>仿制药一致性评价,生物疫苗,生物医药,血液制品,肝素</v>
          </cell>
          <cell r="N3261" t="str">
            <v>地方国资改革,央企国资改革</v>
          </cell>
        </row>
        <row r="3262">
          <cell r="A3262" t="str">
            <v>603991.SH</v>
          </cell>
          <cell r="B3262" t="str">
            <v>至正股份</v>
          </cell>
          <cell r="C3262">
            <v>30.53</v>
          </cell>
          <cell r="D3262">
            <v>40.96</v>
          </cell>
          <cell r="E3262">
            <v>-1.301</v>
          </cell>
          <cell r="F3262">
            <v>11.0328002168609</v>
          </cell>
          <cell r="G3262">
            <v>38.7638926538357</v>
          </cell>
          <cell r="H3262">
            <v>-276.6535</v>
          </cell>
          <cell r="I3262">
            <v>9.6972</v>
          </cell>
          <cell r="J3262">
            <v>24.1842</v>
          </cell>
          <cell r="K3262">
            <v>38.2074</v>
          </cell>
          <cell r="L3262" t="str">
            <v>基础化工-化工合成材料-其他塑料制品</v>
          </cell>
          <cell r="M3262" t="str">
            <v>电缆,核电,新材料,5G</v>
          </cell>
        </row>
        <row r="3263">
          <cell r="A3263" t="str">
            <v>002240.SZ</v>
          </cell>
          <cell r="B3263" t="str">
            <v>盛新锂能</v>
          </cell>
          <cell r="C3263">
            <v>397.28</v>
          </cell>
          <cell r="D3263">
            <v>56.9</v>
          </cell>
          <cell r="E3263">
            <v>-1.301</v>
          </cell>
          <cell r="F3263">
            <v>67.5994108983799</v>
          </cell>
          <cell r="G3263">
            <v>112.695139911634</v>
          </cell>
          <cell r="H3263">
            <v>8.155</v>
          </cell>
          <cell r="I3263">
            <v>6.0871</v>
          </cell>
          <cell r="J3263">
            <v>36.3597</v>
          </cell>
          <cell r="K3263">
            <v>900.9602</v>
          </cell>
          <cell r="L3263" t="str">
            <v>有色金属-小金属-能源金属</v>
          </cell>
          <cell r="M3263" t="str">
            <v>小金属,盐湖提锂,锂电池,锂电原料</v>
          </cell>
          <cell r="N3263" t="str">
            <v>宁德时代,比亚迪</v>
          </cell>
        </row>
        <row r="3264">
          <cell r="A3264" t="str">
            <v>601989.SH</v>
          </cell>
          <cell r="B3264" t="str">
            <v>中国重工</v>
          </cell>
          <cell r="C3264">
            <v>836.98</v>
          </cell>
          <cell r="D3264">
            <v>3.79</v>
          </cell>
          <cell r="E3264">
            <v>-1.302</v>
          </cell>
          <cell r="F3264">
            <v>8.59598853868194</v>
          </cell>
          <cell r="G3264">
            <v>14.6131805157593</v>
          </cell>
          <cell r="H3264">
            <v>388.92</v>
          </cell>
          <cell r="I3264">
            <v>1.0128</v>
          </cell>
          <cell r="J3264">
            <v>53.2443</v>
          </cell>
          <cell r="K3264">
            <v>-72.6957</v>
          </cell>
          <cell r="L3264" t="str">
            <v>国防军工-国防军工-航海装备</v>
          </cell>
          <cell r="M3264" t="str">
            <v>黑洞,高端装备,海工装备,国产航母</v>
          </cell>
          <cell r="N3264" t="str">
            <v>一带一路,中船系,地方国资改革,军工,央企国资改革,军民融合,海洋经济,阅兵</v>
          </cell>
        </row>
        <row r="3265">
          <cell r="A3265" t="str">
            <v>300243.SZ</v>
          </cell>
          <cell r="B3265" t="str">
            <v>瑞丰高材</v>
          </cell>
          <cell r="C3265">
            <v>20.02</v>
          </cell>
          <cell r="D3265">
            <v>10.6</v>
          </cell>
          <cell r="E3265">
            <v>-1.304</v>
          </cell>
          <cell r="F3265">
            <v>19.5039458850056</v>
          </cell>
          <cell r="G3265">
            <v>28.9740698985343</v>
          </cell>
          <cell r="H3265">
            <v>19.6105</v>
          </cell>
          <cell r="I3265">
            <v>2.8862</v>
          </cell>
          <cell r="J3265">
            <v>46.2654</v>
          </cell>
          <cell r="K3265">
            <v>0.4611</v>
          </cell>
          <cell r="L3265" t="str">
            <v>基础化工-化工合成材料-其他塑料制品</v>
          </cell>
          <cell r="M3265" t="str">
            <v>供应链金融,新材料,PVC,可降解塑料</v>
          </cell>
        </row>
        <row r="3266">
          <cell r="A3266" t="str">
            <v>301053.SZ</v>
          </cell>
          <cell r="B3266" t="str">
            <v>远信工业</v>
          </cell>
          <cell r="C3266">
            <v>4.45</v>
          </cell>
          <cell r="D3266">
            <v>24.21</v>
          </cell>
          <cell r="E3266">
            <v>-1.305</v>
          </cell>
          <cell r="F3266">
            <v>17.3533688802714</v>
          </cell>
          <cell r="G3266">
            <v>25.5453223460979</v>
          </cell>
          <cell r="H3266">
            <v>46.6066</v>
          </cell>
          <cell r="I3266">
            <v>3.676</v>
          </cell>
          <cell r="J3266">
            <v>42.7417</v>
          </cell>
          <cell r="K3266">
            <v>-12.6575</v>
          </cell>
          <cell r="L3266" t="str">
            <v>机械设备-专用设备-纺织服装设备</v>
          </cell>
        </row>
        <row r="3266">
          <cell r="N3266" t="str">
            <v>专精特新,一带一路</v>
          </cell>
        </row>
        <row r="3267">
          <cell r="A3267" t="str">
            <v>301079.SZ</v>
          </cell>
          <cell r="B3267" t="str">
            <v>邵阳液压</v>
          </cell>
          <cell r="C3267">
            <v>5</v>
          </cell>
          <cell r="D3267">
            <v>26.48</v>
          </cell>
          <cell r="E3267">
            <v>-1.305</v>
          </cell>
          <cell r="F3267">
            <v>27.3076923076923</v>
          </cell>
          <cell r="G3267">
            <v>40.2403846153846</v>
          </cell>
          <cell r="H3267">
            <v>72.5462</v>
          </cell>
          <cell r="I3267">
            <v>4.9756</v>
          </cell>
          <cell r="J3267">
            <v>33.4129</v>
          </cell>
          <cell r="K3267">
            <v>-3.7524</v>
          </cell>
          <cell r="L3267" t="str">
            <v>机械设备-专用设备-工程机械</v>
          </cell>
          <cell r="M3267" t="str">
            <v>锂电池,水利</v>
          </cell>
          <cell r="N3267" t="str">
            <v>宁德时代,一带一路,比亚迪,国产替代,专精特新,军工</v>
          </cell>
        </row>
        <row r="3268">
          <cell r="A3268" t="str">
            <v>688057.SH</v>
          </cell>
          <cell r="B3268" t="str">
            <v>金达莱</v>
          </cell>
          <cell r="C3268">
            <v>23.42</v>
          </cell>
          <cell r="D3268">
            <v>17.34</v>
          </cell>
          <cell r="E3268">
            <v>-1.309</v>
          </cell>
          <cell r="F3268">
            <v>14.1540487162607</v>
          </cell>
          <cell r="G3268">
            <v>29.6247531270572</v>
          </cell>
          <cell r="H3268">
            <v>12.4728</v>
          </cell>
          <cell r="I3268">
            <v>1.4591</v>
          </cell>
          <cell r="J3268">
            <v>10.3243</v>
          </cell>
          <cell r="K3268">
            <v>3.7598</v>
          </cell>
          <cell r="L3268" t="str">
            <v>环保-环保-水务及水治理</v>
          </cell>
          <cell r="M3268" t="str">
            <v>污水处理</v>
          </cell>
          <cell r="N3268" t="str">
            <v>专精特新,美丽中国</v>
          </cell>
        </row>
        <row r="3269">
          <cell r="A3269" t="str">
            <v>600797.SH</v>
          </cell>
          <cell r="B3269" t="str">
            <v>浙大网新</v>
          </cell>
          <cell r="C3269">
            <v>69.67</v>
          </cell>
          <cell r="D3269">
            <v>6.78</v>
          </cell>
          <cell r="E3269">
            <v>-1.31</v>
          </cell>
          <cell r="F3269">
            <v>43.9490445859872</v>
          </cell>
          <cell r="G3269">
            <v>61.1464968152866</v>
          </cell>
          <cell r="H3269">
            <v>262.5323</v>
          </cell>
          <cell r="I3269">
            <v>2.2132</v>
          </cell>
          <cell r="J3269">
            <v>42.9739</v>
          </cell>
          <cell r="K3269">
            <v>120.1219</v>
          </cell>
          <cell r="L3269" t="str">
            <v>计算机-计算机应用-IT服务</v>
          </cell>
          <cell r="M3269" t="str">
            <v>数据中心,碳海绵,互联网医疗,区块链,脑科学,人工智能,虚拟电厂,基建工程,服务外包,区块链底层,人力资源服务,电子政务,电子信息,云计算,大数据</v>
          </cell>
          <cell r="N3269" t="str">
            <v>阿里巴巴,智慧城市,国产操作系统,蚂蚁金服,国产软件,央企国资改革</v>
          </cell>
        </row>
        <row r="3270">
          <cell r="A3270" t="str">
            <v>300495.SZ</v>
          </cell>
          <cell r="B3270" t="str">
            <v>*ST美尚</v>
          </cell>
          <cell r="C3270">
            <v>11.69</v>
          </cell>
          <cell r="D3270">
            <v>2.26</v>
          </cell>
          <cell r="E3270">
            <v>-1.31</v>
          </cell>
          <cell r="F3270">
            <v>73.8461538461538</v>
          </cell>
          <cell r="G3270">
            <v>162.307692307692</v>
          </cell>
          <cell r="H3270">
            <v>-9.5732</v>
          </cell>
          <cell r="I3270">
            <v>1.1295</v>
          </cell>
          <cell r="J3270">
            <v>74.6908</v>
          </cell>
          <cell r="K3270">
            <v>-290.8614</v>
          </cell>
          <cell r="L3270" t="str">
            <v>环保-环保-综合环境治理</v>
          </cell>
          <cell r="M3270" t="str">
            <v>农业种植,土壤修复,园林开发</v>
          </cell>
          <cell r="N3270" t="str">
            <v>PPP,特色小镇,美丽中国,乡村振兴</v>
          </cell>
        </row>
        <row r="3271">
          <cell r="A3271" t="str">
            <v>002366.SZ</v>
          </cell>
          <cell r="B3271" t="str">
            <v>*ST海核</v>
          </cell>
          <cell r="C3271">
            <v>31.86</v>
          </cell>
          <cell r="D3271">
            <v>5.27</v>
          </cell>
          <cell r="E3271">
            <v>-1.311</v>
          </cell>
          <cell r="F3271">
            <v>37.958115183246</v>
          </cell>
          <cell r="G3271">
            <v>71.7277486910994</v>
          </cell>
          <cell r="H3271">
            <v>-36.9886</v>
          </cell>
          <cell r="I3271">
            <v>-95.5825</v>
          </cell>
          <cell r="J3271">
            <v>98.3701</v>
          </cell>
          <cell r="K3271">
            <v>29.6186</v>
          </cell>
          <cell r="L3271" t="str">
            <v>电力设备-电力设备-其他电源设备</v>
          </cell>
          <cell r="M3271" t="str">
            <v>节能电机,节能环保,核电,核污染防治</v>
          </cell>
          <cell r="N3271" t="str">
            <v>军工,一带一路</v>
          </cell>
        </row>
        <row r="3272">
          <cell r="A3272" t="str">
            <v>301169.SZ</v>
          </cell>
          <cell r="B3272" t="str">
            <v>零点有数</v>
          </cell>
          <cell r="C3272">
            <v>6.79</v>
          </cell>
          <cell r="D3272">
            <v>37.6</v>
          </cell>
          <cell r="E3272">
            <v>-1.312</v>
          </cell>
          <cell r="F3272">
            <v>14.7040878584502</v>
          </cell>
          <cell r="G3272">
            <v>54.7895057962172</v>
          </cell>
          <cell r="H3272">
            <v>-56.5375</v>
          </cell>
          <cell r="I3272">
            <v>4.0291</v>
          </cell>
          <cell r="J3272">
            <v>14.96</v>
          </cell>
          <cell r="K3272">
            <v>5.3111</v>
          </cell>
          <cell r="L3272" t="str">
            <v>社会服务-其他社会服务-专业服务</v>
          </cell>
          <cell r="M3272" t="str">
            <v>数据交易中心,大数据</v>
          </cell>
          <cell r="N3272" t="str">
            <v>一带一路,智慧政务,数字乡村,冬奥会,数字经济</v>
          </cell>
        </row>
        <row r="3273">
          <cell r="A3273" t="str">
            <v>000738.SZ</v>
          </cell>
          <cell r="B3273" t="str">
            <v>航发控制</v>
          </cell>
          <cell r="C3273">
            <v>373.17</v>
          </cell>
          <cell r="D3273">
            <v>30.02</v>
          </cell>
          <cell r="E3273">
            <v>-1.315</v>
          </cell>
          <cell r="F3273">
            <v>51.731109426333</v>
          </cell>
          <cell r="G3273">
            <v>52.337629517311</v>
          </cell>
          <cell r="H3273">
            <v>46.19</v>
          </cell>
          <cell r="I3273">
            <v>3.67</v>
          </cell>
          <cell r="J3273">
            <v>23.1895</v>
          </cell>
          <cell r="K3273">
            <v>59.9885</v>
          </cell>
          <cell r="L3273" t="str">
            <v>国防军工-国防军工-航空装备</v>
          </cell>
          <cell r="M3273" t="str">
            <v>国产航母,高端装备,航空航天,航空发动机,大飞机,预警机</v>
          </cell>
          <cell r="N3273" t="str">
            <v>地方国资改革,军工,央企国资改革,航天军工</v>
          </cell>
        </row>
        <row r="3274">
          <cell r="A3274" t="str">
            <v>603698.SH</v>
          </cell>
          <cell r="B3274" t="str">
            <v>航天工程</v>
          </cell>
          <cell r="C3274">
            <v>72.31</v>
          </cell>
          <cell r="D3274">
            <v>13.49</v>
          </cell>
          <cell r="E3274">
            <v>-1.317</v>
          </cell>
          <cell r="F3274">
            <v>26.5241042956293</v>
          </cell>
          <cell r="G3274">
            <v>33.7647720877884</v>
          </cell>
          <cell r="H3274">
            <v>98.7279</v>
          </cell>
          <cell r="I3274">
            <v>2.3771</v>
          </cell>
          <cell r="J3274">
            <v>33.5172</v>
          </cell>
          <cell r="K3274">
            <v>15.3083</v>
          </cell>
          <cell r="L3274" t="str">
            <v>机械设备-专用设备-能源及重型设备</v>
          </cell>
          <cell r="M3274" t="str">
            <v>氢能源,节能环保,煤化工</v>
          </cell>
          <cell r="N3274" t="str">
            <v>军工,央企国资改革,碳中和</v>
          </cell>
        </row>
        <row r="3275">
          <cell r="A3275" t="str">
            <v>688553.SH</v>
          </cell>
          <cell r="B3275" t="str">
            <v>汇宇制药</v>
          </cell>
          <cell r="C3275">
            <v>12.14</v>
          </cell>
          <cell r="D3275">
            <v>23.21</v>
          </cell>
          <cell r="E3275">
            <v>-1.318</v>
          </cell>
          <cell r="F3275">
            <v>11.0526315789473</v>
          </cell>
          <cell r="G3275">
            <v>27.7033492822966</v>
          </cell>
          <cell r="H3275">
            <v>20.6214</v>
          </cell>
          <cell r="I3275">
            <v>2.6732</v>
          </cell>
          <cell r="J3275">
            <v>13.0499</v>
          </cell>
          <cell r="K3275">
            <v>-11.4866</v>
          </cell>
          <cell r="L3275" t="str">
            <v>医药生物-化学制药-化学制剂</v>
          </cell>
          <cell r="M3275" t="str">
            <v>仿制药一致性评价</v>
          </cell>
        </row>
        <row r="3276">
          <cell r="A3276" t="str">
            <v>603601.SH</v>
          </cell>
          <cell r="B3276" t="str">
            <v>再升科技</v>
          </cell>
          <cell r="C3276">
            <v>68.63</v>
          </cell>
          <cell r="D3276">
            <v>6.74</v>
          </cell>
          <cell r="E3276">
            <v>-1.318</v>
          </cell>
          <cell r="F3276">
            <v>33.201581027668</v>
          </cell>
          <cell r="G3276">
            <v>43.4782608695652</v>
          </cell>
          <cell r="H3276">
            <v>28.9385</v>
          </cell>
          <cell r="I3276">
            <v>3.3536</v>
          </cell>
          <cell r="J3276">
            <v>29.0584</v>
          </cell>
          <cell r="K3276">
            <v>-26.2966</v>
          </cell>
          <cell r="L3276" t="str">
            <v>建筑材料-建筑材料-玻璃玻纤</v>
          </cell>
          <cell r="M3276" t="str">
            <v>生物安全,建筑节能,PM2.5,节能环保,口罩,新材料,空气净化</v>
          </cell>
        </row>
        <row r="3277">
          <cell r="A3277" t="str">
            <v>002232.SZ</v>
          </cell>
          <cell r="B3277" t="str">
            <v>启明信息</v>
          </cell>
          <cell r="C3277">
            <v>57.93</v>
          </cell>
          <cell r="D3277">
            <v>14.18</v>
          </cell>
          <cell r="E3277">
            <v>-1.322</v>
          </cell>
          <cell r="F3277">
            <v>31.6620241411327</v>
          </cell>
          <cell r="G3277">
            <v>47.2609099350046</v>
          </cell>
          <cell r="H3277">
            <v>172.4137</v>
          </cell>
          <cell r="I3277">
            <v>4.3314</v>
          </cell>
          <cell r="J3277">
            <v>35.1079</v>
          </cell>
          <cell r="K3277">
            <v>49.9487</v>
          </cell>
          <cell r="L3277" t="str">
            <v>计算机-计算机应用-IT服务</v>
          </cell>
          <cell r="M3277" t="str">
            <v>汽车电子,卫星导航,数据中心,电机电控,车联网,EDR,新能源汽车,网络安全,智能交通,无人驾驶,胎压监测,云计算,工业互联网,电子信息,大数据</v>
          </cell>
          <cell r="N3277" t="str">
            <v>国六标准、国六排放、国六,国产操作系统,百度,地方国资改革,国产软件,央企国资改革,华为,华为汽车</v>
          </cell>
        </row>
        <row r="3278">
          <cell r="A3278" t="str">
            <v>000702.SZ</v>
          </cell>
          <cell r="B3278" t="str">
            <v>正虹科技</v>
          </cell>
          <cell r="C3278">
            <v>15.92</v>
          </cell>
          <cell r="D3278">
            <v>5.97</v>
          </cell>
          <cell r="E3278">
            <v>-1.322</v>
          </cell>
          <cell r="F3278">
            <v>33.8565022421524</v>
          </cell>
          <cell r="G3278">
            <v>55.829596412556</v>
          </cell>
          <cell r="H3278">
            <v>-8.897</v>
          </cell>
          <cell r="I3278">
            <v>5.2944</v>
          </cell>
          <cell r="J3278">
            <v>74.3397</v>
          </cell>
          <cell r="K3278">
            <v>-731.1838</v>
          </cell>
          <cell r="L3278" t="str">
            <v>农林牧渔-农产品加工-饲料</v>
          </cell>
          <cell r="M3278" t="str">
            <v>猪肉</v>
          </cell>
          <cell r="N3278" t="str">
            <v>地方国资改革,阿里巴巴</v>
          </cell>
        </row>
        <row r="3279">
          <cell r="A3279" t="str">
            <v>300906.SZ</v>
          </cell>
          <cell r="B3279" t="str">
            <v>日月明</v>
          </cell>
          <cell r="C3279">
            <v>8.24</v>
          </cell>
          <cell r="D3279">
            <v>26.12</v>
          </cell>
          <cell r="E3279">
            <v>-1.322</v>
          </cell>
          <cell r="F3279">
            <v>23.4404536862003</v>
          </cell>
          <cell r="G3279">
            <v>30.2930056710775</v>
          </cell>
          <cell r="H3279">
            <v>49.089</v>
          </cell>
          <cell r="I3279">
            <v>2.5229</v>
          </cell>
          <cell r="J3279">
            <v>8.8004</v>
          </cell>
          <cell r="K3279">
            <v>24.2588</v>
          </cell>
          <cell r="L3279" t="str">
            <v>交运设备-非汽车交运-轨交设备</v>
          </cell>
          <cell r="M3279" t="str">
            <v>高铁</v>
          </cell>
          <cell r="N3279" t="str">
            <v>专精特新</v>
          </cell>
        </row>
        <row r="3280">
          <cell r="A3280" t="str">
            <v>301212.SZ</v>
          </cell>
          <cell r="B3280" t="str">
            <v>联盛化学</v>
          </cell>
          <cell r="C3280">
            <v>8.59</v>
          </cell>
          <cell r="D3280">
            <v>33.56</v>
          </cell>
          <cell r="E3280">
            <v>-1.323</v>
          </cell>
          <cell r="F3280">
            <v>-31.4332413934007</v>
          </cell>
          <cell r="G3280">
            <v>59.6894473388497</v>
          </cell>
          <cell r="H3280">
            <v>49.6276</v>
          </cell>
          <cell r="I3280">
            <v>8.171</v>
          </cell>
          <cell r="J3280">
            <v>51.7076</v>
          </cell>
          <cell r="K3280">
            <v>-37.1446</v>
          </cell>
          <cell r="L3280" t="str">
            <v>基础化工-化学制品-其他化学制品</v>
          </cell>
          <cell r="M3280" t="str">
            <v>锂电池,草地贪夜蛾防治,可降解塑料,消毒剂</v>
          </cell>
          <cell r="N3280" t="str">
            <v>外贸受益,抗艾滋病,新冠治疗</v>
          </cell>
        </row>
        <row r="3281">
          <cell r="A3281" t="str">
            <v>603333.SH</v>
          </cell>
          <cell r="B3281" t="str">
            <v>尚纬股份</v>
          </cell>
          <cell r="C3281">
            <v>41.7</v>
          </cell>
          <cell r="D3281">
            <v>6.71</v>
          </cell>
          <cell r="E3281">
            <v>-1.324</v>
          </cell>
          <cell r="F3281">
            <v>-19.6407185628742</v>
          </cell>
          <cell r="G3281">
            <v>40.3592814371257</v>
          </cell>
          <cell r="H3281">
            <v>51.3208</v>
          </cell>
          <cell r="I3281">
            <v>1.9825</v>
          </cell>
          <cell r="J3281">
            <v>40.5075</v>
          </cell>
          <cell r="K3281">
            <v>870.5876</v>
          </cell>
          <cell r="L3281" t="str">
            <v>电力设备-电力设备-线缆部件及其他</v>
          </cell>
          <cell r="M3281" t="str">
            <v>核电,特高压,新能源,轨道交通,电缆</v>
          </cell>
          <cell r="N3281" t="str">
            <v>新基建,专精特新,一带一路</v>
          </cell>
        </row>
        <row r="3282">
          <cell r="A3282" t="str">
            <v>301004.SZ</v>
          </cell>
          <cell r="B3282" t="str">
            <v>嘉益股份</v>
          </cell>
          <cell r="C3282">
            <v>7.82</v>
          </cell>
          <cell r="D3282">
            <v>31.26</v>
          </cell>
          <cell r="E3282">
            <v>-1.326</v>
          </cell>
          <cell r="F3282">
            <v>85.6294536817102</v>
          </cell>
          <cell r="G3282">
            <v>91.6864608076009</v>
          </cell>
          <cell r="H3282">
            <v>23.6778</v>
          </cell>
          <cell r="I3282">
            <v>4.9051</v>
          </cell>
          <cell r="J3282">
            <v>15.2895</v>
          </cell>
          <cell r="K3282">
            <v>177.5943</v>
          </cell>
          <cell r="L3282" t="str">
            <v>轻工制造-家用轻工-其他家用轻工</v>
          </cell>
          <cell r="M3282" t="str">
            <v>C2M</v>
          </cell>
          <cell r="N3282" t="str">
            <v>外贸受益,三胎,新零售</v>
          </cell>
        </row>
        <row r="3283">
          <cell r="A3283" t="str">
            <v>002513.SZ</v>
          </cell>
          <cell r="B3283" t="str">
            <v>蓝丰生化</v>
          </cell>
          <cell r="C3283">
            <v>16.38</v>
          </cell>
          <cell r="D3283">
            <v>5.21</v>
          </cell>
          <cell r="E3283">
            <v>-1.326</v>
          </cell>
          <cell r="F3283">
            <v>27.6960784313725</v>
          </cell>
          <cell r="G3283">
            <v>57.3529411764705</v>
          </cell>
          <cell r="H3283">
            <v>552.8229</v>
          </cell>
          <cell r="I3283">
            <v>2.915</v>
          </cell>
          <cell r="J3283">
            <v>59.108</v>
          </cell>
          <cell r="K3283">
            <v>-28.6658</v>
          </cell>
          <cell r="L3283" t="str">
            <v>基础化工-化学制品-农药</v>
          </cell>
          <cell r="M3283" t="str">
            <v>生态农业,染料,草地贪夜蛾防治</v>
          </cell>
          <cell r="N3283" t="str">
            <v>西尼罗病毒</v>
          </cell>
        </row>
        <row r="3284">
          <cell r="A3284" t="str">
            <v>301159.SZ</v>
          </cell>
          <cell r="B3284" t="str">
            <v>三维天地</v>
          </cell>
          <cell r="C3284">
            <v>6.04</v>
          </cell>
          <cell r="D3284">
            <v>31.2</v>
          </cell>
          <cell r="E3284">
            <v>-1.328</v>
          </cell>
          <cell r="F3284">
            <v>9.35856992639326</v>
          </cell>
          <cell r="G3284">
            <v>23.1335436382754</v>
          </cell>
          <cell r="H3284">
            <v>-25.7051</v>
          </cell>
          <cell r="I3284">
            <v>2.7759</v>
          </cell>
          <cell r="J3284">
            <v>12.996</v>
          </cell>
          <cell r="K3284">
            <v>-87.1277</v>
          </cell>
          <cell r="L3284" t="str">
            <v>计算机-计算机应用-软件开发</v>
          </cell>
          <cell r="M3284" t="str">
            <v>工业互联网,数据安全,大数据</v>
          </cell>
          <cell r="N3284" t="str">
            <v>食品安全,疫情监测,比亚迪,新冠检测,国产软件,华为</v>
          </cell>
        </row>
        <row r="3285">
          <cell r="A3285" t="str">
            <v>603098.SH</v>
          </cell>
          <cell r="B3285" t="str">
            <v>森特股份</v>
          </cell>
          <cell r="C3285">
            <v>176.08</v>
          </cell>
          <cell r="D3285">
            <v>32.68</v>
          </cell>
          <cell r="E3285">
            <v>-1.329</v>
          </cell>
          <cell r="F3285">
            <v>23.7878787878787</v>
          </cell>
          <cell r="G3285">
            <v>48.1060606060605</v>
          </cell>
          <cell r="H3285">
            <v>106.7915</v>
          </cell>
          <cell r="I3285">
            <v>6.5282</v>
          </cell>
          <cell r="J3285">
            <v>47.7817</v>
          </cell>
          <cell r="K3285">
            <v>-10.3796</v>
          </cell>
          <cell r="L3285" t="str">
            <v>建筑装饰-建筑装饰-专业工程</v>
          </cell>
          <cell r="M3285" t="str">
            <v>光伏,绿色建筑,光伏建筑一体化,土壤修复,噪声防治</v>
          </cell>
          <cell r="N3285" t="str">
            <v>专精特新</v>
          </cell>
        </row>
        <row r="3286">
          <cell r="A3286" t="str">
            <v>430564.BJ</v>
          </cell>
          <cell r="B3286" t="str">
            <v>天润科技</v>
          </cell>
          <cell r="C3286">
            <v>1.18</v>
          </cell>
          <cell r="D3286">
            <v>7.42</v>
          </cell>
          <cell r="E3286">
            <v>-1.33</v>
          </cell>
          <cell r="F3286">
            <v>-7.82608695652174</v>
          </cell>
          <cell r="G3286">
            <v>26.0869565217391</v>
          </cell>
          <cell r="H3286">
            <v>16.1363</v>
          </cell>
          <cell r="I3286">
            <v>4.0006</v>
          </cell>
        </row>
        <row r="3286">
          <cell r="L3286" t="str">
            <v>建筑装饰-建筑装饰-工程咨询服务</v>
          </cell>
        </row>
        <row r="3287">
          <cell r="A3287" t="str">
            <v>300558.SZ</v>
          </cell>
          <cell r="B3287" t="str">
            <v>贝达药业</v>
          </cell>
          <cell r="C3287">
            <v>215.52</v>
          </cell>
          <cell r="D3287">
            <v>51.93</v>
          </cell>
          <cell r="E3287">
            <v>-1.33</v>
          </cell>
          <cell r="F3287">
            <v>25.6472296152915</v>
          </cell>
          <cell r="G3287">
            <v>61.3597870796031</v>
          </cell>
          <cell r="H3287">
            <v>64.6144</v>
          </cell>
          <cell r="I3287">
            <v>4.6294</v>
          </cell>
          <cell r="J3287">
            <v>27.219</v>
          </cell>
          <cell r="K3287">
            <v>-43.3629</v>
          </cell>
          <cell r="L3287" t="str">
            <v>医药生物-化学制药-化学制剂</v>
          </cell>
          <cell r="M3287" t="str">
            <v>抗癌,基因测序,抗肿瘤,创新药,生物医药,眼科医疗</v>
          </cell>
          <cell r="N3287" t="str">
            <v>医保目录</v>
          </cell>
        </row>
        <row r="3288">
          <cell r="A3288" t="str">
            <v>688157.SH</v>
          </cell>
          <cell r="B3288" t="str">
            <v>松井股份</v>
          </cell>
          <cell r="C3288">
            <v>33.72</v>
          </cell>
          <cell r="D3288">
            <v>116.35</v>
          </cell>
          <cell r="E3288">
            <v>-1.331</v>
          </cell>
          <cell r="F3288">
            <v>53.3746374901133</v>
          </cell>
          <cell r="G3288">
            <v>73.1347218560506</v>
          </cell>
          <cell r="H3288">
            <v>115.8877</v>
          </cell>
          <cell r="I3288">
            <v>7.6804</v>
          </cell>
          <cell r="J3288">
            <v>9.6092</v>
          </cell>
          <cell r="K3288">
            <v>-11.9609</v>
          </cell>
          <cell r="L3288" t="str">
            <v>基础化工-化学制品-涂料油墨</v>
          </cell>
          <cell r="M3288" t="str">
            <v>消费电子</v>
          </cell>
          <cell r="N3288" t="str">
            <v>特斯拉,苹果,华为,小米</v>
          </cell>
        </row>
        <row r="3289">
          <cell r="A3289" t="str">
            <v>688367.SH</v>
          </cell>
          <cell r="B3289" t="str">
            <v>工大高科</v>
          </cell>
          <cell r="C3289">
            <v>11.04</v>
          </cell>
          <cell r="D3289">
            <v>19.26</v>
          </cell>
          <cell r="E3289">
            <v>-1.332</v>
          </cell>
          <cell r="F3289">
            <v>15.6756756756756</v>
          </cell>
          <cell r="G3289">
            <v>39.3993993993994</v>
          </cell>
          <cell r="H3289">
            <v>4075.8381</v>
          </cell>
          <cell r="I3289">
            <v>3.1762</v>
          </cell>
          <cell r="J3289">
            <v>18.4595</v>
          </cell>
          <cell r="K3289">
            <v>161.9731</v>
          </cell>
          <cell r="L3289" t="str">
            <v>交运设备-非汽车交运-轨交设备</v>
          </cell>
          <cell r="M3289" t="str">
            <v>轨道交通</v>
          </cell>
          <cell r="N3289" t="str">
            <v>专精特新</v>
          </cell>
        </row>
        <row r="3290">
          <cell r="A3290" t="str">
            <v>002643.SZ</v>
          </cell>
          <cell r="B3290" t="str">
            <v>万润股份</v>
          </cell>
          <cell r="C3290">
            <v>178.43</v>
          </cell>
          <cell r="D3290">
            <v>19.92</v>
          </cell>
          <cell r="E3290">
            <v>-1.337</v>
          </cell>
          <cell r="F3290">
            <v>38.9605859783746</v>
          </cell>
          <cell r="G3290">
            <v>52.6334147192187</v>
          </cell>
          <cell r="H3290">
            <v>19.903</v>
          </cell>
          <cell r="I3290">
            <v>3.1636</v>
          </cell>
          <cell r="J3290">
            <v>28.1399</v>
          </cell>
          <cell r="K3290">
            <v>76.6697</v>
          </cell>
          <cell r="L3290" t="str">
            <v>电子-电子化学品-电子化学品Ⅲ</v>
          </cell>
          <cell r="M3290" t="str">
            <v>钙钛矿电池,触摸屏,废气处理,OLED材料,仿制药一致性评价,光刻胶,体外诊断,节能照明,OLED,锂电池</v>
          </cell>
          <cell r="N3290" t="str">
            <v>国六标准、国六排放、国六,央企国资改革,新冠检测</v>
          </cell>
        </row>
        <row r="3291">
          <cell r="A3291" t="str">
            <v>300733.SZ</v>
          </cell>
          <cell r="B3291" t="str">
            <v>西菱动力</v>
          </cell>
          <cell r="C3291">
            <v>28.83</v>
          </cell>
          <cell r="D3291">
            <v>23.58</v>
          </cell>
          <cell r="E3291">
            <v>-1.339</v>
          </cell>
          <cell r="F3291">
            <v>38.6243386243386</v>
          </cell>
          <cell r="G3291">
            <v>57.4955908289241</v>
          </cell>
          <cell r="H3291">
            <v>37.561</v>
          </cell>
          <cell r="I3291">
            <v>3.0138</v>
          </cell>
          <cell r="J3291">
            <v>44.3352</v>
          </cell>
          <cell r="K3291">
            <v>63.9137</v>
          </cell>
          <cell r="L3291" t="str">
            <v>交运设备-汽车零部件-汽车零部件Ⅲ</v>
          </cell>
          <cell r="M3291" t="str">
            <v>汽车制造,新能源汽车,航空航天</v>
          </cell>
          <cell r="N3291" t="str">
            <v>军工,航天军工,理想汽车</v>
          </cell>
        </row>
        <row r="3292">
          <cell r="A3292" t="str">
            <v>603127.SH</v>
          </cell>
          <cell r="B3292" t="str">
            <v>昭衍新药</v>
          </cell>
          <cell r="C3292">
            <v>359.85</v>
          </cell>
          <cell r="D3292">
            <v>80.25</v>
          </cell>
          <cell r="E3292">
            <v>-1.34</v>
          </cell>
          <cell r="F3292">
            <v>22.0930232558147</v>
          </cell>
          <cell r="G3292">
            <v>52.651597467942</v>
          </cell>
          <cell r="H3292">
            <v>85.5001</v>
          </cell>
          <cell r="I3292">
            <v>5.9015</v>
          </cell>
          <cell r="J3292">
            <v>18.8149</v>
          </cell>
          <cell r="K3292">
            <v>34.2663</v>
          </cell>
          <cell r="L3292" t="str">
            <v>医药生物-医疗服务-医疗研发外包</v>
          </cell>
          <cell r="M3292" t="str">
            <v>CRO,细胞免疫治疗,生物疫苗,创新药</v>
          </cell>
        </row>
        <row r="3293">
          <cell r="A3293" t="str">
            <v>603026.SH</v>
          </cell>
          <cell r="B3293" t="str">
            <v>石大胜华</v>
          </cell>
          <cell r="C3293">
            <v>281.73</v>
          </cell>
          <cell r="D3293">
            <v>139</v>
          </cell>
          <cell r="E3293">
            <v>-1.342</v>
          </cell>
          <cell r="F3293">
            <v>62.9542790152403</v>
          </cell>
          <cell r="G3293">
            <v>98.7104337631887</v>
          </cell>
          <cell r="H3293">
            <v>15.6463</v>
          </cell>
          <cell r="I3293">
            <v>7.9114</v>
          </cell>
          <cell r="J3293">
            <v>23.8259</v>
          </cell>
          <cell r="K3293">
            <v>94.0794</v>
          </cell>
          <cell r="L3293" t="str">
            <v>电力设备-电力设备-电池</v>
          </cell>
          <cell r="M3293" t="str">
            <v>电解液,燃料电池,环氧丙烷,六氟磷酸锂,锂电池,新能源汽车</v>
          </cell>
          <cell r="N3293" t="str">
            <v>特斯拉,央企国资改革</v>
          </cell>
        </row>
        <row r="3294">
          <cell r="A3294" t="str">
            <v>300800.SZ</v>
          </cell>
          <cell r="B3294" t="str">
            <v>力合科技</v>
          </cell>
          <cell r="C3294">
            <v>23.43</v>
          </cell>
          <cell r="D3294">
            <v>16.18</v>
          </cell>
          <cell r="E3294">
            <v>-1.342</v>
          </cell>
          <cell r="F3294">
            <v>14.5081387119603</v>
          </cell>
          <cell r="G3294">
            <v>21.2314225053078</v>
          </cell>
          <cell r="H3294">
            <v>26.7683</v>
          </cell>
          <cell r="I3294">
            <v>1.8758</v>
          </cell>
          <cell r="J3294">
            <v>9.7071</v>
          </cell>
          <cell r="K3294">
            <v>-36.7722</v>
          </cell>
          <cell r="L3294" t="str">
            <v>环保-环保-环保设备</v>
          </cell>
          <cell r="M3294" t="str">
            <v>污水处理,PM2.5</v>
          </cell>
          <cell r="N3294" t="str">
            <v>碳中和,专精特新</v>
          </cell>
        </row>
        <row r="3295">
          <cell r="A3295" t="str">
            <v>000838.SZ</v>
          </cell>
          <cell r="B3295" t="str">
            <v>财信发展</v>
          </cell>
          <cell r="C3295">
            <v>61.92</v>
          </cell>
          <cell r="D3295">
            <v>5.88</v>
          </cell>
          <cell r="E3295">
            <v>-1.342</v>
          </cell>
          <cell r="F3295">
            <v>-2.64900662251655</v>
          </cell>
          <cell r="G3295">
            <v>60.2649006622516</v>
          </cell>
          <cell r="H3295">
            <v>-19.8889</v>
          </cell>
          <cell r="I3295">
            <v>6.2565</v>
          </cell>
          <cell r="J3295">
            <v>86.0708</v>
          </cell>
          <cell r="K3295">
            <v>160.0944</v>
          </cell>
          <cell r="L3295" t="str">
            <v>房地产-房地产开发-住宅开发</v>
          </cell>
          <cell r="M3295" t="str">
            <v>固废处理,污水处理,电子商务,危废处理</v>
          </cell>
          <cell r="N3295" t="str">
            <v>租售同权</v>
          </cell>
        </row>
        <row r="3296">
          <cell r="A3296" t="str">
            <v>300227.SZ</v>
          </cell>
          <cell r="B3296" t="str">
            <v>光韵达</v>
          </cell>
          <cell r="C3296">
            <v>32.24</v>
          </cell>
          <cell r="D3296">
            <v>8.09</v>
          </cell>
          <cell r="E3296">
            <v>-1.342</v>
          </cell>
          <cell r="F3296">
            <v>43.950177935943</v>
          </cell>
          <cell r="G3296">
            <v>50.1779359430604</v>
          </cell>
          <cell r="H3296">
            <v>61.5005</v>
          </cell>
          <cell r="I3296">
            <v>2.796</v>
          </cell>
          <cell r="J3296">
            <v>37.1017</v>
          </cell>
          <cell r="K3296">
            <v>-8.7482</v>
          </cell>
          <cell r="L3296" t="str">
            <v>机械设备-自动化设备-激光设备</v>
          </cell>
          <cell r="M3296" t="str">
            <v>医美,机器视觉,5G,3D打印,新能源汽车,智能制造,深紫外光,芯片,无人机,航空航天,激光器,大飞机,激光</v>
          </cell>
          <cell r="N3296" t="str">
            <v>宁德时代,比亚迪,苹果,富士康,军工,工业4.0,华为</v>
          </cell>
        </row>
        <row r="3297">
          <cell r="A3297" t="str">
            <v>603790.SH</v>
          </cell>
          <cell r="B3297" t="str">
            <v>雅运股份</v>
          </cell>
          <cell r="C3297">
            <v>21.07</v>
          </cell>
          <cell r="D3297">
            <v>11.01</v>
          </cell>
          <cell r="E3297">
            <v>-1.344</v>
          </cell>
          <cell r="F3297">
            <v>32.0143884892086</v>
          </cell>
          <cell r="G3297">
            <v>42.925659472422</v>
          </cell>
          <cell r="H3297">
            <v>18.0368</v>
          </cell>
          <cell r="I3297">
            <v>1.7741</v>
          </cell>
          <cell r="J3297">
            <v>26.4309</v>
          </cell>
          <cell r="K3297">
            <v>18.8642</v>
          </cell>
          <cell r="L3297" t="str">
            <v>基础化工-化学制品-纺织化学用品</v>
          </cell>
          <cell r="M3297" t="str">
            <v>染料,涤纶</v>
          </cell>
        </row>
        <row r="3298">
          <cell r="A3298" t="str">
            <v>600353.SH</v>
          </cell>
          <cell r="B3298" t="str">
            <v>旭光电子</v>
          </cell>
          <cell r="C3298">
            <v>63.72</v>
          </cell>
          <cell r="D3298">
            <v>11.72</v>
          </cell>
          <cell r="E3298">
            <v>-1.347</v>
          </cell>
          <cell r="F3298">
            <v>94.6843853820598</v>
          </cell>
          <cell r="G3298">
            <v>106.644518272425</v>
          </cell>
          <cell r="H3298">
            <v>149.5373</v>
          </cell>
          <cell r="I3298">
            <v>5.2602</v>
          </cell>
          <cell r="J3298">
            <v>25.4764</v>
          </cell>
          <cell r="K3298">
            <v>5.6737</v>
          </cell>
          <cell r="L3298" t="str">
            <v>电子-其他电子-其他电子Ⅲ</v>
          </cell>
          <cell r="M3298" t="str">
            <v>5G,柔性直流输电,芯片,智能电网,预警机</v>
          </cell>
          <cell r="N3298" t="str">
            <v>军工</v>
          </cell>
        </row>
        <row r="3299">
          <cell r="A3299" t="str">
            <v>301036.SZ</v>
          </cell>
          <cell r="B3299" t="str">
            <v>双乐股份</v>
          </cell>
          <cell r="C3299">
            <v>10.55</v>
          </cell>
          <cell r="D3299">
            <v>22.63</v>
          </cell>
          <cell r="E3299">
            <v>-1.351</v>
          </cell>
          <cell r="F3299">
            <v>20.1805629314923</v>
          </cell>
          <cell r="G3299">
            <v>28.9431757833244</v>
          </cell>
          <cell r="H3299">
            <v>21.2969</v>
          </cell>
          <cell r="I3299">
            <v>1.4009</v>
          </cell>
          <cell r="J3299">
            <v>19.2977</v>
          </cell>
          <cell r="K3299">
            <v>-40.1501</v>
          </cell>
          <cell r="L3299" t="str">
            <v>基础化工-化学制品-涂料油墨</v>
          </cell>
          <cell r="M3299" t="str">
            <v>染料</v>
          </cell>
        </row>
        <row r="3300">
          <cell r="A3300" t="str">
            <v>600480.SH</v>
          </cell>
          <cell r="B3300" t="str">
            <v>凌云股份</v>
          </cell>
          <cell r="C3300">
            <v>72.38</v>
          </cell>
          <cell r="D3300">
            <v>9.48</v>
          </cell>
          <cell r="E3300">
            <v>-1.353</v>
          </cell>
          <cell r="F3300">
            <v>38.3941605839416</v>
          </cell>
          <cell r="G3300">
            <v>46.1313868613138</v>
          </cell>
          <cell r="H3300">
            <v>23.7569</v>
          </cell>
          <cell r="I3300">
            <v>1.3851</v>
          </cell>
          <cell r="J3300">
            <v>55.983</v>
          </cell>
          <cell r="K3300">
            <v>10.377</v>
          </cell>
          <cell r="L3300" t="str">
            <v>交运设备-汽车零部件-汽车零部件Ⅲ</v>
          </cell>
          <cell r="M3300" t="str">
            <v>高铁,地下管网,燃料电池,水利,新能源汽车</v>
          </cell>
          <cell r="N3300" t="str">
            <v>宁德时代,航天军工,西气东输,比亚迪,特斯拉,中兵系,地方国资改革,央企国资改革</v>
          </cell>
        </row>
        <row r="3301">
          <cell r="A3301" t="str">
            <v>688125.SH</v>
          </cell>
          <cell r="B3301" t="str">
            <v>安达智能</v>
          </cell>
          <cell r="C3301">
            <v>10.42</v>
          </cell>
          <cell r="D3301">
            <v>62.62</v>
          </cell>
          <cell r="E3301">
            <v>-1.355</v>
          </cell>
          <cell r="F3301">
            <v>84.5020624631703</v>
          </cell>
          <cell r="G3301">
            <v>106.511490866234</v>
          </cell>
          <cell r="H3301">
            <v>48.5888</v>
          </cell>
          <cell r="I3301">
            <v>7.0135</v>
          </cell>
          <cell r="J3301">
            <v>16.7118</v>
          </cell>
          <cell r="K3301">
            <v>5.3476</v>
          </cell>
          <cell r="L3301" t="str">
            <v>机械设备-自动化设备-工控设备</v>
          </cell>
          <cell r="M3301" t="str">
            <v>汽车电子,智能制造</v>
          </cell>
          <cell r="N3301" t="str">
            <v>宁德时代,比亚迪,苹果,专精特新</v>
          </cell>
        </row>
        <row r="3302">
          <cell r="A3302" t="str">
            <v>300506.SZ</v>
          </cell>
          <cell r="B3302" t="str">
            <v>名家汇</v>
          </cell>
          <cell r="C3302">
            <v>41.68</v>
          </cell>
          <cell r="D3302">
            <v>7.28</v>
          </cell>
          <cell r="E3302">
            <v>-1.355</v>
          </cell>
          <cell r="F3302">
            <v>60.3524229074889</v>
          </cell>
          <cell r="G3302">
            <v>75.3303964757709</v>
          </cell>
          <cell r="H3302">
            <v>99.9176</v>
          </cell>
          <cell r="I3302">
            <v>4.7557</v>
          </cell>
          <cell r="J3302">
            <v>50.6427</v>
          </cell>
          <cell r="K3302">
            <v>-75.2796</v>
          </cell>
          <cell r="L3302" t="str">
            <v>建筑装饰-建筑装饰-装饰园林</v>
          </cell>
          <cell r="M3302" t="str">
            <v>IGBT,节能照明,芯片,环氧树脂,节能减排</v>
          </cell>
          <cell r="N3302" t="str">
            <v>比亚迪,智慧灯杆,智慧城市</v>
          </cell>
        </row>
        <row r="3303">
          <cell r="A3303" t="str">
            <v>600118.SH</v>
          </cell>
          <cell r="B3303" t="str">
            <v>中国卫星</v>
          </cell>
          <cell r="C3303">
            <v>258.26</v>
          </cell>
          <cell r="D3303">
            <v>21.84</v>
          </cell>
          <cell r="E3303">
            <v>-1.355</v>
          </cell>
          <cell r="F3303">
            <v>31.0924369747899</v>
          </cell>
          <cell r="G3303">
            <v>39.7959183673469</v>
          </cell>
          <cell r="H3303">
            <v>132.1233</v>
          </cell>
          <cell r="I3303">
            <v>4.2514</v>
          </cell>
          <cell r="J3303">
            <v>42.1659</v>
          </cell>
          <cell r="K3303">
            <v>-14.2168</v>
          </cell>
          <cell r="L3303" t="str">
            <v>国防军工-国防军工-航天装备</v>
          </cell>
          <cell r="M3303" t="str">
            <v>卫星导航,遥感技术,国产航母,高端装备,芯片,无人机,航空航天,大飞机,月球车</v>
          </cell>
          <cell r="N3303" t="str">
            <v>航天军工,嫦娥,一带一路,太空经济,国产替代,航天系,地方国资改革,军工,央企国资改革,军民融合,阅兵</v>
          </cell>
        </row>
        <row r="3304">
          <cell r="A3304" t="str">
            <v>605369.SH</v>
          </cell>
          <cell r="B3304" t="str">
            <v>拱东医疗</v>
          </cell>
          <cell r="C3304">
            <v>34.51</v>
          </cell>
          <cell r="D3304">
            <v>122.2</v>
          </cell>
          <cell r="E3304">
            <v>-1.356</v>
          </cell>
          <cell r="F3304">
            <v>25.9404307945996</v>
          </cell>
          <cell r="G3304">
            <v>46.7175100484386</v>
          </cell>
          <cell r="H3304">
            <v>36.1978</v>
          </cell>
          <cell r="I3304">
            <v>9.2381</v>
          </cell>
          <cell r="J3304">
            <v>17.8167</v>
          </cell>
          <cell r="K3304">
            <v>19.7715</v>
          </cell>
          <cell r="L3304" t="str">
            <v>医药生物-医疗器械-医疗耗材</v>
          </cell>
          <cell r="M3304" t="str">
            <v>医疗器械</v>
          </cell>
        </row>
        <row r="3305">
          <cell r="A3305" t="str">
            <v>000635.SZ</v>
          </cell>
          <cell r="B3305" t="str">
            <v>英力特</v>
          </cell>
          <cell r="C3305">
            <v>30.82</v>
          </cell>
          <cell r="D3305">
            <v>10.17</v>
          </cell>
          <cell r="E3305">
            <v>-1.358</v>
          </cell>
          <cell r="F3305">
            <v>40.2758620689655</v>
          </cell>
          <cell r="G3305">
            <v>71.3103448275862</v>
          </cell>
          <cell r="H3305">
            <v>-18.5709</v>
          </cell>
          <cell r="I3305">
            <v>1.1842</v>
          </cell>
          <cell r="J3305">
            <v>15.0919</v>
          </cell>
          <cell r="K3305">
            <v>-164.8855</v>
          </cell>
          <cell r="L3305" t="str">
            <v>基础化工-化学原料-氯碱</v>
          </cell>
          <cell r="M3305" t="str">
            <v>光伏,氢能源,消毒剂,4D打印,电石,氟化工,PVC,石灰石</v>
          </cell>
          <cell r="N3305" t="str">
            <v>地方国资改革,央企国资改革</v>
          </cell>
        </row>
        <row r="3306">
          <cell r="A3306" t="str">
            <v>300946.SZ</v>
          </cell>
          <cell r="B3306" t="str">
            <v>恒而达</v>
          </cell>
          <cell r="C3306">
            <v>13.37</v>
          </cell>
          <cell r="D3306">
            <v>39.17</v>
          </cell>
          <cell r="E3306">
            <v>-1.36</v>
          </cell>
          <cell r="F3306">
            <v>24.3930839802395</v>
          </cell>
          <cell r="G3306">
            <v>40.0494001376145</v>
          </cell>
          <cell r="H3306">
            <v>44.269</v>
          </cell>
          <cell r="I3306">
            <v>4.6098</v>
          </cell>
          <cell r="J3306">
            <v>12.7984</v>
          </cell>
          <cell r="K3306">
            <v>-23.4205</v>
          </cell>
          <cell r="L3306" t="str">
            <v>机械设备-通用设备-金属制品</v>
          </cell>
          <cell r="M3306" t="str">
            <v>工业母机</v>
          </cell>
          <cell r="N3306" t="str">
            <v>国产替代,专精特新</v>
          </cell>
        </row>
        <row r="3307">
          <cell r="A3307" t="str">
            <v>600927.SH</v>
          </cell>
          <cell r="B3307" t="str">
            <v>永安期货</v>
          </cell>
          <cell r="C3307">
            <v>28.51</v>
          </cell>
          <cell r="D3307">
            <v>19.59</v>
          </cell>
          <cell r="E3307">
            <v>-1.36</v>
          </cell>
          <cell r="F3307">
            <v>4.75935828877005</v>
          </cell>
          <cell r="G3307">
            <v>34.9197860962566</v>
          </cell>
          <cell r="H3307">
            <v>218.7126</v>
          </cell>
          <cell r="I3307">
            <v>2.4558</v>
          </cell>
          <cell r="J3307">
            <v>82.7446</v>
          </cell>
          <cell r="K3307">
            <v>-90.1025</v>
          </cell>
          <cell r="L3307" t="str">
            <v>非银金融-保险及其他-多元金融</v>
          </cell>
        </row>
        <row r="3307">
          <cell r="N3307" t="str">
            <v>地方国资改革</v>
          </cell>
        </row>
        <row r="3308">
          <cell r="A3308" t="str">
            <v>002625.SZ</v>
          </cell>
          <cell r="B3308" t="str">
            <v>光启技术</v>
          </cell>
          <cell r="C3308">
            <v>258.96</v>
          </cell>
          <cell r="D3308">
            <v>17.4</v>
          </cell>
          <cell r="E3308">
            <v>-1.361</v>
          </cell>
          <cell r="F3308">
            <v>46.8354430379746</v>
          </cell>
          <cell r="G3308">
            <v>59.5780590717299</v>
          </cell>
          <cell r="H3308">
            <v>219.4608</v>
          </cell>
          <cell r="I3308">
            <v>4.5749</v>
          </cell>
          <cell r="J3308">
            <v>9.375</v>
          </cell>
          <cell r="K3308">
            <v>56.9119</v>
          </cell>
          <cell r="L3308" t="str">
            <v>国防军工-国防军工-航空装备</v>
          </cell>
          <cell r="M3308" t="str">
            <v>石墨烯,新材料,小额贷款</v>
          </cell>
          <cell r="N3308" t="str">
            <v>军工,军民融合</v>
          </cell>
        </row>
        <row r="3309">
          <cell r="A3309" t="str">
            <v>603035.SH</v>
          </cell>
          <cell r="B3309" t="str">
            <v>常熟汽饰</v>
          </cell>
          <cell r="C3309">
            <v>68.79</v>
          </cell>
          <cell r="D3309">
            <v>18.1</v>
          </cell>
          <cell r="E3309">
            <v>-1.362</v>
          </cell>
          <cell r="F3309">
            <v>45.2601842637475</v>
          </cell>
          <cell r="G3309">
            <v>68.9351866713749</v>
          </cell>
          <cell r="H3309">
            <v>21.8589</v>
          </cell>
          <cell r="I3309">
            <v>1.6514</v>
          </cell>
          <cell r="J3309">
            <v>44.4224</v>
          </cell>
          <cell r="K3309">
            <v>-23.7534</v>
          </cell>
          <cell r="L3309" t="str">
            <v>交运设备-汽车零部件-汽车零部件Ⅲ</v>
          </cell>
          <cell r="M3309" t="str">
            <v>新能源汽车,无人驾驶</v>
          </cell>
          <cell r="N3309" t="str">
            <v>蔚来汽车,特斯拉,理想汽车,恒大,小鹏汽车</v>
          </cell>
        </row>
        <row r="3310">
          <cell r="A3310" t="str">
            <v>002816.SZ</v>
          </cell>
          <cell r="B3310" t="str">
            <v>和科达</v>
          </cell>
          <cell r="C3310">
            <v>20.6</v>
          </cell>
          <cell r="D3310">
            <v>21.01</v>
          </cell>
          <cell r="E3310">
            <v>-1.362</v>
          </cell>
          <cell r="F3310">
            <v>27.1791767554479</v>
          </cell>
          <cell r="G3310">
            <v>36.0774818401937</v>
          </cell>
          <cell r="H3310">
            <v>-48.1478</v>
          </cell>
          <cell r="I3310">
            <v>5.1464</v>
          </cell>
          <cell r="J3310">
            <v>11.8305</v>
          </cell>
          <cell r="K3310">
            <v>-11.8653</v>
          </cell>
          <cell r="L3310" t="str">
            <v>机械设备-专用设备-其他专用设备</v>
          </cell>
          <cell r="M3310" t="str">
            <v>污水处理,数据中心,大数据</v>
          </cell>
        </row>
        <row r="3311">
          <cell r="A3311" t="str">
            <v>002096.SZ</v>
          </cell>
          <cell r="B3311" t="str">
            <v>南岭民爆</v>
          </cell>
          <cell r="C3311">
            <v>45.65</v>
          </cell>
          <cell r="D3311">
            <v>12.31</v>
          </cell>
          <cell r="E3311">
            <v>-1.362</v>
          </cell>
          <cell r="F3311">
            <v>30.1268498942917</v>
          </cell>
          <cell r="G3311">
            <v>76.1099365750528</v>
          </cell>
          <cell r="H3311">
            <v>-89.5311</v>
          </cell>
          <cell r="I3311">
            <v>2.5467</v>
          </cell>
          <cell r="J3311">
            <v>49.1864</v>
          </cell>
          <cell r="K3311">
            <v>-37.796</v>
          </cell>
          <cell r="L3311" t="str">
            <v>基础化工-化学制品-民爆用品</v>
          </cell>
          <cell r="M3311" t="str">
            <v>民爆</v>
          </cell>
          <cell r="N3311" t="str">
            <v>地方国资改革,军工,军民融合</v>
          </cell>
        </row>
        <row r="3312">
          <cell r="A3312" t="str">
            <v>000601.SZ</v>
          </cell>
          <cell r="B3312" t="str">
            <v>韶能股份</v>
          </cell>
          <cell r="C3312">
            <v>70.3</v>
          </cell>
          <cell r="D3312">
            <v>6.51</v>
          </cell>
          <cell r="E3312">
            <v>-1.364</v>
          </cell>
          <cell r="F3312">
            <v>65.648854961832</v>
          </cell>
          <cell r="G3312">
            <v>109.160305343511</v>
          </cell>
          <cell r="H3312">
            <v>55.1716</v>
          </cell>
          <cell r="I3312">
            <v>1.4951</v>
          </cell>
          <cell r="J3312">
            <v>61.7341</v>
          </cell>
          <cell r="K3312">
            <v>-6.4477</v>
          </cell>
          <cell r="L3312" t="str">
            <v>公用事业-电力-水电</v>
          </cell>
          <cell r="M3312" t="str">
            <v>光伏,绿色电力,新能源汽车,生态农业,生物质能,新能源,纸浆,口罩,垃圾发电,充电桩</v>
          </cell>
          <cell r="N3312" t="str">
            <v>比亚迪,宝能系</v>
          </cell>
        </row>
        <row r="3313">
          <cell r="A3313" t="str">
            <v>002420.SZ</v>
          </cell>
          <cell r="B3313" t="str">
            <v>毅昌科技</v>
          </cell>
          <cell r="C3313">
            <v>28.19</v>
          </cell>
          <cell r="D3313">
            <v>7.22</v>
          </cell>
          <cell r="E3313">
            <v>-1.366</v>
          </cell>
          <cell r="F3313">
            <v>56.6160520607375</v>
          </cell>
          <cell r="G3313">
            <v>72.4511930585683</v>
          </cell>
          <cell r="H3313">
            <v>82.368</v>
          </cell>
          <cell r="I3313">
            <v>4.4482</v>
          </cell>
          <cell r="J3313">
            <v>64.6048</v>
          </cell>
          <cell r="K3313">
            <v>-65.6321</v>
          </cell>
          <cell r="L3313" t="str">
            <v>家用电器-白色家电-其他白色家电</v>
          </cell>
          <cell r="M3313" t="str">
            <v>3D打印,新能源汽车,超清视频,家用电器</v>
          </cell>
          <cell r="N3313" t="str">
            <v>军工</v>
          </cell>
        </row>
        <row r="3314">
          <cell r="A3314" t="str">
            <v>301065.SZ</v>
          </cell>
          <cell r="B3314" t="str">
            <v>本立科技</v>
          </cell>
          <cell r="C3314">
            <v>7.02</v>
          </cell>
          <cell r="D3314">
            <v>39.68</v>
          </cell>
          <cell r="E3314">
            <v>-1.367</v>
          </cell>
          <cell r="F3314">
            <v>10.0693481276005</v>
          </cell>
          <cell r="G3314">
            <v>26.130374479889</v>
          </cell>
          <cell r="H3314">
            <v>44.2</v>
          </cell>
          <cell r="I3314">
            <v>2.2843</v>
          </cell>
          <cell r="J3314">
            <v>9.6451</v>
          </cell>
          <cell r="K3314">
            <v>1.7792</v>
          </cell>
          <cell r="L3314" t="str">
            <v>医药生物-化学制药-原料药</v>
          </cell>
        </row>
        <row r="3315">
          <cell r="A3315" t="str">
            <v>300857.SZ</v>
          </cell>
          <cell r="B3315" t="str">
            <v>协创数据</v>
          </cell>
          <cell r="C3315">
            <v>30.59</v>
          </cell>
          <cell r="D3315">
            <v>21.58</v>
          </cell>
          <cell r="E3315">
            <v>-1.371</v>
          </cell>
          <cell r="F3315">
            <v>30.5505142165759</v>
          </cell>
          <cell r="G3315">
            <v>43.4361766485178</v>
          </cell>
          <cell r="H3315">
            <v>37.7001</v>
          </cell>
          <cell r="I3315">
            <v>3.3571</v>
          </cell>
          <cell r="J3315">
            <v>48.837</v>
          </cell>
          <cell r="K3315">
            <v>8.1765</v>
          </cell>
          <cell r="L3315" t="str">
            <v>电子-消费电子-消费电子零部件及组装</v>
          </cell>
          <cell r="M3315" t="str">
            <v>物联网,消费电子,智能音箱,机器人,车联网,芯片,网络游戏</v>
          </cell>
          <cell r="N3315" t="str">
            <v>腾讯,联想,小米</v>
          </cell>
        </row>
        <row r="3316">
          <cell r="A3316" t="str">
            <v>300925.SZ</v>
          </cell>
          <cell r="B3316" t="str">
            <v>法本信息</v>
          </cell>
          <cell r="C3316">
            <v>24.32</v>
          </cell>
          <cell r="D3316">
            <v>12.23</v>
          </cell>
          <cell r="E3316">
            <v>-1.371</v>
          </cell>
          <cell r="F3316">
            <v>19.1461318051569</v>
          </cell>
          <cell r="G3316">
            <v>24.8538681891116</v>
          </cell>
          <cell r="H3316">
            <v>43.5448</v>
          </cell>
          <cell r="I3316">
            <v>3.5825</v>
          </cell>
          <cell r="J3316">
            <v>35.5298</v>
          </cell>
          <cell r="K3316">
            <v>25.1822</v>
          </cell>
          <cell r="L3316" t="str">
            <v>计算机-计算机应用-软件开发</v>
          </cell>
          <cell r="M3316" t="str">
            <v>车联网,区块链,智能汽车,SAAS,云计算</v>
          </cell>
          <cell r="N3316" t="str">
            <v>国产软件,抖音,华为,京东</v>
          </cell>
        </row>
        <row r="3317">
          <cell r="A3317" t="str">
            <v>300287.SZ</v>
          </cell>
          <cell r="B3317" t="str">
            <v>飞利信</v>
          </cell>
          <cell r="C3317">
            <v>53.08</v>
          </cell>
          <cell r="D3317">
            <v>4.31</v>
          </cell>
          <cell r="E3317">
            <v>-1.373</v>
          </cell>
          <cell r="F3317">
            <v>24.207492795389</v>
          </cell>
          <cell r="G3317">
            <v>28.8184438040345</v>
          </cell>
          <cell r="H3317">
            <v>273.8871</v>
          </cell>
          <cell r="I3317">
            <v>2.8935</v>
          </cell>
          <cell r="J3317">
            <v>37.9753</v>
          </cell>
          <cell r="K3317">
            <v>-71.4659</v>
          </cell>
          <cell r="L3317" t="str">
            <v>计算机-计算机应用-IT服务</v>
          </cell>
          <cell r="M3317" t="str">
            <v>卫星导航,数据中心,芯片,量子科技,虚拟数字人,大数据,在线教育,超清视频,边缘计算,征信,MCU芯片,电子信息,5G,流媒体,元宇宙,电子政务,物联网,人工智能,网络安全,智能电网,云计算,富媒体</v>
          </cell>
          <cell r="N3317" t="str">
            <v>食品安全,药品信息化追溯,智慧政务,智慧党建,商汤科技,智慧城市,军工,疫情监测</v>
          </cell>
        </row>
        <row r="3318">
          <cell r="A3318" t="str">
            <v>835179.BJ</v>
          </cell>
          <cell r="B3318" t="str">
            <v>凯德石英</v>
          </cell>
          <cell r="C3318">
            <v>8.53</v>
          </cell>
          <cell r="D3318">
            <v>20.83</v>
          </cell>
          <cell r="E3318">
            <v>-1.373</v>
          </cell>
          <cell r="F3318">
            <v>21.1046511627906</v>
          </cell>
          <cell r="G3318">
            <v>46.2790697674418</v>
          </cell>
          <cell r="H3318">
            <v>44.5967</v>
          </cell>
          <cell r="I3318">
            <v>2.4098</v>
          </cell>
          <cell r="J3318">
            <v>9.9839</v>
          </cell>
          <cell r="K3318">
            <v>59.7262</v>
          </cell>
          <cell r="L3318" t="str">
            <v>基础化工-非金属材料-非金属材料Ⅲ</v>
          </cell>
        </row>
        <row r="3319">
          <cell r="A3319" t="str">
            <v>601218.SH</v>
          </cell>
          <cell r="B3319" t="str">
            <v>吉鑫科技</v>
          </cell>
          <cell r="C3319">
            <v>49.06</v>
          </cell>
          <cell r="D3319">
            <v>5.03</v>
          </cell>
          <cell r="E3319">
            <v>-1.373</v>
          </cell>
          <cell r="F3319">
            <v>44.6233467510063</v>
          </cell>
          <cell r="G3319">
            <v>70.5002875215641</v>
          </cell>
          <cell r="H3319">
            <v>35.5433</v>
          </cell>
          <cell r="I3319">
            <v>1.8074</v>
          </cell>
          <cell r="J3319">
            <v>30.3487</v>
          </cell>
          <cell r="K3319">
            <v>-3.3736</v>
          </cell>
          <cell r="L3319" t="str">
            <v>电力设备-电力设备-风电设备</v>
          </cell>
          <cell r="M3319" t="str">
            <v>海上风电,风电,绿色电力,新能源</v>
          </cell>
        </row>
        <row r="3320">
          <cell r="A3320" t="str">
            <v>605033.SH</v>
          </cell>
          <cell r="B3320" t="str">
            <v>美邦股份</v>
          </cell>
          <cell r="C3320">
            <v>7.03</v>
          </cell>
          <cell r="D3320">
            <v>20.81</v>
          </cell>
          <cell r="E3320">
            <v>-1.374</v>
          </cell>
          <cell r="F3320">
            <v>16.2569832402234</v>
          </cell>
          <cell r="G3320">
            <v>75.8659217877095</v>
          </cell>
          <cell r="H3320">
            <v>7.8131</v>
          </cell>
          <cell r="I3320">
            <v>2.7085</v>
          </cell>
          <cell r="J3320">
            <v>26.8057</v>
          </cell>
          <cell r="K3320">
            <v>96.9939</v>
          </cell>
          <cell r="L3320" t="str">
            <v>基础化工-化学制品-农药</v>
          </cell>
        </row>
        <row r="3321">
          <cell r="A3321" t="str">
            <v>603638.SH</v>
          </cell>
          <cell r="B3321" t="str">
            <v>艾迪精密</v>
          </cell>
          <cell r="C3321">
            <v>151.59</v>
          </cell>
          <cell r="D3321">
            <v>19.37</v>
          </cell>
          <cell r="E3321">
            <v>-1.375</v>
          </cell>
          <cell r="F3321">
            <v>11.7714945181765</v>
          </cell>
          <cell r="G3321">
            <v>44.4893248701673</v>
          </cell>
          <cell r="H3321">
            <v>56.2463</v>
          </cell>
          <cell r="I3321">
            <v>5.6152</v>
          </cell>
          <cell r="J3321">
            <v>36.3315</v>
          </cell>
          <cell r="K3321">
            <v>-63.067</v>
          </cell>
          <cell r="L3321" t="str">
            <v>机械设备-专用设备-工程机械</v>
          </cell>
          <cell r="M3321" t="str">
            <v>减速器,机器人</v>
          </cell>
        </row>
        <row r="3322">
          <cell r="A3322" t="str">
            <v>300840.SZ</v>
          </cell>
          <cell r="B3322" t="str">
            <v>酷特智能</v>
          </cell>
          <cell r="C3322">
            <v>14.37</v>
          </cell>
          <cell r="D3322">
            <v>9.31</v>
          </cell>
          <cell r="E3322">
            <v>-1.377</v>
          </cell>
          <cell r="F3322">
            <v>13.9813907933398</v>
          </cell>
          <cell r="G3322">
            <v>47.0372184133202</v>
          </cell>
          <cell r="H3322">
            <v>30.9468</v>
          </cell>
          <cell r="I3322">
            <v>2.1864</v>
          </cell>
          <cell r="J3322">
            <v>24.9443</v>
          </cell>
          <cell r="K3322">
            <v>-6.7775</v>
          </cell>
          <cell r="L3322" t="str">
            <v>纺织服装-服装家纺-服装</v>
          </cell>
          <cell r="M3322" t="str">
            <v>C2M,工业互联网,口罩,智能制造</v>
          </cell>
          <cell r="N3322" t="str">
            <v>华为</v>
          </cell>
        </row>
        <row r="3323">
          <cell r="A3323" t="str">
            <v>603986.SH</v>
          </cell>
          <cell r="B3323" t="str">
            <v>兆易创新</v>
          </cell>
          <cell r="C3323">
            <v>839.89</v>
          </cell>
          <cell r="D3323">
            <v>126.7</v>
          </cell>
          <cell r="E3323">
            <v>-1.378</v>
          </cell>
          <cell r="F3323">
            <v>10.2697998259355</v>
          </cell>
          <cell r="G3323">
            <v>31.9669277632724</v>
          </cell>
          <cell r="H3323">
            <v>30.8237</v>
          </cell>
          <cell r="I3323">
            <v>5.9494</v>
          </cell>
          <cell r="J3323">
            <v>10.2596</v>
          </cell>
          <cell r="K3323">
            <v>127.6473</v>
          </cell>
          <cell r="L3323" t="str">
            <v>电子-半导体及元件-集成电路设计</v>
          </cell>
          <cell r="M3323" t="str">
            <v>汽车电子,物联网,集成电路,芯片制造,存储芯片,超清视频,无线耳机,汽车芯片,人工智能,芯片设计,芯片,AI芯片,MCU芯片,内存</v>
          </cell>
        </row>
        <row r="3324">
          <cell r="A3324" t="str">
            <v>300998.SZ</v>
          </cell>
          <cell r="B3324" t="str">
            <v>宁波方正</v>
          </cell>
          <cell r="C3324">
            <v>10.5</v>
          </cell>
          <cell r="D3324">
            <v>29.99</v>
          </cell>
          <cell r="E3324">
            <v>-1.381</v>
          </cell>
          <cell r="F3324">
            <v>24.5949314499376</v>
          </cell>
          <cell r="G3324">
            <v>49.7299542999584</v>
          </cell>
          <cell r="H3324">
            <v>155.3384</v>
          </cell>
          <cell r="I3324">
            <v>5.7111</v>
          </cell>
          <cell r="J3324">
            <v>55.3063</v>
          </cell>
          <cell r="K3324">
            <v>-18.3304</v>
          </cell>
          <cell r="L3324" t="str">
            <v>交运设备-汽车零部件-汽车零部件Ⅲ</v>
          </cell>
          <cell r="M3324" t="str">
            <v>锂电池,新能源汽车</v>
          </cell>
          <cell r="N3324" t="str">
            <v>特斯拉,理想汽车,蔚来汽车</v>
          </cell>
        </row>
        <row r="3325">
          <cell r="A3325" t="str">
            <v>688166.SH</v>
          </cell>
          <cell r="B3325" t="str">
            <v>博瑞医药</v>
          </cell>
          <cell r="C3325">
            <v>48.21</v>
          </cell>
          <cell r="D3325">
            <v>22.86</v>
          </cell>
          <cell r="E3325">
            <v>-1.381</v>
          </cell>
          <cell r="F3325">
            <v>19.6858638743455</v>
          </cell>
          <cell r="G3325">
            <v>37.2774869109947</v>
          </cell>
          <cell r="H3325">
            <v>38.5676</v>
          </cell>
          <cell r="I3325">
            <v>5.3833</v>
          </cell>
          <cell r="J3325">
            <v>48.2058</v>
          </cell>
          <cell r="K3325">
            <v>24.9963</v>
          </cell>
          <cell r="L3325" t="str">
            <v>医药生物-化学制药-原料药</v>
          </cell>
          <cell r="M3325" t="str">
            <v>生物医药,瑞德西韦</v>
          </cell>
          <cell r="N3325" t="str">
            <v>流感,新冠治疗</v>
          </cell>
        </row>
        <row r="3326">
          <cell r="A3326" t="str">
            <v>603877.SH</v>
          </cell>
          <cell r="B3326" t="str">
            <v>太平鸟</v>
          </cell>
          <cell r="C3326">
            <v>90.71</v>
          </cell>
          <cell r="D3326">
            <v>19.25</v>
          </cell>
          <cell r="E3326">
            <v>-1.383</v>
          </cell>
          <cell r="F3326">
            <v>16.3141993957703</v>
          </cell>
          <cell r="G3326">
            <v>40.7250755287008</v>
          </cell>
          <cell r="H3326">
            <v>12.0603</v>
          </cell>
          <cell r="I3326">
            <v>2.0891</v>
          </cell>
          <cell r="J3326">
            <v>51.5818</v>
          </cell>
          <cell r="K3326">
            <v>-6.4435</v>
          </cell>
          <cell r="L3326" t="str">
            <v>纺织服装-服装家纺-服装</v>
          </cell>
          <cell r="M3326" t="str">
            <v>电子商务,口罩</v>
          </cell>
          <cell r="N3326" t="str">
            <v>抖音小店,商品新零售,新零售</v>
          </cell>
        </row>
        <row r="3327">
          <cell r="A3327" t="str">
            <v>300823.SZ</v>
          </cell>
          <cell r="B3327" t="str">
            <v>建科机械</v>
          </cell>
          <cell r="C3327">
            <v>7.62</v>
          </cell>
          <cell r="D3327">
            <v>19.97</v>
          </cell>
          <cell r="E3327">
            <v>-1.383</v>
          </cell>
          <cell r="F3327">
            <v>11.6578138104556</v>
          </cell>
          <cell r="G3327">
            <v>26.9220016773832</v>
          </cell>
          <cell r="H3327">
            <v>37.7042</v>
          </cell>
          <cell r="I3327">
            <v>1.8879</v>
          </cell>
          <cell r="J3327">
            <v>20.3749</v>
          </cell>
          <cell r="K3327">
            <v>-34.0011</v>
          </cell>
          <cell r="L3327" t="str">
            <v>机械设备-专用设备-其他专用设备</v>
          </cell>
          <cell r="M3327" t="str">
            <v>装配式建筑,基建工程,水利</v>
          </cell>
          <cell r="N3327" t="str">
            <v>新型城镇化,专精特新,一带一路</v>
          </cell>
        </row>
        <row r="3328">
          <cell r="A3328" t="str">
            <v>002202.SZ</v>
          </cell>
          <cell r="B3328" t="str">
            <v>金风科技</v>
          </cell>
          <cell r="C3328">
            <v>507.68</v>
          </cell>
          <cell r="D3328">
            <v>14.96</v>
          </cell>
          <cell r="E3328">
            <v>-1.384</v>
          </cell>
          <cell r="F3328">
            <v>45.8089668615984</v>
          </cell>
          <cell r="G3328">
            <v>54.7758284600389</v>
          </cell>
          <cell r="H3328">
            <v>12.4878</v>
          </cell>
          <cell r="I3328">
            <v>1.7931</v>
          </cell>
          <cell r="J3328">
            <v>68.6129</v>
          </cell>
          <cell r="K3328">
            <v>15.2691</v>
          </cell>
          <cell r="L3328" t="str">
            <v>电力设备-电力设备-风电设备</v>
          </cell>
          <cell r="M3328" t="str">
            <v>能源互联网,海上风电,风电,绿色电力,抽水蓄能</v>
          </cell>
          <cell r="N3328" t="str">
            <v>航天军工</v>
          </cell>
        </row>
        <row r="3329">
          <cell r="A3329" t="str">
            <v>300456.SZ</v>
          </cell>
          <cell r="B3329" t="str">
            <v>赛微电子</v>
          </cell>
          <cell r="C3329">
            <v>106.92</v>
          </cell>
          <cell r="D3329">
            <v>18.53</v>
          </cell>
          <cell r="E3329">
            <v>-1.384</v>
          </cell>
          <cell r="F3329">
            <v>48.2993197278911</v>
          </cell>
          <cell r="G3329">
            <v>62.7050820328131</v>
          </cell>
          <cell r="H3329">
            <v>143.9072</v>
          </cell>
          <cell r="I3329">
            <v>2.6457</v>
          </cell>
          <cell r="J3329">
            <v>17.4705</v>
          </cell>
          <cell r="K3329">
            <v>-30.7374</v>
          </cell>
          <cell r="L3329" t="str">
            <v>电子-半导体及元件-集成电路制造</v>
          </cell>
          <cell r="M3329" t="str">
            <v>汽车电子,物联网,氮化镓,集成电路,第三代半导体,卫星导航,5G,光刻胶,传感器,芯片,EDA,无人机,无人驾驶,先进封装（Chiplet）</v>
          </cell>
          <cell r="N3329" t="str">
            <v>华为海思股,新基建,华为,百度</v>
          </cell>
        </row>
        <row r="3330">
          <cell r="A3330" t="str">
            <v>301052.SZ</v>
          </cell>
          <cell r="B3330" t="str">
            <v>果麦文化</v>
          </cell>
          <cell r="C3330">
            <v>5.51</v>
          </cell>
          <cell r="D3330">
            <v>30.57</v>
          </cell>
          <cell r="E3330">
            <v>-1.387</v>
          </cell>
          <cell r="F3330">
            <v>-0.0163532297628749</v>
          </cell>
          <cell r="G3330">
            <v>35.960752248569</v>
          </cell>
          <cell r="H3330">
            <v>131.262</v>
          </cell>
          <cell r="I3330">
            <v>3.9214</v>
          </cell>
          <cell r="J3330">
            <v>17.351</v>
          </cell>
          <cell r="K3330">
            <v>-43.056</v>
          </cell>
          <cell r="L3330" t="str">
            <v>传媒-传媒-出版</v>
          </cell>
          <cell r="M3330" t="str">
            <v>IP,文化传媒,网络直播</v>
          </cell>
        </row>
        <row r="3331">
          <cell r="A3331" t="str">
            <v>688418.SH</v>
          </cell>
          <cell r="B3331" t="str">
            <v>震有科技</v>
          </cell>
          <cell r="C3331">
            <v>15.08</v>
          </cell>
          <cell r="D3331">
            <v>11.37</v>
          </cell>
          <cell r="E3331">
            <v>-1.388</v>
          </cell>
          <cell r="F3331">
            <v>42.6599749058971</v>
          </cell>
          <cell r="G3331">
            <v>51.9447929736511</v>
          </cell>
          <cell r="H3331">
            <v>-14.9672</v>
          </cell>
          <cell r="I3331">
            <v>1.9863</v>
          </cell>
          <cell r="J3331">
            <v>28.5439</v>
          </cell>
          <cell r="K3331">
            <v>-30.5286</v>
          </cell>
          <cell r="L3331" t="str">
            <v>通信-通信设备-其他通信设备</v>
          </cell>
          <cell r="M3331" t="str">
            <v>5G</v>
          </cell>
          <cell r="N3331" t="str">
            <v>军工,智慧城市</v>
          </cell>
        </row>
        <row r="3332">
          <cell r="A3332" t="str">
            <v>000906.SZ</v>
          </cell>
          <cell r="B3332" t="str">
            <v>浙商中拓</v>
          </cell>
          <cell r="C3332">
            <v>72.7</v>
          </cell>
          <cell r="D3332">
            <v>10.65</v>
          </cell>
          <cell r="E3332">
            <v>-1.389</v>
          </cell>
          <cell r="F3332">
            <v>34.9809885931559</v>
          </cell>
          <cell r="G3332">
            <v>57.2877059569074</v>
          </cell>
          <cell r="H3332">
            <v>10.986</v>
          </cell>
          <cell r="I3332">
            <v>1.986</v>
          </cell>
          <cell r="J3332">
            <v>81.2589</v>
          </cell>
          <cell r="K3332">
            <v>-1.0118</v>
          </cell>
          <cell r="L3332" t="str">
            <v>交通运输-物流-物流Ⅲ</v>
          </cell>
          <cell r="M3332" t="str">
            <v>储能,电子商务,互联网钢铁,融资租赁</v>
          </cell>
          <cell r="N3332" t="str">
            <v>地方国资改革</v>
          </cell>
        </row>
        <row r="3333">
          <cell r="A3333" t="str">
            <v>300968.SZ</v>
          </cell>
          <cell r="B3333" t="str">
            <v>格林精密</v>
          </cell>
          <cell r="C3333">
            <v>17.21</v>
          </cell>
          <cell r="D3333">
            <v>9.94</v>
          </cell>
          <cell r="E3333">
            <v>-1.389</v>
          </cell>
          <cell r="F3333">
            <v>30.1047120418848</v>
          </cell>
          <cell r="G3333">
            <v>39.2670157068062</v>
          </cell>
          <cell r="H3333">
            <v>103.025</v>
          </cell>
          <cell r="I3333">
            <v>2.1609</v>
          </cell>
          <cell r="J3333">
            <v>25.0426</v>
          </cell>
          <cell r="K3333">
            <v>-68.1499</v>
          </cell>
          <cell r="L3333" t="str">
            <v>电子-消费电子-消费电子零部件及组装</v>
          </cell>
          <cell r="M3333" t="str">
            <v>消费电子,智能家居,口罩,智能穿戴</v>
          </cell>
          <cell r="N3333" t="str">
            <v>工业4.0,华为</v>
          </cell>
        </row>
        <row r="3334">
          <cell r="A3334" t="str">
            <v>300475.SZ</v>
          </cell>
          <cell r="B3334" t="str">
            <v>香农芯创</v>
          </cell>
          <cell r="C3334">
            <v>89.25</v>
          </cell>
          <cell r="D3334">
            <v>21.25</v>
          </cell>
          <cell r="E3334">
            <v>-1.392</v>
          </cell>
          <cell r="F3334">
            <v>20.5810588435567</v>
          </cell>
          <cell r="G3334">
            <v>30.2842875787323</v>
          </cell>
          <cell r="H3334">
            <v>40.6291</v>
          </cell>
          <cell r="I3334">
            <v>5.5496</v>
          </cell>
          <cell r="J3334">
            <v>61.4743</v>
          </cell>
          <cell r="K3334">
            <v>9.4273</v>
          </cell>
          <cell r="L3334" t="str">
            <v>电子-其他电子-其他电子Ⅲ</v>
          </cell>
          <cell r="M3334" t="str">
            <v>集成电路,机器人,工业机器人,家用电器,航空航天</v>
          </cell>
        </row>
        <row r="3335">
          <cell r="A3335" t="str">
            <v>300384.SZ</v>
          </cell>
          <cell r="B3335" t="str">
            <v>三联虹普</v>
          </cell>
          <cell r="C3335">
            <v>45.08</v>
          </cell>
          <cell r="D3335">
            <v>20.53</v>
          </cell>
          <cell r="E3335">
            <v>-1.393</v>
          </cell>
          <cell r="F3335">
            <v>48.7681159420289</v>
          </cell>
          <cell r="G3335">
            <v>56.0144927536231</v>
          </cell>
          <cell r="H3335">
            <v>27.6016</v>
          </cell>
          <cell r="I3335">
            <v>2.9721</v>
          </cell>
          <cell r="J3335">
            <v>34.1656</v>
          </cell>
          <cell r="K3335">
            <v>15.3143</v>
          </cell>
          <cell r="L3335" t="str">
            <v>建筑装饰-建筑装饰-专业工程</v>
          </cell>
          <cell r="M3335" t="str">
            <v>垃圾分类,锦纶,可降解塑料,互联网金融,高端装备,工业互联网,大数据</v>
          </cell>
          <cell r="N3335" t="str">
            <v>华为</v>
          </cell>
        </row>
        <row r="3336">
          <cell r="A3336" t="str">
            <v>000692.SZ</v>
          </cell>
          <cell r="B3336" t="str">
            <v>惠天热电</v>
          </cell>
          <cell r="C3336">
            <v>22.59</v>
          </cell>
          <cell r="D3336">
            <v>4.24</v>
          </cell>
          <cell r="E3336">
            <v>-1.395</v>
          </cell>
          <cell r="F3336">
            <v>31.2693498452012</v>
          </cell>
          <cell r="G3336">
            <v>63.4674922600619</v>
          </cell>
          <cell r="H3336">
            <v>-0.8111</v>
          </cell>
          <cell r="I3336">
            <v>-3.6036</v>
          </cell>
          <cell r="J3336">
            <v>111.8784</v>
          </cell>
          <cell r="K3336">
            <v>-616.6902</v>
          </cell>
          <cell r="L3336" t="str">
            <v>公用事业-电力-热力</v>
          </cell>
          <cell r="M3336" t="str">
            <v>抗寒</v>
          </cell>
          <cell r="N3336" t="str">
            <v>地方国资改革</v>
          </cell>
        </row>
        <row r="3337">
          <cell r="A3337" t="str">
            <v>002396.SZ</v>
          </cell>
          <cell r="B3337" t="str">
            <v>星网锐捷</v>
          </cell>
          <cell r="C3337">
            <v>131.41</v>
          </cell>
          <cell r="D3337">
            <v>22.53</v>
          </cell>
          <cell r="E3337">
            <v>-1.4</v>
          </cell>
          <cell r="F3337">
            <v>13.2730015082956</v>
          </cell>
          <cell r="G3337">
            <v>18.8034188034187</v>
          </cell>
          <cell r="H3337">
            <v>27.8858</v>
          </cell>
          <cell r="I3337">
            <v>2.7284</v>
          </cell>
          <cell r="J3337">
            <v>49.7252</v>
          </cell>
          <cell r="K3337">
            <v>215.6973</v>
          </cell>
          <cell r="L3337" t="str">
            <v>通信-通信设备-通信网络设备及器件</v>
          </cell>
          <cell r="M3337" t="str">
            <v>数据中心,5G主设备,数字货币,文化传媒,智能路由器,车联网,在线教育,智能家居,电子信息,5G,网络直播,IPV6,F5G,空铁WIFI,物联网,移动支付,WiFi 6,网络安全,网络切片,云计算,富媒体</v>
          </cell>
          <cell r="N3337" t="str">
            <v>腾讯音乐,国产替代,数字中国,美团股,国家科技大会,地方国资改革,宽带中国,华为</v>
          </cell>
        </row>
        <row r="3338">
          <cell r="A3338" t="str">
            <v>000301.SZ</v>
          </cell>
          <cell r="B3338" t="str">
            <v>东方盛虹</v>
          </cell>
          <cell r="C3338">
            <v>1123.17</v>
          </cell>
          <cell r="D3338">
            <v>23.23</v>
          </cell>
          <cell r="E3338">
            <v>-1.401</v>
          </cell>
          <cell r="F3338">
            <v>114.893617021276</v>
          </cell>
          <cell r="G3338">
            <v>132.099907493061</v>
          </cell>
          <cell r="H3338">
            <v>52.4208</v>
          </cell>
          <cell r="I3338">
            <v>5.3957</v>
          </cell>
          <cell r="J3338">
            <v>80.4027</v>
          </cell>
          <cell r="K3338">
            <v>-53.72</v>
          </cell>
          <cell r="L3338" t="str">
            <v>基础化工-化工合成材料-涤纶</v>
          </cell>
          <cell r="M3338" t="str">
            <v>PTA,电子商务,涤纶,光伏</v>
          </cell>
        </row>
        <row r="3339">
          <cell r="A3339" t="str">
            <v>002978.SZ</v>
          </cell>
          <cell r="B3339" t="str">
            <v>安宁股份</v>
          </cell>
          <cell r="C3339">
            <v>38.75</v>
          </cell>
          <cell r="D3339">
            <v>40.79</v>
          </cell>
          <cell r="E3339">
            <v>-1.402</v>
          </cell>
          <cell r="F3339">
            <v>42.6722630290311</v>
          </cell>
          <cell r="G3339">
            <v>84.1552990556138</v>
          </cell>
          <cell r="H3339">
            <v>12.4596</v>
          </cell>
          <cell r="I3339">
            <v>3.1083</v>
          </cell>
          <cell r="J3339">
            <v>12.9077</v>
          </cell>
          <cell r="K3339">
            <v>-0.9867</v>
          </cell>
          <cell r="L3339" t="str">
            <v>有色金属-小金属-其他小金属</v>
          </cell>
          <cell r="M3339" t="str">
            <v>钒电池,锂电池,铁矿石,钛白粉</v>
          </cell>
        </row>
        <row r="3340">
          <cell r="A3340" t="str">
            <v>300902.SZ</v>
          </cell>
          <cell r="B3340" t="str">
            <v>国安达</v>
          </cell>
          <cell r="C3340">
            <v>24.66</v>
          </cell>
          <cell r="D3340">
            <v>47.11</v>
          </cell>
          <cell r="E3340">
            <v>-1.402</v>
          </cell>
          <cell r="F3340">
            <v>64.7778943686603</v>
          </cell>
          <cell r="G3340">
            <v>75.9006645680307</v>
          </cell>
          <cell r="H3340">
            <v>175.4881</v>
          </cell>
          <cell r="I3340">
            <v>7.3069</v>
          </cell>
          <cell r="J3340">
            <v>10.9859</v>
          </cell>
          <cell r="K3340">
            <v>108.3632</v>
          </cell>
          <cell r="L3340" t="str">
            <v>机械设备-专用设备-其他专用设备</v>
          </cell>
          <cell r="M3340" t="str">
            <v>安防,消防装备</v>
          </cell>
        </row>
        <row r="3341">
          <cell r="A3341" t="str">
            <v>300083.SZ</v>
          </cell>
          <cell r="B3341" t="str">
            <v>创世纪</v>
          </cell>
          <cell r="C3341">
            <v>148.14</v>
          </cell>
          <cell r="D3341">
            <v>11.22</v>
          </cell>
          <cell r="E3341">
            <v>-1.406</v>
          </cell>
          <cell r="F3341">
            <v>30.1624129930394</v>
          </cell>
          <cell r="G3341">
            <v>48.3758700696055</v>
          </cell>
          <cell r="H3341">
            <v>25.709</v>
          </cell>
          <cell r="I3341">
            <v>5.1226</v>
          </cell>
          <cell r="J3341">
            <v>64.9531</v>
          </cell>
          <cell r="K3341">
            <v>25.1669</v>
          </cell>
          <cell r="L3341" t="str">
            <v>机械设备-通用设备-机床工具</v>
          </cell>
          <cell r="M3341" t="str">
            <v>5G,工业母机,智能穿戴,口罩,无线充电,智能制造,高端装备,虚拟现实,智能终端,3D玻璃,工业互联网,WIN升级</v>
          </cell>
          <cell r="N3341" t="str">
            <v>三星,小米,苹果,国产操作系统,华为</v>
          </cell>
        </row>
        <row r="3342">
          <cell r="A3342" t="str">
            <v>688273.SH</v>
          </cell>
          <cell r="B3342" t="str">
            <v>麦澜德</v>
          </cell>
          <cell r="C3342">
            <v>9.71</v>
          </cell>
          <cell r="D3342">
            <v>43.45</v>
          </cell>
          <cell r="E3342">
            <v>-1.407</v>
          </cell>
          <cell r="F3342">
            <v>2.37983034872762</v>
          </cell>
          <cell r="G3342">
            <v>20.0754005655042</v>
          </cell>
          <cell r="H3342">
            <v>46.5822</v>
          </cell>
          <cell r="I3342">
            <v>10.5213</v>
          </cell>
          <cell r="J3342">
            <v>23.4297</v>
          </cell>
          <cell r="K3342">
            <v>3.9475</v>
          </cell>
          <cell r="L3342" t="str">
            <v>医药生物-医疗器械-医疗设备</v>
          </cell>
        </row>
        <row r="3342">
          <cell r="N3342" t="str">
            <v>三胎</v>
          </cell>
        </row>
        <row r="3343">
          <cell r="A3343" t="str">
            <v>300768.SZ</v>
          </cell>
          <cell r="B3343" t="str">
            <v>迪普科技</v>
          </cell>
          <cell r="C3343">
            <v>56.66</v>
          </cell>
          <cell r="D3343">
            <v>14.71</v>
          </cell>
          <cell r="E3343">
            <v>-1.408</v>
          </cell>
          <cell r="F3343">
            <v>14.2080745341614</v>
          </cell>
          <cell r="G3343">
            <v>40.4761904503105</v>
          </cell>
          <cell r="H3343">
            <v>115.368</v>
          </cell>
          <cell r="I3343">
            <v>3.0179</v>
          </cell>
          <cell r="J3343">
            <v>10.051</v>
          </cell>
          <cell r="K3343">
            <v>-2.3982</v>
          </cell>
          <cell r="L3343" t="str">
            <v>计算机-计算机应用-软件开发</v>
          </cell>
          <cell r="M3343" t="str">
            <v>数据中心,数据安全,态势感知,IPV6,VPN,量子科技,网络安全,云计算,工业互联网</v>
          </cell>
          <cell r="N3343" t="str">
            <v>华为鲲鹏,华为,国产操作系统</v>
          </cell>
        </row>
        <row r="3344">
          <cell r="A3344" t="str">
            <v>600165.SH</v>
          </cell>
          <cell r="B3344" t="str">
            <v>新日恒力</v>
          </cell>
          <cell r="C3344">
            <v>71.91</v>
          </cell>
          <cell r="D3344">
            <v>10.5</v>
          </cell>
          <cell r="E3344">
            <v>-1.409</v>
          </cell>
          <cell r="F3344">
            <v>55.5555555555555</v>
          </cell>
          <cell r="G3344">
            <v>77.3333333333333</v>
          </cell>
          <cell r="H3344">
            <v>403.6125</v>
          </cell>
          <cell r="I3344">
            <v>9.2758</v>
          </cell>
          <cell r="J3344">
            <v>68.9866</v>
          </cell>
          <cell r="K3344">
            <v>-928.8716</v>
          </cell>
          <cell r="L3344" t="str">
            <v>基础化工-化学制品-其他化学制品</v>
          </cell>
          <cell r="M3344" t="str">
            <v>节能环保,国产航母,新材料,线材,活性炭</v>
          </cell>
        </row>
        <row r="3345">
          <cell r="A3345" t="str">
            <v>002676.SZ</v>
          </cell>
          <cell r="B3345" t="str">
            <v>顺威股份</v>
          </cell>
          <cell r="C3345">
            <v>30.17</v>
          </cell>
          <cell r="D3345">
            <v>4.19</v>
          </cell>
          <cell r="E3345">
            <v>-1.412</v>
          </cell>
          <cell r="F3345">
            <v>35.1612903225806</v>
          </cell>
          <cell r="G3345">
            <v>54.516129032258</v>
          </cell>
          <cell r="H3345">
            <v>44.0607</v>
          </cell>
          <cell r="I3345">
            <v>2.7071</v>
          </cell>
          <cell r="J3345">
            <v>46.41</v>
          </cell>
          <cell r="K3345">
            <v>-28.7107</v>
          </cell>
          <cell r="L3345" t="str">
            <v>家用电器-白色家电-其他白色家电</v>
          </cell>
          <cell r="M3345" t="str">
            <v>智能表,智能家居,新能源汽车,汽车制造,口罩</v>
          </cell>
          <cell r="N3345" t="str">
            <v>地方国资改革,比亚迪</v>
          </cell>
        </row>
        <row r="3346">
          <cell r="A3346" t="str">
            <v>002698.SZ</v>
          </cell>
          <cell r="B3346" t="str">
            <v>博实股份</v>
          </cell>
          <cell r="C3346">
            <v>123.52</v>
          </cell>
          <cell r="D3346">
            <v>15.35</v>
          </cell>
          <cell r="E3346">
            <v>-1.413</v>
          </cell>
          <cell r="F3346">
            <v>64.1711229946524</v>
          </cell>
          <cell r="G3346">
            <v>72.9411764705882</v>
          </cell>
          <cell r="H3346">
            <v>25.6199</v>
          </cell>
          <cell r="I3346">
            <v>5.1193</v>
          </cell>
          <cell r="J3346">
            <v>37.4202</v>
          </cell>
          <cell r="K3346">
            <v>2.1651</v>
          </cell>
          <cell r="L3346" t="str">
            <v>机械设备-自动化设备-机器人</v>
          </cell>
          <cell r="M3346" t="str">
            <v>机器人,智能医疗,医疗机器人,3D打印,医疗器械</v>
          </cell>
        </row>
        <row r="3347">
          <cell r="A3347" t="str">
            <v>002980.SZ</v>
          </cell>
          <cell r="B3347" t="str">
            <v>华盛昌</v>
          </cell>
          <cell r="C3347">
            <v>8.83</v>
          </cell>
          <cell r="D3347">
            <v>26.5</v>
          </cell>
          <cell r="E3347">
            <v>-1.414</v>
          </cell>
          <cell r="F3347">
            <v>-1.04555638536221</v>
          </cell>
          <cell r="G3347">
            <v>18.0731889469753</v>
          </cell>
          <cell r="H3347">
            <v>34.7963</v>
          </cell>
          <cell r="I3347">
            <v>3.2485</v>
          </cell>
          <cell r="J3347">
            <v>9.8214</v>
          </cell>
          <cell r="K3347">
            <v>-37.3553</v>
          </cell>
          <cell r="L3347" t="str">
            <v>电力设备-电力设备-电气自控设备</v>
          </cell>
          <cell r="M3347" t="str">
            <v>物联网,PM2.5,医疗器械,核污染防治</v>
          </cell>
          <cell r="N3347" t="str">
            <v>新冠检测</v>
          </cell>
        </row>
        <row r="3348">
          <cell r="A3348" t="str">
            <v>300635.SZ</v>
          </cell>
          <cell r="B3348" t="str">
            <v>中达安</v>
          </cell>
          <cell r="C3348">
            <v>15.32</v>
          </cell>
          <cell r="D3348">
            <v>15.98</v>
          </cell>
          <cell r="E3348">
            <v>-1.419</v>
          </cell>
          <cell r="F3348">
            <v>-2.76848189838757</v>
          </cell>
          <cell r="G3348">
            <v>32.8262853665956</v>
          </cell>
          <cell r="H3348">
            <v>72.7462</v>
          </cell>
          <cell r="I3348">
            <v>3.2357</v>
          </cell>
          <cell r="J3348">
            <v>39.8238</v>
          </cell>
          <cell r="K3348">
            <v>-8.2808</v>
          </cell>
          <cell r="L3348" t="str">
            <v>建筑装饰-建筑装饰-工程咨询服务</v>
          </cell>
          <cell r="M3348" t="str">
            <v>5G</v>
          </cell>
        </row>
        <row r="3349">
          <cell r="A3349" t="str">
            <v>000504.SZ</v>
          </cell>
          <cell r="B3349" t="str">
            <v>南华生物</v>
          </cell>
          <cell r="C3349">
            <v>45.33</v>
          </cell>
          <cell r="D3349">
            <v>14.59</v>
          </cell>
          <cell r="E3349">
            <v>-1.419</v>
          </cell>
          <cell r="F3349">
            <v>33.9761248852157</v>
          </cell>
          <cell r="G3349">
            <v>56.2901744719926</v>
          </cell>
          <cell r="H3349">
            <v>1048.9208</v>
          </cell>
          <cell r="I3349">
            <v>241.7071</v>
          </cell>
          <cell r="J3349">
            <v>83.5664</v>
          </cell>
          <cell r="K3349">
            <v>-83.2927</v>
          </cell>
          <cell r="L3349" t="str">
            <v>医药生物-医疗服务-其他医疗服务</v>
          </cell>
          <cell r="M3349" t="str">
            <v>节能环保,干细胞,细胞免疫治疗</v>
          </cell>
          <cell r="N3349" t="str">
            <v>地方国资改革</v>
          </cell>
        </row>
        <row r="3350">
          <cell r="A3350" t="str">
            <v>000032.SZ</v>
          </cell>
          <cell r="B3350" t="str">
            <v>深桑达A</v>
          </cell>
          <cell r="C3350">
            <v>102.84</v>
          </cell>
          <cell r="D3350">
            <v>15.95</v>
          </cell>
          <cell r="E3350">
            <v>-1.422</v>
          </cell>
          <cell r="F3350">
            <v>23.6434108527131</v>
          </cell>
          <cell r="G3350">
            <v>31.3953488372092</v>
          </cell>
          <cell r="H3350">
            <v>-35.3579</v>
          </cell>
          <cell r="I3350">
            <v>3.0759</v>
          </cell>
          <cell r="J3350">
            <v>78.2916</v>
          </cell>
          <cell r="K3350">
            <v>-564.0167</v>
          </cell>
          <cell r="L3350" t="str">
            <v>建筑装饰-建筑装饰-专业工程</v>
          </cell>
          <cell r="M3350" t="str">
            <v>高铁,柔性屏,生物安全,数据安全,数据中心,绿色电力,节能照明,安防,智能交通,电子信息,大数据</v>
          </cell>
          <cell r="N3350" t="str">
            <v>碳中和,方舱医院,智慧政务,智慧党建,数字乡村,智慧城市,国产操作系统,国资云,地方国资改革,央企国资改革,数字经济</v>
          </cell>
        </row>
        <row r="3351">
          <cell r="A3351" t="str">
            <v>605488.SH</v>
          </cell>
          <cell r="B3351" t="str">
            <v>福莱新材</v>
          </cell>
          <cell r="C3351">
            <v>6.63</v>
          </cell>
          <cell r="D3351">
            <v>15.25</v>
          </cell>
          <cell r="E3351">
            <v>-1.422</v>
          </cell>
          <cell r="F3351">
            <v>19.1406249999999</v>
          </cell>
          <cell r="G3351">
            <v>47.367995703125</v>
          </cell>
          <cell r="H3351">
            <v>34.2199</v>
          </cell>
          <cell r="I3351">
            <v>2.5661</v>
          </cell>
          <cell r="J3351">
            <v>30.324</v>
          </cell>
          <cell r="K3351">
            <v>-53.6435</v>
          </cell>
          <cell r="L3351" t="str">
            <v>基础化工-化工合成材料-膜材料</v>
          </cell>
          <cell r="M3351" t="str">
            <v>食品包装,新材料,膜材料</v>
          </cell>
        </row>
        <row r="3352">
          <cell r="A3352" t="str">
            <v>000030.SZ</v>
          </cell>
          <cell r="B3352" t="str">
            <v>富奥股份</v>
          </cell>
          <cell r="C3352">
            <v>97.57</v>
          </cell>
          <cell r="D3352">
            <v>5.54</v>
          </cell>
          <cell r="E3352">
            <v>-1.424</v>
          </cell>
          <cell r="F3352">
            <v>34.4660194174757</v>
          </cell>
          <cell r="G3352">
            <v>53.6407766990291</v>
          </cell>
          <cell r="H3352">
            <v>105.0951</v>
          </cell>
          <cell r="I3352">
            <v>1.337</v>
          </cell>
          <cell r="J3352">
            <v>41.1906</v>
          </cell>
          <cell r="K3352">
            <v>-89.1156</v>
          </cell>
          <cell r="L3352" t="str">
            <v>交运设备-汽车零部件-汽车零部件Ⅲ</v>
          </cell>
          <cell r="M3352" t="str">
            <v>汽车电子,新能源汽车,汽车热管理,换电</v>
          </cell>
          <cell r="N3352" t="str">
            <v>地方国资改革,宁德时代</v>
          </cell>
        </row>
        <row r="3353">
          <cell r="A3353" t="str">
            <v>002168.SZ</v>
          </cell>
          <cell r="B3353" t="str">
            <v>惠程科技</v>
          </cell>
          <cell r="C3353">
            <v>32.94</v>
          </cell>
          <cell r="D3353">
            <v>4.15</v>
          </cell>
          <cell r="E3353">
            <v>-1.425</v>
          </cell>
          <cell r="F3353">
            <v>45.1048951048951</v>
          </cell>
          <cell r="G3353">
            <v>139.860139860139</v>
          </cell>
          <cell r="H3353">
            <v>-28.9466</v>
          </cell>
          <cell r="I3353">
            <v>44.6459</v>
          </cell>
          <cell r="J3353">
            <v>88.7619</v>
          </cell>
          <cell r="K3353">
            <v>13.556</v>
          </cell>
          <cell r="L3353" t="str">
            <v>传媒-传媒-游戏</v>
          </cell>
          <cell r="M3353" t="str">
            <v>高压快充,手机游戏,区块链,智能电网,网络游戏,云游戏,充电桩</v>
          </cell>
          <cell r="N3353" t="str">
            <v>地方国资改革,腾讯,华为,王者荣耀</v>
          </cell>
        </row>
        <row r="3354">
          <cell r="A3354" t="str">
            <v>002485.SZ</v>
          </cell>
          <cell r="B3354" t="str">
            <v>*ST雪发</v>
          </cell>
          <cell r="C3354">
            <v>17.08</v>
          </cell>
          <cell r="D3354">
            <v>3.14</v>
          </cell>
          <cell r="E3354">
            <v>-3.681</v>
          </cell>
          <cell r="F3354">
            <v>4.31893687707642</v>
          </cell>
          <cell r="G3354">
            <v>28.9036544850498</v>
          </cell>
          <cell r="H3354">
            <v>-183.2234</v>
          </cell>
          <cell r="I3354">
            <v>0.9842</v>
          </cell>
          <cell r="J3354">
            <v>47.8837</v>
          </cell>
          <cell r="K3354">
            <v>53.9885</v>
          </cell>
          <cell r="L3354" t="str">
            <v>社会服务-景点及旅游-人工景点</v>
          </cell>
          <cell r="M3354" t="str">
            <v>IP,旅游,供应链金融,大数据</v>
          </cell>
          <cell r="N3354" t="str">
            <v>特色小镇</v>
          </cell>
        </row>
        <row r="3355">
          <cell r="A3355" t="str">
            <v>601138.SH</v>
          </cell>
          <cell r="B3355" t="str">
            <v>工业富联</v>
          </cell>
          <cell r="C3355">
            <v>1914.07</v>
          </cell>
          <cell r="D3355">
            <v>9.67</v>
          </cell>
          <cell r="E3355">
            <v>-1.427</v>
          </cell>
          <cell r="F3355">
            <v>11.277330264672</v>
          </cell>
          <cell r="G3355">
            <v>15.3049482163406</v>
          </cell>
          <cell r="H3355">
            <v>13.9775</v>
          </cell>
          <cell r="I3355">
            <v>1.6555</v>
          </cell>
          <cell r="J3355">
            <v>54.0785</v>
          </cell>
          <cell r="K3355">
            <v>2.1106</v>
          </cell>
          <cell r="L3355" t="str">
            <v>电子-消费电子-消费电子零部件及组装</v>
          </cell>
          <cell r="M3355" t="str">
            <v>物联网,机器人,5G,工业机器人,新能源汽车,智能制造,人工智能,云计算,工业互联网,大数据</v>
          </cell>
          <cell r="N3355" t="str">
            <v>苹果,富士康,智慧城市,郭台铭</v>
          </cell>
        </row>
        <row r="3356">
          <cell r="A3356" t="str">
            <v>300212.SZ</v>
          </cell>
          <cell r="B3356" t="str">
            <v>易华录</v>
          </cell>
          <cell r="C3356">
            <v>112.07</v>
          </cell>
          <cell r="D3356">
            <v>17.95</v>
          </cell>
          <cell r="E3356">
            <v>-1.428</v>
          </cell>
          <cell r="F3356">
            <v>28.3059328091493</v>
          </cell>
          <cell r="G3356">
            <v>37.169406719085</v>
          </cell>
          <cell r="H3356">
            <v>87.1393</v>
          </cell>
          <cell r="I3356">
            <v>3.0324</v>
          </cell>
          <cell r="J3356">
            <v>68.6712</v>
          </cell>
          <cell r="K3356">
            <v>16.2804</v>
          </cell>
          <cell r="L3356" t="str">
            <v>计算机-计算机应用-IT服务</v>
          </cell>
          <cell r="M3356" t="str">
            <v>物联网,车联网,电子车牌,人工智能,边缘计算,安防,网络安全,养老,地理信息,智能交通,云计算,大数据</v>
          </cell>
          <cell r="N3356" t="str">
            <v>阿里巴巴,PPP,数字中国,京东,智慧城市,国资云,乡村振兴,地方国资改革,农村电商,商汤科技,央企国资改革,华为,百度,东数西算（算力）</v>
          </cell>
        </row>
        <row r="3357">
          <cell r="A3357" t="str">
            <v>000970.SZ</v>
          </cell>
          <cell r="B3357" t="str">
            <v>中科三环</v>
          </cell>
          <cell r="C3357">
            <v>218.22</v>
          </cell>
          <cell r="D3357">
            <v>17.95</v>
          </cell>
          <cell r="E3357">
            <v>-1.428</v>
          </cell>
          <cell r="F3357">
            <v>85.6256463288521</v>
          </cell>
          <cell r="G3357">
            <v>126.473629782833</v>
          </cell>
          <cell r="H3357">
            <v>32.8415</v>
          </cell>
          <cell r="I3357">
            <v>3.7494</v>
          </cell>
          <cell r="J3357">
            <v>35.6479</v>
          </cell>
          <cell r="K3357">
            <v>229.7858</v>
          </cell>
          <cell r="L3357" t="str">
            <v>有色金属-金属新材料-磁性材料</v>
          </cell>
          <cell r="M3357" t="str">
            <v>风电,节能环保,新材料,小金属,稀土永磁</v>
          </cell>
          <cell r="N3357" t="str">
            <v>特斯拉,央企国资改革</v>
          </cell>
        </row>
        <row r="3358">
          <cell r="A3358" t="str">
            <v>601799.SH</v>
          </cell>
          <cell r="B3358" t="str">
            <v>星宇股份</v>
          </cell>
          <cell r="C3358">
            <v>437.06</v>
          </cell>
          <cell r="D3358">
            <v>152.99</v>
          </cell>
          <cell r="E3358">
            <v>-1.43</v>
          </cell>
          <cell r="F3358">
            <v>53.6970062286518</v>
          </cell>
          <cell r="G3358">
            <v>93.7713482017279</v>
          </cell>
          <cell r="H3358">
            <v>40.5339</v>
          </cell>
          <cell r="I3358">
            <v>5.3804</v>
          </cell>
          <cell r="J3358">
            <v>33.7679</v>
          </cell>
          <cell r="K3358">
            <v>-5.6125</v>
          </cell>
          <cell r="L3358" t="str">
            <v>交运设备-汽车零部件-汽车零部件Ⅲ</v>
          </cell>
          <cell r="M3358" t="str">
            <v>汽车电子,物联网,车联网,无人驾驶</v>
          </cell>
        </row>
        <row r="3359">
          <cell r="A3359" t="str">
            <v>688207.SH</v>
          </cell>
          <cell r="B3359" t="str">
            <v>格灵深瞳</v>
          </cell>
          <cell r="C3359">
            <v>12.9</v>
          </cell>
          <cell r="D3359">
            <v>30.32</v>
          </cell>
          <cell r="E3359">
            <v>-1.43</v>
          </cell>
          <cell r="F3359">
            <v>46.1909353905496</v>
          </cell>
          <cell r="G3359">
            <v>61.1861137897782</v>
          </cell>
          <cell r="H3359">
            <v>-95.7634</v>
          </cell>
          <cell r="I3359">
            <v>2.449</v>
          </cell>
          <cell r="J3359">
            <v>4.8975</v>
          </cell>
          <cell r="K3359">
            <v>65.5338</v>
          </cell>
          <cell r="L3359" t="str">
            <v>计算机-计算机应用-IT服务</v>
          </cell>
          <cell r="M3359" t="str">
            <v>机器视觉,在线教育,人工智能,人脸识别,智能交通,无人驾驶,大数据</v>
          </cell>
          <cell r="N3359" t="str">
            <v>华为</v>
          </cell>
        </row>
        <row r="3360">
          <cell r="A3360" t="str">
            <v>300484.SZ</v>
          </cell>
          <cell r="B3360" t="str">
            <v>蓝海华腾</v>
          </cell>
          <cell r="C3360">
            <v>21.09</v>
          </cell>
          <cell r="D3360">
            <v>13.78</v>
          </cell>
          <cell r="E3360">
            <v>-1.431</v>
          </cell>
          <cell r="F3360">
            <v>51.0964912280701</v>
          </cell>
          <cell r="G3360">
            <v>65.5701754385965</v>
          </cell>
          <cell r="H3360">
            <v>54.1629</v>
          </cell>
          <cell r="I3360">
            <v>4.4273</v>
          </cell>
          <cell r="J3360">
            <v>30.3051</v>
          </cell>
          <cell r="K3360">
            <v>48.7443</v>
          </cell>
          <cell r="L3360" t="str">
            <v>机械设备-自动化设备-工控设备</v>
          </cell>
          <cell r="M3360" t="str">
            <v>新能源物流车,第三代半导体,电机电控,高压快充,燃料电池,IGBT,锂电原料,北汽新能源,芯片,碳化硅,新能源,锂电池,新能源汽车</v>
          </cell>
          <cell r="N3360" t="str">
            <v>比亚迪,工业4.0</v>
          </cell>
        </row>
        <row r="3361">
          <cell r="A3361" t="str">
            <v>600131.SH</v>
          </cell>
          <cell r="B3361" t="str">
            <v>国网信通</v>
          </cell>
          <cell r="C3361">
            <v>81.84</v>
          </cell>
          <cell r="D3361">
            <v>15.15</v>
          </cell>
          <cell r="E3361">
            <v>-1.431</v>
          </cell>
          <cell r="F3361">
            <v>43.3301797540208</v>
          </cell>
          <cell r="G3361">
            <v>74.3614001892147</v>
          </cell>
          <cell r="H3361">
            <v>92.2634</v>
          </cell>
          <cell r="I3361">
            <v>3.4955</v>
          </cell>
          <cell r="J3361">
            <v>53.141</v>
          </cell>
          <cell r="K3361">
            <v>12.1394</v>
          </cell>
          <cell r="L3361" t="str">
            <v>计算机-计算机应用-IT服务</v>
          </cell>
          <cell r="M3361" t="str">
            <v>储能,虚拟电厂,电力物联网</v>
          </cell>
          <cell r="N3361" t="str">
            <v>地方国资改革,国产软件,央企国资改革,东数西算（算力）</v>
          </cell>
        </row>
        <row r="3362">
          <cell r="A3362" t="str">
            <v>603458.SH</v>
          </cell>
          <cell r="B3362" t="str">
            <v>勘设股份</v>
          </cell>
          <cell r="C3362">
            <v>32.63</v>
          </cell>
          <cell r="D3362">
            <v>10.48</v>
          </cell>
          <cell r="E3362">
            <v>0.576</v>
          </cell>
          <cell r="F3362">
            <v>4.59081836327346</v>
          </cell>
          <cell r="G3362">
            <v>26.8463073852295</v>
          </cell>
          <cell r="H3362">
            <v>27.1214</v>
          </cell>
          <cell r="I3362">
            <v>0.9863</v>
          </cell>
          <cell r="J3362">
            <v>52.2849</v>
          </cell>
          <cell r="K3362">
            <v>-61.132</v>
          </cell>
          <cell r="L3362" t="str">
            <v>建筑装饰-建筑装饰-工程咨询服务</v>
          </cell>
          <cell r="M3362" t="str">
            <v>ETC,充电桩</v>
          </cell>
        </row>
        <row r="3363">
          <cell r="A3363" t="str">
            <v>300098.SZ</v>
          </cell>
          <cell r="B3363" t="str">
            <v>高新兴</v>
          </cell>
          <cell r="C3363">
            <v>60.22</v>
          </cell>
          <cell r="D3363">
            <v>4.13</v>
          </cell>
          <cell r="E3363">
            <v>-1.432</v>
          </cell>
          <cell r="F3363">
            <v>41.9243986254295</v>
          </cell>
          <cell r="G3363">
            <v>62.5429553264604</v>
          </cell>
          <cell r="H3363">
            <v>-22.1798</v>
          </cell>
          <cell r="I3363">
            <v>2.1851</v>
          </cell>
          <cell r="J3363">
            <v>40.7011</v>
          </cell>
          <cell r="K3363">
            <v>-43.3899</v>
          </cell>
          <cell r="L3363" t="str">
            <v>计算机-计算机应用-软件开发</v>
          </cell>
          <cell r="M3363" t="str">
            <v>汽车电子,物联网,数据中心,机器人,车联网,5G,工业机器人,增强现实,电子车牌,人工智能,安防,人脸识别,虚拟现实,元宇宙,无人驾驶,工业互联网</v>
          </cell>
          <cell r="N3363" t="str">
            <v>比亚迪,PPP,腾讯,智慧城市,百度,华为</v>
          </cell>
        </row>
        <row r="3364">
          <cell r="A3364" t="str">
            <v>300631.SZ</v>
          </cell>
          <cell r="B3364" t="str">
            <v>久吾高科</v>
          </cell>
          <cell r="C3364">
            <v>35.73</v>
          </cell>
          <cell r="D3364">
            <v>29.6</v>
          </cell>
          <cell r="E3364">
            <v>-1.432</v>
          </cell>
          <cell r="F3364">
            <v>28.695652173913</v>
          </cell>
          <cell r="G3364">
            <v>48.6521739130434</v>
          </cell>
          <cell r="H3364">
            <v>200.5249</v>
          </cell>
          <cell r="I3364">
            <v>3.0653</v>
          </cell>
          <cell r="J3364">
            <v>29.4962</v>
          </cell>
          <cell r="K3364">
            <v>-31.82</v>
          </cell>
          <cell r="L3364" t="str">
            <v>环保-环保-环保设备</v>
          </cell>
          <cell r="M3364" t="str">
            <v>垃圾分类,盐湖提锂,燃料乙醇,锂电原料,污水处理,锂电池,稀土永磁</v>
          </cell>
          <cell r="N3364" t="str">
            <v>国产替代,专精特新</v>
          </cell>
        </row>
        <row r="3365">
          <cell r="A3365" t="str">
            <v>603788.SH</v>
          </cell>
          <cell r="B3365" t="str">
            <v>宁波高发</v>
          </cell>
          <cell r="C3365">
            <v>29.13</v>
          </cell>
          <cell r="D3365">
            <v>13.06</v>
          </cell>
          <cell r="E3365">
            <v>-1.434</v>
          </cell>
          <cell r="F3365">
            <v>33.2653061224489</v>
          </cell>
          <cell r="G3365">
            <v>47.6530612244898</v>
          </cell>
          <cell r="H3365">
            <v>19.2215</v>
          </cell>
          <cell r="I3365">
            <v>1.4822</v>
          </cell>
          <cell r="J3365">
            <v>11.7205</v>
          </cell>
          <cell r="K3365">
            <v>-12.1627</v>
          </cell>
          <cell r="L3365" t="str">
            <v>交运设备-汽车零部件-汽车零部件Ⅲ</v>
          </cell>
          <cell r="M3365" t="str">
            <v>汽车电子,新能源汽车</v>
          </cell>
          <cell r="N3365" t="str">
            <v>比亚迪</v>
          </cell>
        </row>
        <row r="3366">
          <cell r="A3366" t="str">
            <v>600771.SH</v>
          </cell>
          <cell r="B3366" t="str">
            <v>广誉远</v>
          </cell>
          <cell r="C3366">
            <v>148.73</v>
          </cell>
          <cell r="D3366">
            <v>30.23</v>
          </cell>
          <cell r="E3366">
            <v>-1.435</v>
          </cell>
          <cell r="F3366">
            <v>25.6964656964656</v>
          </cell>
          <cell r="G3366">
            <v>54.6361746361746</v>
          </cell>
          <cell r="H3366">
            <v>479.2954</v>
          </cell>
          <cell r="I3366">
            <v>7.0564</v>
          </cell>
          <cell r="J3366">
            <v>30.7126</v>
          </cell>
          <cell r="K3366">
            <v>50.0577</v>
          </cell>
          <cell r="L3366" t="str">
            <v>医药生物-中药-中药Ⅲ</v>
          </cell>
          <cell r="M3366" t="str">
            <v>互联网医疗,中医药,白酒</v>
          </cell>
          <cell r="N3366" t="str">
            <v>地方国资改革,新冠治疗,健康中国</v>
          </cell>
        </row>
        <row r="3367">
          <cell r="A3367" t="str">
            <v>300935.SZ</v>
          </cell>
          <cell r="B3367" t="str">
            <v>盈建科</v>
          </cell>
          <cell r="C3367">
            <v>12.21</v>
          </cell>
          <cell r="D3367">
            <v>30.91</v>
          </cell>
          <cell r="E3367">
            <v>-1.435</v>
          </cell>
          <cell r="F3367">
            <v>17.1150202977002</v>
          </cell>
          <cell r="G3367">
            <v>26.3382949878215</v>
          </cell>
          <cell r="H3367">
            <v>-81.429</v>
          </cell>
          <cell r="I3367">
            <v>2.4736</v>
          </cell>
          <cell r="J3367">
            <v>5.1398</v>
          </cell>
          <cell r="K3367">
            <v>-180.2719</v>
          </cell>
          <cell r="L3367" t="str">
            <v>计算机-计算机应用-软件开发</v>
          </cell>
          <cell r="M3367" t="str">
            <v>装配式建筑,地震,数据中心,职业教育,建筑节能,绿色建筑,数字孪生,基建工程</v>
          </cell>
          <cell r="N3367" t="str">
            <v>国产软件,新型城镇化,一带一路</v>
          </cell>
        </row>
        <row r="3368">
          <cell r="A3368" t="str">
            <v>300971.SZ</v>
          </cell>
          <cell r="B3368" t="str">
            <v>博亚精工</v>
          </cell>
          <cell r="C3368">
            <v>15.57</v>
          </cell>
          <cell r="D3368">
            <v>26.06</v>
          </cell>
          <cell r="E3368">
            <v>-1.437</v>
          </cell>
          <cell r="F3368">
            <v>28.3111767602166</v>
          </cell>
          <cell r="G3368">
            <v>50.1230920728705</v>
          </cell>
          <cell r="H3368">
            <v>40.4227</v>
          </cell>
          <cell r="I3368">
            <v>2.3974</v>
          </cell>
          <cell r="J3368">
            <v>24.9643</v>
          </cell>
          <cell r="K3368">
            <v>-35.9498</v>
          </cell>
          <cell r="L3368" t="str">
            <v>机械设备-专用设备-其他专用设备</v>
          </cell>
          <cell r="M3368" t="str">
            <v>工业母机,高端装备,人工智能</v>
          </cell>
          <cell r="N3368" t="str">
            <v>军工,国产替代,阅兵,一带一路</v>
          </cell>
        </row>
        <row r="3369">
          <cell r="A3369" t="str">
            <v>300391.SZ</v>
          </cell>
          <cell r="B3369" t="str">
            <v>康跃科技</v>
          </cell>
          <cell r="C3369">
            <v>38.43</v>
          </cell>
          <cell r="D3369">
            <v>10.97</v>
          </cell>
          <cell r="E3369">
            <v>-1.438</v>
          </cell>
          <cell r="F3369">
            <v>23.3970753655793</v>
          </cell>
          <cell r="G3369">
            <v>51.0686164229471</v>
          </cell>
          <cell r="H3369">
            <v>65.6017</v>
          </cell>
          <cell r="I3369">
            <v>4.5713</v>
          </cell>
          <cell r="J3369">
            <v>62.0742</v>
          </cell>
          <cell r="K3369">
            <v>-75.3466</v>
          </cell>
          <cell r="L3369" t="str">
            <v>医药生物-中药-中药Ⅲ</v>
          </cell>
          <cell r="M3369" t="str">
            <v>高铁,光伏,太阳能,燃料电池,绿色电力,中医药,高端装备</v>
          </cell>
          <cell r="N3369" t="str">
            <v>工业4.0,新冠治疗</v>
          </cell>
        </row>
        <row r="3370">
          <cell r="A3370" t="str">
            <v>600135.SH</v>
          </cell>
          <cell r="B3370" t="str">
            <v>乐凯胶片</v>
          </cell>
          <cell r="C3370">
            <v>35.16</v>
          </cell>
          <cell r="D3370">
            <v>8.22</v>
          </cell>
          <cell r="E3370">
            <v>-1.439</v>
          </cell>
          <cell r="F3370">
            <v>50.8256880733945</v>
          </cell>
          <cell r="G3370">
            <v>60.1834862385321</v>
          </cell>
          <cell r="H3370">
            <v>128.5419</v>
          </cell>
          <cell r="I3370">
            <v>1.734</v>
          </cell>
          <cell r="J3370">
            <v>19.8408</v>
          </cell>
          <cell r="K3370">
            <v>-47.299</v>
          </cell>
          <cell r="L3370" t="str">
            <v>基础化工-化工合成材料-膜材料</v>
          </cell>
          <cell r="M3370" t="str">
            <v>柔性屏,光伏,太阳能,锂电隔膜,锂电池,医疗器械</v>
          </cell>
          <cell r="N3370" t="str">
            <v>地方国资改革,央企国资改革,贸易战受益股,航天系</v>
          </cell>
        </row>
        <row r="3371">
          <cell r="A3371" t="str">
            <v>603707.SH</v>
          </cell>
          <cell r="B3371" t="str">
            <v>健友股份</v>
          </cell>
          <cell r="C3371">
            <v>309.36</v>
          </cell>
          <cell r="D3371">
            <v>19.16</v>
          </cell>
          <cell r="E3371">
            <v>-1.44</v>
          </cell>
          <cell r="F3371">
            <v>-0.527156549518376</v>
          </cell>
          <cell r="G3371">
            <v>30.0559105471253</v>
          </cell>
          <cell r="H3371">
            <v>23.4657</v>
          </cell>
          <cell r="I3371">
            <v>5.4822</v>
          </cell>
          <cell r="J3371">
            <v>34.7328</v>
          </cell>
          <cell r="K3371">
            <v>20.9569</v>
          </cell>
          <cell r="L3371" t="str">
            <v>医药生物-化学制药-化学制剂</v>
          </cell>
          <cell r="M3371" t="str">
            <v>肝素</v>
          </cell>
        </row>
        <row r="3372">
          <cell r="A3372" t="str">
            <v>300864.SZ</v>
          </cell>
          <cell r="B3372" t="str">
            <v>南大环境</v>
          </cell>
          <cell r="C3372">
            <v>8.48</v>
          </cell>
          <cell r="D3372">
            <v>21.88</v>
          </cell>
          <cell r="E3372">
            <v>-1.441</v>
          </cell>
          <cell r="F3372">
            <v>46.7297830374788</v>
          </cell>
          <cell r="G3372">
            <v>67.7790926785025</v>
          </cell>
          <cell r="H3372">
            <v>23.5072</v>
          </cell>
          <cell r="I3372">
            <v>2.948</v>
          </cell>
          <cell r="J3372">
            <v>14.4894</v>
          </cell>
          <cell r="K3372">
            <v>69.9086</v>
          </cell>
          <cell r="L3372" t="str">
            <v>环保-环保-综合环境治理</v>
          </cell>
          <cell r="M3372" t="str">
            <v>节能环保,高校</v>
          </cell>
          <cell r="N3372" t="str">
            <v>碳中和</v>
          </cell>
        </row>
        <row r="3373">
          <cell r="A3373" t="str">
            <v>688119.SH</v>
          </cell>
          <cell r="B3373" t="str">
            <v>中钢洛耐</v>
          </cell>
          <cell r="C3373">
            <v>12.29</v>
          </cell>
          <cell r="D3373">
            <v>8.21</v>
          </cell>
          <cell r="E3373">
            <v>-1.441</v>
          </cell>
          <cell r="F3373">
            <v>-41.3990007137758</v>
          </cell>
          <cell r="G3373">
            <v>51.7487508922198</v>
          </cell>
          <cell r="H3373">
            <v>59.379</v>
          </cell>
          <cell r="I3373">
            <v>4.952</v>
          </cell>
          <cell r="J3373">
            <v>59.9215</v>
          </cell>
          <cell r="K3373">
            <v>-17.8953</v>
          </cell>
          <cell r="L3373" t="str">
            <v>建筑材料-建筑材料-耐火材料</v>
          </cell>
          <cell r="M3373" t="str">
            <v>碳化硅</v>
          </cell>
          <cell r="N3373" t="str">
            <v>地方国资改革,军工,央企国资改革</v>
          </cell>
        </row>
        <row r="3374">
          <cell r="A3374" t="str">
            <v>000922.SZ</v>
          </cell>
          <cell r="B3374" t="str">
            <v>佳电股份</v>
          </cell>
          <cell r="C3374">
            <v>55.97</v>
          </cell>
          <cell r="D3374">
            <v>9.57</v>
          </cell>
          <cell r="E3374">
            <v>-1.442</v>
          </cell>
          <cell r="F3374">
            <v>43.2634730538922</v>
          </cell>
          <cell r="G3374">
            <v>67.3652694610778</v>
          </cell>
          <cell r="H3374">
            <v>19.0148</v>
          </cell>
          <cell r="I3374">
            <v>2.0683</v>
          </cell>
          <cell r="J3374">
            <v>47.7477</v>
          </cell>
          <cell r="K3374">
            <v>0.2959</v>
          </cell>
          <cell r="L3374" t="str">
            <v>电力设备-电力设备-电机</v>
          </cell>
          <cell r="M3374" t="str">
            <v>核电,机器人,风电,新能源汽车,节能电机</v>
          </cell>
          <cell r="N3374" t="str">
            <v>地方国资改革,军工,央企国资改革</v>
          </cell>
        </row>
        <row r="3375">
          <cell r="A3375" t="str">
            <v>300382.SZ</v>
          </cell>
          <cell r="B3375" t="str">
            <v>斯莱克</v>
          </cell>
          <cell r="C3375">
            <v>134.64</v>
          </cell>
          <cell r="D3375">
            <v>23.2</v>
          </cell>
          <cell r="E3375">
            <v>-1.444</v>
          </cell>
          <cell r="F3375">
            <v>170.711785297549</v>
          </cell>
          <cell r="G3375">
            <v>194.399066511085</v>
          </cell>
          <cell r="H3375">
            <v>77.2198</v>
          </cell>
          <cell r="I3375">
            <v>9.8994</v>
          </cell>
          <cell r="J3375">
            <v>47.6208</v>
          </cell>
          <cell r="K3375">
            <v>177.3092</v>
          </cell>
          <cell r="L3375" t="str">
            <v>机械设备-专用设备-其他专用设备</v>
          </cell>
          <cell r="M3375" t="str">
            <v>机器人,光伏,工业机器人,C2M,锂电池,新能源汽车</v>
          </cell>
          <cell r="N3375" t="str">
            <v>抖音小店</v>
          </cell>
        </row>
        <row r="3376">
          <cell r="A3376" t="str">
            <v>601222.SH</v>
          </cell>
          <cell r="B3376" t="str">
            <v>林洋能源</v>
          </cell>
          <cell r="C3376">
            <v>182.74</v>
          </cell>
          <cell r="D3376">
            <v>8.87</v>
          </cell>
          <cell r="E3376">
            <v>-1.444</v>
          </cell>
          <cell r="F3376">
            <v>48.0801335559265</v>
          </cell>
          <cell r="G3376">
            <v>81.6360601001669</v>
          </cell>
          <cell r="H3376">
            <v>25.5596</v>
          </cell>
          <cell r="I3376">
            <v>1.2398</v>
          </cell>
          <cell r="J3376">
            <v>27.3162</v>
          </cell>
          <cell r="K3376">
            <v>3.6826</v>
          </cell>
          <cell r="L3376" t="str">
            <v>公用事业-电力-新能源发电</v>
          </cell>
          <cell r="M3376" t="str">
            <v>物联网,能源互联网,光伏,太阳能,储能,风电,分布式发电,绿色电力,氢能源,电力物联网,光伏建筑一体化,区块链,节能照明,新能源,虚拟电厂,智能电网,磷酸铁锂,锂电池</v>
          </cell>
          <cell r="N3376" t="str">
            <v>华为,蔚来汽车</v>
          </cell>
        </row>
        <row r="3377">
          <cell r="A3377" t="str">
            <v>300232.SZ</v>
          </cell>
          <cell r="B3377" t="str">
            <v>洲明科技</v>
          </cell>
          <cell r="C3377">
            <v>59.56</v>
          </cell>
          <cell r="D3377">
            <v>6.82</v>
          </cell>
          <cell r="E3377">
            <v>-1.445</v>
          </cell>
          <cell r="F3377">
            <v>30.5263157894736</v>
          </cell>
          <cell r="G3377">
            <v>36.0765550239234</v>
          </cell>
          <cell r="H3377">
            <v>24.03</v>
          </cell>
          <cell r="I3377">
            <v>1.5887</v>
          </cell>
          <cell r="J3377">
            <v>55.4426</v>
          </cell>
          <cell r="K3377">
            <v>1.3924</v>
          </cell>
          <cell r="L3377" t="str">
            <v>电子-光学光电子-LED</v>
          </cell>
          <cell r="M3377" t="str">
            <v>第三代半导体,体育产业,超清视频,节能照明,边缘计算,元宇宙,MiniLED,虚拟数字人</v>
          </cell>
          <cell r="N3377" t="str">
            <v>杭州亚运会,智慧灯杆,智慧城市,国产操作系统,世界杯,华为,冬奥会</v>
          </cell>
        </row>
        <row r="3378">
          <cell r="A3378" t="str">
            <v>603118.SH</v>
          </cell>
          <cell r="B3378" t="str">
            <v>共进股份</v>
          </cell>
          <cell r="C3378">
            <v>63.45</v>
          </cell>
          <cell r="D3378">
            <v>8.18</v>
          </cell>
          <cell r="E3378">
            <v>-1.446</v>
          </cell>
          <cell r="F3378">
            <v>16.5242165242165</v>
          </cell>
          <cell r="G3378">
            <v>33.1908831908831</v>
          </cell>
          <cell r="H3378">
            <v>16.9757</v>
          </cell>
          <cell r="I3378">
            <v>1.2784</v>
          </cell>
          <cell r="J3378">
            <v>48.7441</v>
          </cell>
          <cell r="K3378">
            <v>-16.8781</v>
          </cell>
          <cell r="L3378" t="str">
            <v>通信-通信设备-通信终端及配件</v>
          </cell>
          <cell r="M3378" t="str">
            <v>物联网,5G,智能医疗,基因测序,智能家居,传感器,芯片封装测试,虚拟现实,芯片,F5G,医疗器械,通信基站</v>
          </cell>
          <cell r="N3378" t="str">
            <v>宽带中国</v>
          </cell>
        </row>
        <row r="3379">
          <cell r="A3379" t="str">
            <v>603948.SH</v>
          </cell>
          <cell r="B3379" t="str">
            <v>建业股份</v>
          </cell>
          <cell r="C3379">
            <v>20.86</v>
          </cell>
          <cell r="D3379">
            <v>27.79</v>
          </cell>
          <cell r="E3379">
            <v>-1.454</v>
          </cell>
          <cell r="F3379">
            <v>24.2288779615556</v>
          </cell>
          <cell r="G3379">
            <v>48.681269557443</v>
          </cell>
          <cell r="H3379">
            <v>8.3455</v>
          </cell>
          <cell r="I3379">
            <v>2.5083</v>
          </cell>
          <cell r="J3379">
            <v>27.8393</v>
          </cell>
          <cell r="K3379">
            <v>140.4368</v>
          </cell>
          <cell r="L3379" t="str">
            <v>基础化工-化学制品-其他化学制品</v>
          </cell>
          <cell r="M3379" t="str">
            <v>微电子,危废处理</v>
          </cell>
        </row>
        <row r="3380">
          <cell r="A3380" t="str">
            <v>300161.SZ</v>
          </cell>
          <cell r="B3380" t="str">
            <v>华中数控</v>
          </cell>
          <cell r="C3380">
            <v>38.67</v>
          </cell>
          <cell r="D3380">
            <v>23.02</v>
          </cell>
          <cell r="E3380">
            <v>-1.456</v>
          </cell>
          <cell r="F3380">
            <v>40.9675443968156</v>
          </cell>
          <cell r="G3380">
            <v>52.7862829148806</v>
          </cell>
          <cell r="H3380">
            <v>-27.1993</v>
          </cell>
          <cell r="I3380">
            <v>2.8744</v>
          </cell>
          <cell r="J3380">
            <v>48.3504</v>
          </cell>
          <cell r="K3380">
            <v>-57.7032</v>
          </cell>
          <cell r="L3380" t="str">
            <v>机械设备-通用设备-机床工具</v>
          </cell>
          <cell r="M3380" t="str">
            <v>职业教育,机器人,电机电控,工业母机,3D打印,工业机器人,医疗机器人,口罩,数字孪生,新能源汽车,智能制造,高端装备,锂电池,工业互联网</v>
          </cell>
          <cell r="N3380" t="str">
            <v>阿里巴巴,国产替代,军工,埃博拉,工业4.0</v>
          </cell>
        </row>
        <row r="3381">
          <cell r="A3381" t="str">
            <v>002429.SZ</v>
          </cell>
          <cell r="B3381" t="str">
            <v>兆驰股份</v>
          </cell>
          <cell r="C3381">
            <v>182.55</v>
          </cell>
          <cell r="D3381">
            <v>4.06</v>
          </cell>
          <cell r="E3381">
            <v>-1.456</v>
          </cell>
          <cell r="F3381">
            <v>32.6797385620914</v>
          </cell>
          <cell r="G3381">
            <v>39.5424836601307</v>
          </cell>
          <cell r="H3381">
            <v>13.2947</v>
          </cell>
          <cell r="I3381">
            <v>1.4147</v>
          </cell>
          <cell r="J3381">
            <v>44.3474</v>
          </cell>
          <cell r="K3381">
            <v>-25.8961</v>
          </cell>
          <cell r="L3381" t="str">
            <v>家用电器-黑色家电-彩电</v>
          </cell>
          <cell r="M3381" t="str">
            <v>消费电子,氮化镓,智能音箱,第三代半导体,5G,超清视频,节能照明,芯片,WiFi 6,数字电视,智能电视,网络视频,F5G,MiniLED,电子信息</v>
          </cell>
          <cell r="N3381" t="str">
            <v>小米,富士康,地方国资改革,拼多多,恒大</v>
          </cell>
        </row>
        <row r="3382">
          <cell r="A3382" t="str">
            <v>300220.SZ</v>
          </cell>
          <cell r="B3382" t="str">
            <v>金运激光</v>
          </cell>
          <cell r="C3382">
            <v>20.45</v>
          </cell>
          <cell r="D3382">
            <v>13.54</v>
          </cell>
          <cell r="E3382">
            <v>-1.456</v>
          </cell>
          <cell r="F3382">
            <v>31.9688109161793</v>
          </cell>
          <cell r="G3382">
            <v>45.5165692007797</v>
          </cell>
          <cell r="H3382">
            <v>-70.7363</v>
          </cell>
          <cell r="I3382">
            <v>14.4694</v>
          </cell>
          <cell r="J3382">
            <v>60.9585</v>
          </cell>
          <cell r="K3382">
            <v>-58.5873</v>
          </cell>
          <cell r="L3382" t="str">
            <v>轻工制造-家用轻工-文娱用品</v>
          </cell>
          <cell r="M3382" t="str">
            <v>NFT,无人零售,盲盒,3D打印,区块链,虚拟现实,元宇宙,超材料,激光器,激光</v>
          </cell>
        </row>
        <row r="3383">
          <cell r="A3383" t="str">
            <v>300042.SZ</v>
          </cell>
          <cell r="B3383" t="str">
            <v>朗科科技</v>
          </cell>
          <cell r="C3383">
            <v>23.61</v>
          </cell>
          <cell r="D3383">
            <v>13.54</v>
          </cell>
          <cell r="E3383">
            <v>-1.456</v>
          </cell>
          <cell r="F3383">
            <v>15.7264957264957</v>
          </cell>
          <cell r="G3383">
            <v>31.1965811965812</v>
          </cell>
          <cell r="H3383">
            <v>80.9909</v>
          </cell>
          <cell r="I3383">
            <v>2.4088</v>
          </cell>
          <cell r="J3383">
            <v>15.0865</v>
          </cell>
          <cell r="K3383">
            <v>-66.0557</v>
          </cell>
          <cell r="L3383" t="str">
            <v>计算机-计算机设备-计算机设备Ⅲ</v>
          </cell>
          <cell r="M3383" t="str">
            <v>元器件,存储芯片,芯片,数据存储,知识产权保护,内存</v>
          </cell>
          <cell r="N3383" t="str">
            <v>三星</v>
          </cell>
        </row>
        <row r="3384">
          <cell r="A3384" t="str">
            <v>300854.SZ</v>
          </cell>
          <cell r="B3384" t="str">
            <v>中兰环保</v>
          </cell>
          <cell r="C3384">
            <v>4.86</v>
          </cell>
          <cell r="D3384">
            <v>19.59</v>
          </cell>
          <cell r="E3384">
            <v>-1.459</v>
          </cell>
          <cell r="F3384">
            <v>0.102197240674499</v>
          </cell>
          <cell r="G3384">
            <v>41.8497700562084</v>
          </cell>
          <cell r="H3384">
            <v>-56.3663</v>
          </cell>
          <cell r="I3384">
            <v>2.0645</v>
          </cell>
          <cell r="J3384">
            <v>31.4294</v>
          </cell>
          <cell r="K3384">
            <v>-192.7532</v>
          </cell>
          <cell r="L3384" t="str">
            <v>环保-环保-固废治理</v>
          </cell>
          <cell r="M3384" t="str">
            <v>固废处理,绿色电力,节能环保,生物质能发电,土壤修复,垃圾发电</v>
          </cell>
          <cell r="N3384" t="str">
            <v>碳中和</v>
          </cell>
        </row>
        <row r="3385">
          <cell r="A3385" t="str">
            <v>601279.SH</v>
          </cell>
          <cell r="B3385" t="str">
            <v>英利汽车</v>
          </cell>
          <cell r="C3385">
            <v>11.88</v>
          </cell>
          <cell r="D3385">
            <v>6.08</v>
          </cell>
          <cell r="E3385">
            <v>-1.459</v>
          </cell>
          <cell r="F3385">
            <v>33.3333333333333</v>
          </cell>
          <cell r="G3385">
            <v>94.2982456140351</v>
          </cell>
          <cell r="H3385">
            <v>308.5132</v>
          </cell>
          <cell r="I3385">
            <v>2.4892</v>
          </cell>
          <cell r="J3385">
            <v>41.6106</v>
          </cell>
          <cell r="K3385">
            <v>-47.7852</v>
          </cell>
          <cell r="L3385" t="str">
            <v>交运设备-汽车零部件-汽车零部件Ⅲ</v>
          </cell>
        </row>
        <row r="3386">
          <cell r="A3386" t="str">
            <v>603618.SH</v>
          </cell>
          <cell r="B3386" t="str">
            <v>杭电股份</v>
          </cell>
          <cell r="C3386">
            <v>46.58</v>
          </cell>
          <cell r="D3386">
            <v>6.74</v>
          </cell>
          <cell r="E3386">
            <v>-1.462</v>
          </cell>
          <cell r="F3386">
            <v>50.4464285714285</v>
          </cell>
          <cell r="G3386">
            <v>58.0357142857142</v>
          </cell>
          <cell r="H3386">
            <v>45.4898</v>
          </cell>
          <cell r="I3386">
            <v>1.7831</v>
          </cell>
          <cell r="J3386">
            <v>68.6667</v>
          </cell>
          <cell r="K3386">
            <v>25.1505</v>
          </cell>
          <cell r="L3386" t="str">
            <v>电力设备-电力设备-线缆部件及其他</v>
          </cell>
          <cell r="M3386" t="str">
            <v>5G,石墨烯,特高压,光纤,锂电池</v>
          </cell>
          <cell r="N3386" t="str">
            <v>军民融合</v>
          </cell>
        </row>
        <row r="3387">
          <cell r="A3387" t="str">
            <v>000559.SZ</v>
          </cell>
          <cell r="B3387" t="str">
            <v>万向钱潮</v>
          </cell>
          <cell r="C3387">
            <v>166.56</v>
          </cell>
          <cell r="D3387">
            <v>6.05</v>
          </cell>
          <cell r="E3387">
            <v>-1.466</v>
          </cell>
          <cell r="F3387">
            <v>27.906976744186</v>
          </cell>
          <cell r="G3387">
            <v>46.5116279069767</v>
          </cell>
          <cell r="H3387">
            <v>19.2111</v>
          </cell>
          <cell r="I3387">
            <v>2.2774</v>
          </cell>
          <cell r="J3387">
            <v>46.5402</v>
          </cell>
          <cell r="K3387">
            <v>58.1479</v>
          </cell>
          <cell r="L3387" t="str">
            <v>交运设备-汽车零部件-汽车零部件Ⅲ</v>
          </cell>
          <cell r="M3387" t="str">
            <v>电动汽车,电机电控,北汽新能源,芯片,MCU芯片,工业互联网</v>
          </cell>
          <cell r="N3387" t="str">
            <v>工业4.0,军工,比亚迪</v>
          </cell>
        </row>
        <row r="3388">
          <cell r="A3388" t="str">
            <v>688665.SH</v>
          </cell>
          <cell r="B3388" t="str">
            <v>四方光电</v>
          </cell>
          <cell r="C3388">
            <v>32.66</v>
          </cell>
          <cell r="D3388">
            <v>157.99</v>
          </cell>
          <cell r="E3388">
            <v>-1.472</v>
          </cell>
          <cell r="F3388">
            <v>68.792735042735</v>
          </cell>
          <cell r="G3388">
            <v>99.5299145299145</v>
          </cell>
          <cell r="H3388">
            <v>64.2598</v>
          </cell>
          <cell r="I3388">
            <v>12.6815</v>
          </cell>
          <cell r="J3388">
            <v>17.993</v>
          </cell>
          <cell r="K3388">
            <v>30.7907</v>
          </cell>
          <cell r="L3388" t="str">
            <v>机械设备-仪器仪表-仪器仪表Ⅲ</v>
          </cell>
          <cell r="M3388" t="str">
            <v>传感器</v>
          </cell>
        </row>
        <row r="3389">
          <cell r="A3389" t="str">
            <v>600885.SH</v>
          </cell>
          <cell r="B3389" t="str">
            <v>宏发股份</v>
          </cell>
          <cell r="C3389">
            <v>397.68</v>
          </cell>
          <cell r="D3389">
            <v>38.14</v>
          </cell>
          <cell r="E3389">
            <v>-1.473</v>
          </cell>
          <cell r="F3389">
            <v>35.6226664296048</v>
          </cell>
          <cell r="G3389">
            <v>54.9820934291734</v>
          </cell>
          <cell r="H3389">
            <v>35.5894</v>
          </cell>
          <cell r="I3389">
            <v>6.1371</v>
          </cell>
          <cell r="J3389">
            <v>35.8778</v>
          </cell>
          <cell r="K3389">
            <v>20.7767</v>
          </cell>
          <cell r="L3389" t="str">
            <v>电力设备-电力设备-输变电设备</v>
          </cell>
          <cell r="M3389" t="str">
            <v>光热,新能源汽车,新材料,电机电控</v>
          </cell>
          <cell r="N3389" t="str">
            <v>特斯拉</v>
          </cell>
        </row>
        <row r="3390">
          <cell r="A3390" t="str">
            <v>300341.SZ</v>
          </cell>
          <cell r="B3390" t="str">
            <v>麦克奥迪</v>
          </cell>
          <cell r="C3390">
            <v>48</v>
          </cell>
          <cell r="D3390">
            <v>9.36</v>
          </cell>
          <cell r="E3390">
            <v>-1.474</v>
          </cell>
          <cell r="F3390">
            <v>30.354128716346</v>
          </cell>
          <cell r="G3390">
            <v>42.8881795544562</v>
          </cell>
          <cell r="H3390">
            <v>26.3392</v>
          </cell>
          <cell r="I3390">
            <v>3.6983</v>
          </cell>
          <cell r="J3390">
            <v>24.6348</v>
          </cell>
          <cell r="K3390">
            <v>29.7066</v>
          </cell>
          <cell r="L3390" t="str">
            <v>机械设备-仪器仪表-仪器仪表Ⅲ</v>
          </cell>
          <cell r="M3390" t="str">
            <v>抗癌,互联网医疗,特高压,体外诊断,电力物联网,人工智能,智能电网,医疗器械,大数据</v>
          </cell>
          <cell r="N3390" t="str">
            <v>地方国资改革,新冠检测</v>
          </cell>
        </row>
        <row r="3391">
          <cell r="A3391" t="str">
            <v>300619.SZ</v>
          </cell>
          <cell r="B3391" t="str">
            <v>金银河</v>
          </cell>
          <cell r="C3391">
            <v>51.72</v>
          </cell>
          <cell r="D3391">
            <v>77.56</v>
          </cell>
          <cell r="E3391">
            <v>-1.474</v>
          </cell>
          <cell r="F3391">
            <v>35.7130358705161</v>
          </cell>
          <cell r="G3391">
            <v>64.1819772528434</v>
          </cell>
          <cell r="H3391">
            <v>-187.9567</v>
          </cell>
          <cell r="I3391">
            <v>8.6761</v>
          </cell>
          <cell r="J3391">
            <v>66.7171</v>
          </cell>
          <cell r="K3391">
            <v>14.9263</v>
          </cell>
          <cell r="L3391" t="str">
            <v>电力设备-电力设备-电池</v>
          </cell>
          <cell r="M3391" t="str">
            <v>气凝胶,锂电原料,有机硅,锂电池,新能源汽车,锂电设备</v>
          </cell>
        </row>
        <row r="3392">
          <cell r="A3392" t="str">
            <v>002265.SZ</v>
          </cell>
          <cell r="B3392" t="str">
            <v>西仪股份</v>
          </cell>
          <cell r="C3392">
            <v>46.7</v>
          </cell>
          <cell r="D3392">
            <v>14.66</v>
          </cell>
          <cell r="E3392">
            <v>-1.479</v>
          </cell>
          <cell r="F3392">
            <v>26.7070008643042</v>
          </cell>
          <cell r="G3392">
            <v>95.9377700950734</v>
          </cell>
          <cell r="H3392">
            <v>1998.675</v>
          </cell>
          <cell r="I3392">
            <v>5.3135</v>
          </cell>
          <cell r="J3392">
            <v>35.3622</v>
          </cell>
          <cell r="K3392">
            <v>138.4079</v>
          </cell>
          <cell r="L3392" t="str">
            <v>交运设备-汽车零部件-汽车零部件Ⅲ</v>
          </cell>
          <cell r="M3392" t="str">
            <v>新能源汽车</v>
          </cell>
          <cell r="N3392" t="str">
            <v>航天军工,比亚迪,中兵系,地方国资改革,军工,央企国资改革</v>
          </cell>
        </row>
        <row r="3393">
          <cell r="A3393" t="str">
            <v>000572.SZ</v>
          </cell>
          <cell r="B3393" t="str">
            <v>海马汽车</v>
          </cell>
          <cell r="C3393">
            <v>98.2</v>
          </cell>
          <cell r="D3393">
            <v>5.98</v>
          </cell>
          <cell r="E3393">
            <v>-1.483</v>
          </cell>
          <cell r="F3393">
            <v>35.6009070294784</v>
          </cell>
          <cell r="G3393">
            <v>69.3877551020408</v>
          </cell>
          <cell r="H3393">
            <v>-40.3564</v>
          </cell>
          <cell r="I3393">
            <v>2.7203</v>
          </cell>
          <cell r="J3393">
            <v>39.8873</v>
          </cell>
          <cell r="K3393">
            <v>3.0968</v>
          </cell>
          <cell r="L3393" t="str">
            <v>交运设备-汽车整车-乘用车</v>
          </cell>
          <cell r="M3393" t="str">
            <v>车联网,燃料电池,氢能源,智能汽车,汽车制造,共享汽车,无人驾驶,新能源汽车,新能源整车,充电桩</v>
          </cell>
          <cell r="N3393" t="str">
            <v>共享经济</v>
          </cell>
        </row>
        <row r="3394">
          <cell r="A3394" t="str">
            <v>300757.SZ</v>
          </cell>
          <cell r="B3394" t="str">
            <v>罗博特科</v>
          </cell>
          <cell r="C3394">
            <v>61.47</v>
          </cell>
          <cell r="D3394">
            <v>59.11</v>
          </cell>
          <cell r="E3394">
            <v>-1.483</v>
          </cell>
          <cell r="F3394">
            <v>101.328337874659</v>
          </cell>
          <cell r="G3394">
            <v>121.628065395095</v>
          </cell>
          <cell r="H3394">
            <v>557.9593</v>
          </cell>
          <cell r="I3394">
            <v>7.6308</v>
          </cell>
          <cell r="J3394">
            <v>57.6972</v>
          </cell>
          <cell r="K3394">
            <v>-83.1306</v>
          </cell>
          <cell r="L3394" t="str">
            <v>机械设备-自动化设备-其他自动化设备</v>
          </cell>
          <cell r="M3394" t="str">
            <v>集成电路,光伏,HJT电池,新能源汽车,高端装备,工业互联网,TOPCON电池</v>
          </cell>
          <cell r="N3394" t="str">
            <v>工业4.0,华为</v>
          </cell>
        </row>
        <row r="3395">
          <cell r="A3395" t="str">
            <v>300665.SZ</v>
          </cell>
          <cell r="B3395" t="str">
            <v>飞鹿股份</v>
          </cell>
          <cell r="C3395">
            <v>12.51</v>
          </cell>
          <cell r="D3395">
            <v>9.3</v>
          </cell>
          <cell r="E3395">
            <v>-1.483</v>
          </cell>
          <cell r="F3395">
            <v>39.6396396396396</v>
          </cell>
          <cell r="G3395">
            <v>53.6036036036036</v>
          </cell>
          <cell r="H3395">
            <v>-39.3119</v>
          </cell>
          <cell r="I3395">
            <v>3.255</v>
          </cell>
          <cell r="J3395">
            <v>66.4677</v>
          </cell>
          <cell r="K3395">
            <v>-43.5465</v>
          </cell>
          <cell r="L3395" t="str">
            <v>基础化工-化学制品-涂料油墨</v>
          </cell>
          <cell r="M3395" t="str">
            <v>高铁,建筑涂料,核电,芯片设备,地下管网,风电,水利,芯片,新材料,轨道交通</v>
          </cell>
          <cell r="N3395" t="str">
            <v>军工,新基建,专精特新,新型城镇化</v>
          </cell>
        </row>
        <row r="3396">
          <cell r="A3396" t="str">
            <v>688669.SH</v>
          </cell>
          <cell r="B3396" t="str">
            <v>聚石化学</v>
          </cell>
          <cell r="C3396">
            <v>12.65</v>
          </cell>
          <cell r="D3396">
            <v>27.85</v>
          </cell>
          <cell r="E3396">
            <v>-1.486</v>
          </cell>
          <cell r="F3396">
            <v>38.5572139303482</v>
          </cell>
          <cell r="G3396">
            <v>46.5671641791044</v>
          </cell>
          <cell r="H3396">
            <v>38.3375</v>
          </cell>
          <cell r="I3396">
            <v>1.7149</v>
          </cell>
          <cell r="J3396">
            <v>55.8785</v>
          </cell>
          <cell r="K3396">
            <v>-35.5331</v>
          </cell>
          <cell r="L3396" t="str">
            <v>基础化工-化工合成材料-改性塑料</v>
          </cell>
          <cell r="M3396" t="str">
            <v>石墨烯,可降解塑料,磷化工</v>
          </cell>
        </row>
        <row r="3397">
          <cell r="A3397" t="str">
            <v>002328.SZ</v>
          </cell>
          <cell r="B3397" t="str">
            <v>新朋股份</v>
          </cell>
          <cell r="C3397">
            <v>41.2</v>
          </cell>
          <cell r="D3397">
            <v>7.29</v>
          </cell>
          <cell r="E3397">
            <v>-1.487</v>
          </cell>
          <cell r="F3397">
            <v>44.0711462450593</v>
          </cell>
          <cell r="G3397">
            <v>66.2055335968379</v>
          </cell>
          <cell r="H3397">
            <v>19.5709</v>
          </cell>
          <cell r="I3397">
            <v>1.8843</v>
          </cell>
          <cell r="J3397">
            <v>40.1267</v>
          </cell>
          <cell r="K3397">
            <v>141.1102</v>
          </cell>
          <cell r="L3397" t="str">
            <v>交运设备-汽车零部件-汽车零部件Ⅲ</v>
          </cell>
          <cell r="M3397" t="str">
            <v>储能,集成电路,芯片,新能源汽车</v>
          </cell>
          <cell r="N3397" t="str">
            <v>特斯拉</v>
          </cell>
        </row>
        <row r="3398">
          <cell r="A3398" t="str">
            <v>002577.SZ</v>
          </cell>
          <cell r="B3398" t="str">
            <v>雷柏科技</v>
          </cell>
          <cell r="C3398">
            <v>35.58</v>
          </cell>
          <cell r="D3398">
            <v>12.58</v>
          </cell>
          <cell r="E3398">
            <v>-1.488</v>
          </cell>
          <cell r="F3398">
            <v>40.4017857142857</v>
          </cell>
          <cell r="G3398">
            <v>53.90625</v>
          </cell>
          <cell r="H3398">
            <v>79.2569</v>
          </cell>
          <cell r="I3398">
            <v>3.192</v>
          </cell>
          <cell r="J3398">
            <v>6.2483</v>
          </cell>
          <cell r="K3398">
            <v>-41.6049</v>
          </cell>
          <cell r="L3398" t="str">
            <v>计算机-计算机设备-计算机设备Ⅲ</v>
          </cell>
          <cell r="M3398" t="str">
            <v>消费电子,机器人,电子竞技,无线耳机,无线充电,手势识别,体感交互</v>
          </cell>
          <cell r="N3398" t="str">
            <v>王者荣耀,百度</v>
          </cell>
        </row>
        <row r="3399">
          <cell r="A3399" t="str">
            <v>300813.SZ</v>
          </cell>
          <cell r="B3399" t="str">
            <v>泰林生物</v>
          </cell>
          <cell r="C3399">
            <v>9.82</v>
          </cell>
          <cell r="D3399">
            <v>37.04</v>
          </cell>
          <cell r="E3399">
            <v>-1.489</v>
          </cell>
          <cell r="F3399">
            <v>-16.1753889674681</v>
          </cell>
          <cell r="G3399">
            <v>35.6039603960395</v>
          </cell>
          <cell r="H3399">
            <v>55.2946</v>
          </cell>
          <cell r="I3399">
            <v>6.0237</v>
          </cell>
          <cell r="J3399">
            <v>32.8924</v>
          </cell>
          <cell r="K3399">
            <v>45.0786</v>
          </cell>
          <cell r="L3399" t="str">
            <v>机械设备-专用设备-其他专用设备</v>
          </cell>
          <cell r="M3399" t="str">
            <v>医疗器械,生物安全,机器人,细胞免疫治疗</v>
          </cell>
          <cell r="N3399" t="str">
            <v>新冠检测,食品安全</v>
          </cell>
        </row>
        <row r="3400">
          <cell r="A3400" t="str">
            <v>603822.SH</v>
          </cell>
          <cell r="B3400" t="str">
            <v>嘉澳环保</v>
          </cell>
          <cell r="C3400">
            <v>45.05</v>
          </cell>
          <cell r="D3400">
            <v>62.12</v>
          </cell>
          <cell r="E3400">
            <v>-1.491</v>
          </cell>
          <cell r="F3400">
            <v>108.169967494386</v>
          </cell>
          <cell r="G3400">
            <v>115.910994939847</v>
          </cell>
          <cell r="H3400">
            <v>40.5504</v>
          </cell>
          <cell r="I3400">
            <v>5.093</v>
          </cell>
          <cell r="J3400">
            <v>62.2775</v>
          </cell>
          <cell r="K3400">
            <v>33.8186</v>
          </cell>
          <cell r="L3400" t="str">
            <v>基础化工-化学制品-其他化学制品</v>
          </cell>
          <cell r="M3400" t="str">
            <v>生物质能</v>
          </cell>
        </row>
        <row r="3401">
          <cell r="A3401" t="str">
            <v>002368.SZ</v>
          </cell>
          <cell r="B3401" t="str">
            <v>太极股份</v>
          </cell>
          <cell r="C3401">
            <v>114.27</v>
          </cell>
          <cell r="D3401">
            <v>19.81</v>
          </cell>
          <cell r="E3401">
            <v>-1.492</v>
          </cell>
          <cell r="F3401">
            <v>29.1731872717788</v>
          </cell>
          <cell r="G3401">
            <v>37.3891497130933</v>
          </cell>
          <cell r="H3401">
            <v>153.3429</v>
          </cell>
          <cell r="I3401">
            <v>3.2492</v>
          </cell>
          <cell r="J3401">
            <v>76.2955</v>
          </cell>
          <cell r="K3401">
            <v>-5.0822</v>
          </cell>
          <cell r="L3401" t="str">
            <v>计算机-计算机应用-IT服务</v>
          </cell>
          <cell r="M3401" t="str">
            <v>数据中心,态势感知,网络安全,数据存储,网约车,智能终端,电子政务,工业互联网,电子信息,云计算,大数据</v>
          </cell>
          <cell r="N3401" t="str">
            <v>华为鲲鹏,中国电科系,阿里巴巴,数字经济,智慧政务,数字中国,国资云,智慧城市,国产操作系统,地方国资改革,央企国资改革,华为,大数据反恐</v>
          </cell>
        </row>
        <row r="3402">
          <cell r="A3402" t="str">
            <v>000550.SZ</v>
          </cell>
          <cell r="B3402" t="str">
            <v>江铃汽车</v>
          </cell>
          <cell r="C3402">
            <v>85.44</v>
          </cell>
          <cell r="D3402">
            <v>16.48</v>
          </cell>
          <cell r="E3402">
            <v>-1.494</v>
          </cell>
          <cell r="F3402">
            <v>55.1204819277108</v>
          </cell>
          <cell r="G3402">
            <v>117.093373493975</v>
          </cell>
          <cell r="H3402">
            <v>18.3343</v>
          </cell>
          <cell r="I3402">
            <v>1.6259</v>
          </cell>
          <cell r="J3402">
            <v>65.8904</v>
          </cell>
          <cell r="K3402">
            <v>-30.1057</v>
          </cell>
          <cell r="L3402" t="str">
            <v>交运设备-汽车整车-商用载货车</v>
          </cell>
          <cell r="M3402" t="str">
            <v>燃料电池,汽车制造,无人驾驶,新能源汽车,新能源整车</v>
          </cell>
          <cell r="N3402" t="str">
            <v>地方国资改革,室外经济,华为汽车</v>
          </cell>
        </row>
        <row r="3403">
          <cell r="A3403" t="str">
            <v>603906.SH</v>
          </cell>
          <cell r="B3403" t="str">
            <v>龙蟠科技</v>
          </cell>
          <cell r="C3403">
            <v>174.13</v>
          </cell>
          <cell r="D3403">
            <v>36.12</v>
          </cell>
          <cell r="E3403">
            <v>-1.5</v>
          </cell>
          <cell r="F3403">
            <v>19.9999999999999</v>
          </cell>
          <cell r="G3403">
            <v>38.6710963455149</v>
          </cell>
          <cell r="H3403">
            <v>23.5533</v>
          </cell>
          <cell r="I3403">
            <v>4.2216</v>
          </cell>
          <cell r="J3403">
            <v>63.2333</v>
          </cell>
          <cell r="K3403">
            <v>252.0137</v>
          </cell>
          <cell r="L3403" t="str">
            <v>基础化工-化学制品-其他化学制品</v>
          </cell>
          <cell r="M3403" t="str">
            <v>车用尿素,燃料电池,氢能源,锂电原料,尾气治理,动力电池回收,磷酸铁锂,锂电池</v>
          </cell>
          <cell r="N3403" t="str">
            <v>宁德时代,比亚迪</v>
          </cell>
        </row>
        <row r="3404">
          <cell r="A3404" t="str">
            <v>603496.SH</v>
          </cell>
          <cell r="B3404" t="str">
            <v>恒为科技</v>
          </cell>
          <cell r="C3404">
            <v>28.41</v>
          </cell>
          <cell r="D3404">
            <v>12.47</v>
          </cell>
          <cell r="E3404">
            <v>-1.501</v>
          </cell>
          <cell r="F3404">
            <v>30.3030303030303</v>
          </cell>
          <cell r="G3404">
            <v>52.3510971786833</v>
          </cell>
          <cell r="H3404">
            <v>32.3944</v>
          </cell>
          <cell r="I3404">
            <v>2.3835</v>
          </cell>
          <cell r="J3404">
            <v>25.7933</v>
          </cell>
          <cell r="K3404">
            <v>211.3159</v>
          </cell>
          <cell r="L3404" t="str">
            <v>计算机-计算机设备-计算机设备Ⅲ</v>
          </cell>
          <cell r="M3404" t="str">
            <v>数据中心,5G主设备,数字孪生,大数据,机器人,智能制造,边缘计算,机器学习,能源互联网,5G,IPV6,工业互联网,物联网,数据安全,人工智能,网络安全,网络切片,智能电网,云计算</v>
          </cell>
          <cell r="N3404" t="str">
            <v>国产替代,鸿蒙,专精特新,智慧城市,国产操作系统,国产软件,工业4.0,华为,东数西算（算力）</v>
          </cell>
        </row>
        <row r="3405">
          <cell r="A3405" t="str">
            <v>000756.SZ</v>
          </cell>
          <cell r="B3405" t="str">
            <v>新华制药</v>
          </cell>
          <cell r="C3405">
            <v>88.79</v>
          </cell>
          <cell r="D3405">
            <v>20.35</v>
          </cell>
          <cell r="E3405">
            <v>-1.501</v>
          </cell>
          <cell r="F3405">
            <v>100.098328416912</v>
          </cell>
          <cell r="G3405">
            <v>288.593903638151</v>
          </cell>
          <cell r="H3405">
            <v>31.3974</v>
          </cell>
          <cell r="I3405">
            <v>3.5409</v>
          </cell>
          <cell r="J3405">
            <v>47.2648</v>
          </cell>
          <cell r="K3405">
            <v>8.2046</v>
          </cell>
          <cell r="L3405" t="str">
            <v>医药生物-化学制药-原料药</v>
          </cell>
          <cell r="M3405" t="str">
            <v>医美,生物安全,辅助生殖,仿制药一致性评价,创新药,幽门螺杆菌,医药电商,阿尔茨海默</v>
          </cell>
          <cell r="N3405" t="str">
            <v>医保目录,阿里巴巴,医疗改革,新零售,新冠治疗,地方国资改革,商品新零售</v>
          </cell>
        </row>
        <row r="3406">
          <cell r="A3406" t="str">
            <v>300171.SZ</v>
          </cell>
          <cell r="B3406" t="str">
            <v>东富龙</v>
          </cell>
          <cell r="C3406">
            <v>125.32</v>
          </cell>
          <cell r="D3406">
            <v>28.86</v>
          </cell>
          <cell r="E3406">
            <v>-1.502</v>
          </cell>
          <cell r="F3406">
            <v>-5.23518158659816</v>
          </cell>
          <cell r="G3406">
            <v>38.4652565118797</v>
          </cell>
          <cell r="H3406">
            <v>21.68</v>
          </cell>
          <cell r="I3406">
            <v>4.0171</v>
          </cell>
          <cell r="J3406">
            <v>53.2174</v>
          </cell>
          <cell r="K3406">
            <v>91.4396</v>
          </cell>
          <cell r="L3406" t="str">
            <v>医药生物-医疗器械-医疗设备</v>
          </cell>
          <cell r="M3406" t="str">
            <v>基因测序,医疗器械,小额贷款,医药安全</v>
          </cell>
        </row>
        <row r="3407">
          <cell r="A3407" t="str">
            <v>000920.SZ</v>
          </cell>
          <cell r="B3407" t="str">
            <v>沃顿科技</v>
          </cell>
          <cell r="C3407">
            <v>38.73</v>
          </cell>
          <cell r="D3407">
            <v>9.18</v>
          </cell>
          <cell r="E3407">
            <v>-1.502</v>
          </cell>
          <cell r="F3407">
            <v>37.0353784146887</v>
          </cell>
          <cell r="G3407">
            <v>45.2455590386625</v>
          </cell>
          <cell r="H3407">
            <v>47.6103</v>
          </cell>
          <cell r="I3407">
            <v>3.0036</v>
          </cell>
          <cell r="J3407">
            <v>41.6498</v>
          </cell>
          <cell r="K3407">
            <v>101.2271</v>
          </cell>
          <cell r="L3407" t="str">
            <v>基础化工-化工合成材料-膜材料</v>
          </cell>
          <cell r="M3407" t="str">
            <v>盐湖提锂,新材料,分离膜,净水,膜材料,污水处理,海水淡化,海洋油污清理</v>
          </cell>
          <cell r="N3407" t="str">
            <v>地方国资改革,央企国资改革</v>
          </cell>
        </row>
        <row r="3408">
          <cell r="A3408" t="str">
            <v>300891.SZ</v>
          </cell>
          <cell r="B3408" t="str">
            <v>惠云钛业</v>
          </cell>
          <cell r="C3408">
            <v>30.25</v>
          </cell>
          <cell r="D3408">
            <v>13.11</v>
          </cell>
          <cell r="E3408">
            <v>-1.503</v>
          </cell>
          <cell r="F3408">
            <v>35.5739400206825</v>
          </cell>
          <cell r="G3408">
            <v>47.4663908996897</v>
          </cell>
          <cell r="H3408">
            <v>45.092</v>
          </cell>
          <cell r="I3408">
            <v>3.9304</v>
          </cell>
          <cell r="J3408">
            <v>29.7235</v>
          </cell>
          <cell r="K3408">
            <v>-34.7975</v>
          </cell>
          <cell r="L3408" t="str">
            <v>基础化工-化学原料-钛白粉</v>
          </cell>
          <cell r="M3408" t="str">
            <v>钛白粉,新能源</v>
          </cell>
        </row>
        <row r="3409">
          <cell r="A3409" t="str">
            <v>300748.SZ</v>
          </cell>
          <cell r="B3409" t="str">
            <v>金力永磁</v>
          </cell>
          <cell r="C3409">
            <v>299.37</v>
          </cell>
          <cell r="D3409">
            <v>42.55</v>
          </cell>
          <cell r="E3409">
            <v>-1.505</v>
          </cell>
          <cell r="F3409">
            <v>87.8587196467991</v>
          </cell>
          <cell r="G3409">
            <v>108.12362030905</v>
          </cell>
          <cell r="H3409">
            <v>54.3098</v>
          </cell>
          <cell r="I3409">
            <v>5.5534</v>
          </cell>
          <cell r="J3409">
            <v>33.6762</v>
          </cell>
          <cell r="K3409">
            <v>61.5681</v>
          </cell>
          <cell r="L3409" t="str">
            <v>有色金属-金属新材料-磁性材料</v>
          </cell>
          <cell r="M3409" t="str">
            <v>风电,稀土永磁,新能源汽车</v>
          </cell>
          <cell r="N3409" t="str">
            <v>特斯拉</v>
          </cell>
        </row>
        <row r="3410">
          <cell r="A3410" t="str">
            <v>831726.BJ</v>
          </cell>
          <cell r="B3410" t="str">
            <v>朱老六</v>
          </cell>
          <cell r="C3410">
            <v>2.64</v>
          </cell>
          <cell r="D3410">
            <v>10.46</v>
          </cell>
          <cell r="E3410">
            <v>-1.507</v>
          </cell>
          <cell r="F3410">
            <v>2.54901960784315</v>
          </cell>
          <cell r="G3410">
            <v>20.9803921568627</v>
          </cell>
          <cell r="H3410">
            <v>20.511</v>
          </cell>
          <cell r="I3410">
            <v>2.46</v>
          </cell>
          <cell r="J3410">
            <v>18.8574</v>
          </cell>
          <cell r="K3410">
            <v>-44.4087</v>
          </cell>
          <cell r="L3410" t="str">
            <v>食品饮料-食品加工制造-调味发酵品</v>
          </cell>
        </row>
        <row r="3411">
          <cell r="A3411" t="str">
            <v>300661.SZ</v>
          </cell>
          <cell r="B3411" t="str">
            <v>圣邦股份</v>
          </cell>
          <cell r="C3411">
            <v>599.6</v>
          </cell>
          <cell r="D3411">
            <v>178</v>
          </cell>
          <cell r="E3411">
            <v>-1.511</v>
          </cell>
          <cell r="F3411">
            <v>2.69625754836526</v>
          </cell>
          <cell r="G3411">
            <v>30.0934651332737</v>
          </cell>
          <cell r="H3411">
            <v>60.9008</v>
          </cell>
          <cell r="I3411">
            <v>23.5407</v>
          </cell>
          <cell r="J3411">
            <v>19.8737</v>
          </cell>
          <cell r="K3411">
            <v>244.9818</v>
          </cell>
          <cell r="L3411" t="str">
            <v>电子-半导体及元件-集成电路设计</v>
          </cell>
          <cell r="M3411" t="str">
            <v>集成电路,超清视频,无线耳机,人工智能,芯片设计,芯片,OLED</v>
          </cell>
          <cell r="N3411" t="str">
            <v>专精特新</v>
          </cell>
        </row>
        <row r="3412">
          <cell r="A3412" t="str">
            <v>603214.SH</v>
          </cell>
          <cell r="B3412" t="str">
            <v>爱婴室</v>
          </cell>
          <cell r="C3412">
            <v>25.64</v>
          </cell>
          <cell r="D3412">
            <v>18.25</v>
          </cell>
          <cell r="E3412">
            <v>-1.511</v>
          </cell>
          <cell r="F3412">
            <v>21.3430851063829</v>
          </cell>
          <cell r="G3412">
            <v>31.3164893617021</v>
          </cell>
          <cell r="H3412">
            <v>-52.2437</v>
          </cell>
          <cell r="I3412">
            <v>2.5449</v>
          </cell>
          <cell r="J3412">
            <v>63.5633</v>
          </cell>
          <cell r="K3412">
            <v>-210.3972</v>
          </cell>
          <cell r="L3412" t="str">
            <v>商贸零售-零售-专业连锁</v>
          </cell>
          <cell r="M3412" t="str">
            <v>幼儿教育,电子商务,托育服务</v>
          </cell>
          <cell r="N3412" t="str">
            <v>腾讯,三胎,新零售</v>
          </cell>
        </row>
        <row r="3413">
          <cell r="A3413" t="str">
            <v>300128.SZ</v>
          </cell>
          <cell r="B3413" t="str">
            <v>锦富技术</v>
          </cell>
          <cell r="C3413">
            <v>42.77</v>
          </cell>
          <cell r="D3413">
            <v>3.91</v>
          </cell>
          <cell r="E3413">
            <v>-1.511</v>
          </cell>
          <cell r="F3413">
            <v>40.1433691756272</v>
          </cell>
          <cell r="G3413">
            <v>48.3870967741935</v>
          </cell>
          <cell r="H3413">
            <v>156.9013</v>
          </cell>
          <cell r="I3413">
            <v>4.678</v>
          </cell>
          <cell r="J3413">
            <v>58.6629</v>
          </cell>
          <cell r="K3413">
            <v>148.2799</v>
          </cell>
          <cell r="L3413" t="str">
            <v>电子-光学光电子-面板</v>
          </cell>
          <cell r="M3413" t="str">
            <v>消费电子,元器件,OLED设备制造,智能电视,智能终端,噪声防治</v>
          </cell>
          <cell r="N3413" t="str">
            <v>地方国资改革,华为,宁德时代</v>
          </cell>
        </row>
        <row r="3414">
          <cell r="A3414" t="str">
            <v>002134.SZ</v>
          </cell>
          <cell r="B3414" t="str">
            <v>天津普林</v>
          </cell>
          <cell r="C3414">
            <v>25.64</v>
          </cell>
          <cell r="D3414">
            <v>10.43</v>
          </cell>
          <cell r="E3414">
            <v>-1.511</v>
          </cell>
          <cell r="F3414">
            <v>37.598944591029</v>
          </cell>
          <cell r="G3414">
            <v>75.065963060686</v>
          </cell>
          <cell r="H3414">
            <v>193.4685</v>
          </cell>
          <cell r="I3414">
            <v>5.9723</v>
          </cell>
          <cell r="J3414">
            <v>45.664</v>
          </cell>
          <cell r="K3414">
            <v>163.7437</v>
          </cell>
          <cell r="L3414" t="str">
            <v>电子-半导体及元件-印制电路板</v>
          </cell>
          <cell r="M3414" t="str">
            <v>PCB,大飞机,柔性屏</v>
          </cell>
          <cell r="N3414" t="str">
            <v>军工,航天军工,专精特新</v>
          </cell>
        </row>
        <row r="3415">
          <cell r="A3415" t="str">
            <v>000729.SZ</v>
          </cell>
          <cell r="B3415" t="str">
            <v>燕京啤酒</v>
          </cell>
          <cell r="C3415">
            <v>212.56</v>
          </cell>
          <cell r="D3415">
            <v>8.47</v>
          </cell>
          <cell r="E3415">
            <v>-1.512</v>
          </cell>
          <cell r="F3415">
            <v>30.7098765432098</v>
          </cell>
          <cell r="G3415">
            <v>58.9506172839506</v>
          </cell>
          <cell r="H3415">
            <v>6908.2738</v>
          </cell>
          <cell r="I3415">
            <v>1.7803</v>
          </cell>
          <cell r="J3415">
            <v>31.8415</v>
          </cell>
          <cell r="K3415">
            <v>100.7954</v>
          </cell>
          <cell r="L3415" t="str">
            <v>食品饮料-饮料制造-啤酒</v>
          </cell>
          <cell r="M3415" t="str">
            <v>啤酒</v>
          </cell>
          <cell r="N3415" t="str">
            <v>地方国资改革,冬奥会,世界杯</v>
          </cell>
        </row>
        <row r="3416">
          <cell r="A3416" t="str">
            <v>688660.SH</v>
          </cell>
          <cell r="B3416" t="str">
            <v>电气风电</v>
          </cell>
          <cell r="C3416">
            <v>47.18</v>
          </cell>
          <cell r="D3416">
            <v>9.12</v>
          </cell>
          <cell r="E3416">
            <v>-1.512</v>
          </cell>
          <cell r="F3416">
            <v>36.834208552138</v>
          </cell>
          <cell r="G3416">
            <v>56.1890472618154</v>
          </cell>
          <cell r="H3416">
            <v>23.1095</v>
          </cell>
          <cell r="I3416">
            <v>1.5665</v>
          </cell>
          <cell r="J3416">
            <v>71.8813</v>
          </cell>
          <cell r="K3416">
            <v>-2.1929</v>
          </cell>
          <cell r="L3416" t="str">
            <v>电力设备-电力设备-风电设备</v>
          </cell>
          <cell r="M3416" t="str">
            <v>海上风电,风电,能源互联网</v>
          </cell>
          <cell r="N3416" t="str">
            <v>地方国资改革</v>
          </cell>
        </row>
        <row r="3417">
          <cell r="A3417" t="str">
            <v>603992.SH</v>
          </cell>
          <cell r="B3417" t="str">
            <v>松霖科技</v>
          </cell>
          <cell r="C3417">
            <v>6.71</v>
          </cell>
          <cell r="D3417">
            <v>14.97</v>
          </cell>
          <cell r="E3417">
            <v>-1.513</v>
          </cell>
          <cell r="F3417">
            <v>4.29148669360458</v>
          </cell>
          <cell r="G3417">
            <v>32.4369513724397</v>
          </cell>
          <cell r="H3417">
            <v>20.6397</v>
          </cell>
          <cell r="I3417">
            <v>2.6112</v>
          </cell>
          <cell r="J3417">
            <v>37.2206</v>
          </cell>
          <cell r="K3417">
            <v>-1.2581</v>
          </cell>
          <cell r="L3417" t="str">
            <v>轻工制造-家用轻工-其他家用轻工</v>
          </cell>
          <cell r="M3417" t="str">
            <v>C2M,全屋定制,智能家居</v>
          </cell>
          <cell r="N3417" t="str">
            <v>外贸受益</v>
          </cell>
        </row>
        <row r="3418">
          <cell r="A3418" t="str">
            <v>688007.SH</v>
          </cell>
          <cell r="B3418" t="str">
            <v>光峰科技</v>
          </cell>
          <cell r="C3418">
            <v>130.54</v>
          </cell>
          <cell r="D3418">
            <v>28.65</v>
          </cell>
          <cell r="E3418">
            <v>-1.513</v>
          </cell>
          <cell r="F3418">
            <v>86.584782106096</v>
          </cell>
          <cell r="G3418">
            <v>107.424967192989</v>
          </cell>
          <cell r="H3418">
            <v>182.7384</v>
          </cell>
          <cell r="I3418">
            <v>5.2833</v>
          </cell>
          <cell r="J3418">
            <v>35.1064</v>
          </cell>
          <cell r="K3418">
            <v>-67.1767</v>
          </cell>
          <cell r="L3418" t="str">
            <v>电子-消费电子-品牌消费电子</v>
          </cell>
          <cell r="M3418" t="str">
            <v>汽车电子,激光</v>
          </cell>
          <cell r="N3418" t="str">
            <v>小米</v>
          </cell>
        </row>
        <row r="3419">
          <cell r="A3419" t="str">
            <v>603102.SH</v>
          </cell>
          <cell r="B3419" t="str">
            <v>百合股份</v>
          </cell>
          <cell r="C3419">
            <v>6.56</v>
          </cell>
          <cell r="D3419">
            <v>41.02</v>
          </cell>
          <cell r="E3419">
            <v>-1.513</v>
          </cell>
          <cell r="F3419">
            <v>10.446957458266</v>
          </cell>
          <cell r="G3419">
            <v>41.7339795368874</v>
          </cell>
          <cell r="H3419">
            <v>18.3162</v>
          </cell>
          <cell r="I3419">
            <v>1.9363</v>
          </cell>
          <cell r="J3419">
            <v>11.8769</v>
          </cell>
          <cell r="K3419">
            <v>-3.9976</v>
          </cell>
          <cell r="L3419" t="str">
            <v>食品饮料-食品加工制造-其他食品</v>
          </cell>
          <cell r="M3419" t="str">
            <v>保健品,NMN,电子商务,化妆护肤品,维生素</v>
          </cell>
        </row>
        <row r="3420">
          <cell r="A3420" t="str">
            <v>002807.SZ</v>
          </cell>
          <cell r="B3420" t="str">
            <v>江阴银行</v>
          </cell>
          <cell r="C3420">
            <v>98.71</v>
          </cell>
          <cell r="D3420">
            <v>4.55</v>
          </cell>
          <cell r="E3420">
            <v>-1.515</v>
          </cell>
          <cell r="F3420">
            <v>22.3118279569892</v>
          </cell>
          <cell r="G3420">
            <v>36.5591397849462</v>
          </cell>
          <cell r="H3420">
            <v>8.9823</v>
          </cell>
          <cell r="I3420">
            <v>0.7668</v>
          </cell>
          <cell r="J3420">
            <v>91.5214</v>
          </cell>
          <cell r="K3420">
            <v>20.5571</v>
          </cell>
          <cell r="L3420" t="str">
            <v>银行-银行-农商行</v>
          </cell>
        </row>
        <row r="3420">
          <cell r="N3420" t="str">
            <v>农村金融</v>
          </cell>
        </row>
        <row r="3421">
          <cell r="A3421" t="str">
            <v>603895.SH</v>
          </cell>
          <cell r="B3421" t="str">
            <v>天永智能</v>
          </cell>
          <cell r="C3421">
            <v>28.77</v>
          </cell>
          <cell r="D3421">
            <v>26.62</v>
          </cell>
          <cell r="E3421">
            <v>-1.517</v>
          </cell>
          <cell r="F3421">
            <v>57.6080521018354</v>
          </cell>
          <cell r="G3421">
            <v>114.32800473653</v>
          </cell>
          <cell r="H3421">
            <v>77.7324</v>
          </cell>
          <cell r="I3421">
            <v>4.7304</v>
          </cell>
          <cell r="J3421">
            <v>59.165</v>
          </cell>
          <cell r="K3421">
            <v>37.8353</v>
          </cell>
          <cell r="L3421" t="str">
            <v>机械设备-专用设备-其他专用设备</v>
          </cell>
          <cell r="M3421" t="str">
            <v>储能,口罩,数字孪生,锂电池,新能源汽车</v>
          </cell>
          <cell r="N3421" t="str">
            <v>特斯拉,工业4.0</v>
          </cell>
        </row>
        <row r="3422">
          <cell r="A3422" t="str">
            <v>603220.SH</v>
          </cell>
          <cell r="B3422" t="str">
            <v>中贝通信</v>
          </cell>
          <cell r="C3422">
            <v>41.08</v>
          </cell>
          <cell r="D3422">
            <v>12.3</v>
          </cell>
          <cell r="E3422">
            <v>-1.521</v>
          </cell>
          <cell r="F3422">
            <v>7.89473684210526</v>
          </cell>
          <cell r="G3422">
            <v>15.9649122807017</v>
          </cell>
          <cell r="H3422">
            <v>102.0951</v>
          </cell>
          <cell r="I3422">
            <v>2.4106</v>
          </cell>
          <cell r="J3422">
            <v>51.4925</v>
          </cell>
          <cell r="K3422">
            <v>-33.8451</v>
          </cell>
          <cell r="L3422" t="str">
            <v>通信-通信服务-通信服务Ⅲ</v>
          </cell>
          <cell r="M3422" t="str">
            <v>智能交通,5G,充电桩</v>
          </cell>
          <cell r="N3422" t="str">
            <v>智慧城市</v>
          </cell>
        </row>
        <row r="3423">
          <cell r="A3423" t="str">
            <v>000048.SZ</v>
          </cell>
          <cell r="B3423" t="str">
            <v>京基智农</v>
          </cell>
          <cell r="C3423">
            <v>94.71</v>
          </cell>
          <cell r="D3423">
            <v>18.1</v>
          </cell>
          <cell r="E3423">
            <v>-1.523</v>
          </cell>
          <cell r="F3423">
            <v>-2.94906166219837</v>
          </cell>
          <cell r="G3423">
            <v>27.882037533512</v>
          </cell>
          <cell r="H3423">
            <v>-16.7006</v>
          </cell>
          <cell r="I3423">
            <v>3.9606</v>
          </cell>
          <cell r="J3423">
            <v>84.0288</v>
          </cell>
          <cell r="K3423">
            <v>-134.9521</v>
          </cell>
          <cell r="L3423" t="str">
            <v>农林牧渔-农产品加工-饲料</v>
          </cell>
          <cell r="M3423" t="str">
            <v>猪肉,养鸡,饲料</v>
          </cell>
          <cell r="N3423" t="str">
            <v>土地增值</v>
          </cell>
        </row>
        <row r="3424">
          <cell r="A3424" t="str">
            <v>301062.SZ</v>
          </cell>
          <cell r="B3424" t="str">
            <v>上海艾录</v>
          </cell>
          <cell r="C3424">
            <v>4.79</v>
          </cell>
          <cell r="D3424">
            <v>10.97</v>
          </cell>
          <cell r="E3424">
            <v>-1.526</v>
          </cell>
          <cell r="F3424">
            <v>14.509394572025</v>
          </cell>
          <cell r="G3424">
            <v>40.0835073068893</v>
          </cell>
          <cell r="H3424">
            <v>34.5652</v>
          </cell>
          <cell r="I3424">
            <v>4.1786</v>
          </cell>
          <cell r="J3424">
            <v>39.0615</v>
          </cell>
          <cell r="K3424">
            <v>-25.7003</v>
          </cell>
          <cell r="L3424" t="str">
            <v>轻工制造-包装印刷-包装</v>
          </cell>
        </row>
        <row r="3424">
          <cell r="N3424" t="str">
            <v>食品安全</v>
          </cell>
        </row>
        <row r="3425">
          <cell r="A3425" t="str">
            <v>600590.SH</v>
          </cell>
          <cell r="B3425" t="str">
            <v>泰豪科技</v>
          </cell>
          <cell r="C3425">
            <v>59.81</v>
          </cell>
          <cell r="D3425">
            <v>7.09</v>
          </cell>
          <cell r="E3425">
            <v>-1.528</v>
          </cell>
          <cell r="F3425">
            <v>45.2868852459016</v>
          </cell>
          <cell r="G3425">
            <v>51.8442622950819</v>
          </cell>
          <cell r="H3425">
            <v>9.9978</v>
          </cell>
          <cell r="I3425">
            <v>1.5487</v>
          </cell>
          <cell r="J3425">
            <v>65.77</v>
          </cell>
          <cell r="K3425">
            <v>-59.9165</v>
          </cell>
          <cell r="L3425" t="str">
            <v>国防军工-国防军工-军工电子</v>
          </cell>
          <cell r="M3425" t="str">
            <v>卫星导航,能源互联网,光伏,储能,分布式发电,氢能源,绿色建筑,电力物联网,国产航母,区块链,智能建筑,虚拟现实,新能源,航空航天,智能电网,云计算,大数据</v>
          </cell>
          <cell r="N3425" t="str">
            <v>一带一路,新基建,军工,华为,军民融合</v>
          </cell>
        </row>
        <row r="3426">
          <cell r="A3426" t="str">
            <v>002373.SZ</v>
          </cell>
          <cell r="B3426" t="str">
            <v>千方科技</v>
          </cell>
          <cell r="C3426">
            <v>141.33</v>
          </cell>
          <cell r="D3426">
            <v>10.29</v>
          </cell>
          <cell r="E3426">
            <v>-1.531</v>
          </cell>
          <cell r="F3426">
            <v>27.667493796526</v>
          </cell>
          <cell r="G3426">
            <v>44.2928039702233</v>
          </cell>
          <cell r="H3426">
            <v>-15.8874</v>
          </cell>
          <cell r="I3426">
            <v>1.3326</v>
          </cell>
          <cell r="J3426">
            <v>31.2445</v>
          </cell>
          <cell r="K3426">
            <v>-282.4872</v>
          </cell>
          <cell r="L3426" t="str">
            <v>计算机-计算机应用-IT服务</v>
          </cell>
          <cell r="M3426" t="str">
            <v>物联网,消费金融,智慧停车,机器视觉,车联网,小额贷款,ETC,电子车牌,人工智能,安防,人脸识别,元宇宙,智能交通,轨道交通,无人驾驶,智能汽车,大数据</v>
          </cell>
          <cell r="N3426" t="str">
            <v>阿里巴巴,PPP,智慧城市,蚂蚁金服,百度,华为,数字经济</v>
          </cell>
        </row>
        <row r="3427">
          <cell r="A3427" t="str">
            <v>300765.SZ</v>
          </cell>
          <cell r="B3427" t="str">
            <v>新诺威</v>
          </cell>
          <cell r="C3427">
            <v>84.3</v>
          </cell>
          <cell r="D3427">
            <v>15.44</v>
          </cell>
          <cell r="E3427">
            <v>-1.531</v>
          </cell>
          <cell r="F3427">
            <v>30.185497470489</v>
          </cell>
          <cell r="G3427">
            <v>55.9865092748735</v>
          </cell>
          <cell r="H3427">
            <v>18.9883</v>
          </cell>
          <cell r="I3427">
            <v>2.7519</v>
          </cell>
          <cell r="J3427">
            <v>8.3181</v>
          </cell>
          <cell r="K3427">
            <v>32.3508</v>
          </cell>
          <cell r="L3427" t="str">
            <v>医药生物-化学制药-原料药</v>
          </cell>
          <cell r="M3427" t="str">
            <v>保健品,维生素</v>
          </cell>
        </row>
        <row r="3428">
          <cell r="A3428" t="str">
            <v>002912.SZ</v>
          </cell>
          <cell r="B3428" t="str">
            <v>中新赛克</v>
          </cell>
          <cell r="C3428">
            <v>28.5</v>
          </cell>
          <cell r="D3428">
            <v>24.42</v>
          </cell>
          <cell r="E3428">
            <v>-1.532</v>
          </cell>
          <cell r="F3428">
            <v>23.3333333333333</v>
          </cell>
          <cell r="G3428">
            <v>43.6868686868687</v>
          </cell>
          <cell r="H3428">
            <v>-19.1734</v>
          </cell>
          <cell r="I3428">
            <v>2.582</v>
          </cell>
          <cell r="J3428">
            <v>19.0402</v>
          </cell>
          <cell r="K3428">
            <v>-541.3694</v>
          </cell>
          <cell r="L3428" t="str">
            <v>计算机-计算机设备-计算机设备Ⅲ</v>
          </cell>
          <cell r="M3428" t="str">
            <v>数据安全,网络安全,云计算,工业互联网,大数据</v>
          </cell>
          <cell r="N3428" t="str">
            <v>地方国资改革,国产软件,专精特新,国产操作系统</v>
          </cell>
        </row>
        <row r="3429">
          <cell r="A3429" t="str">
            <v>300167.SZ</v>
          </cell>
          <cell r="B3429" t="str">
            <v>迪威迅</v>
          </cell>
          <cell r="C3429">
            <v>17.35</v>
          </cell>
          <cell r="D3429">
            <v>5.78</v>
          </cell>
          <cell r="E3429">
            <v>-1.533</v>
          </cell>
          <cell r="F3429">
            <v>43.069306930693</v>
          </cell>
          <cell r="G3429">
            <v>54.2079207920792</v>
          </cell>
          <cell r="H3429">
            <v>-12.7357</v>
          </cell>
          <cell r="I3429">
            <v>8.3169</v>
          </cell>
          <cell r="J3429">
            <v>61.1725</v>
          </cell>
          <cell r="K3429">
            <v>-110.5092</v>
          </cell>
          <cell r="L3429" t="str">
            <v>计算机-计算机应用-IT服务</v>
          </cell>
          <cell r="M3429" t="str">
            <v>数据中心,在线教育,超清视频,安防,智能交通,激光器,激光</v>
          </cell>
          <cell r="N3429" t="str">
            <v>智慧政务,智慧城市,军工,华为,东数西算（算力）</v>
          </cell>
        </row>
        <row r="3430">
          <cell r="A3430" t="str">
            <v>603477.SH</v>
          </cell>
          <cell r="B3430" t="str">
            <v>巨星农牧</v>
          </cell>
          <cell r="C3430">
            <v>142.16</v>
          </cell>
          <cell r="D3430">
            <v>29.51</v>
          </cell>
          <cell r="E3430">
            <v>-1.535</v>
          </cell>
          <cell r="F3430">
            <v>65.7865168539325</v>
          </cell>
          <cell r="G3430">
            <v>113.314606741573</v>
          </cell>
          <cell r="H3430">
            <v>-12.0006</v>
          </cell>
          <cell r="I3430">
            <v>5.0129</v>
          </cell>
          <cell r="J3430">
            <v>49.15</v>
          </cell>
          <cell r="K3430">
            <v>-234.6265</v>
          </cell>
          <cell r="L3430" t="str">
            <v>农林牧渔-养殖业-畜禽养殖</v>
          </cell>
          <cell r="M3430" t="str">
            <v>猪肉,养鸡,饲料</v>
          </cell>
          <cell r="N3430" t="str">
            <v>比亚迪</v>
          </cell>
        </row>
        <row r="3431">
          <cell r="A3431" t="str">
            <v>002819.SZ</v>
          </cell>
          <cell r="B3431" t="str">
            <v>东方中科</v>
          </cell>
          <cell r="C3431">
            <v>33.4</v>
          </cell>
          <cell r="D3431">
            <v>23.74</v>
          </cell>
          <cell r="E3431">
            <v>-1.535</v>
          </cell>
          <cell r="F3431">
            <v>10.5214152700186</v>
          </cell>
          <cell r="G3431">
            <v>41.852886405959</v>
          </cell>
          <cell r="H3431">
            <v>-204.124</v>
          </cell>
          <cell r="I3431">
            <v>1.8854</v>
          </cell>
          <cell r="J3431">
            <v>16.8533</v>
          </cell>
          <cell r="K3431">
            <v>-217.3527</v>
          </cell>
          <cell r="L3431" t="str">
            <v>机械设备-仪器仪表-仪器仪表Ⅲ</v>
          </cell>
          <cell r="M3431" t="str">
            <v>人脸识别,人脑工程,新能源汽车</v>
          </cell>
          <cell r="N3431" t="str">
            <v>中科院系,国产软件,央企国资改革,华为</v>
          </cell>
        </row>
        <row r="3432">
          <cell r="A3432" t="str">
            <v>002749.SZ</v>
          </cell>
          <cell r="B3432" t="str">
            <v>国光股份</v>
          </cell>
          <cell r="C3432">
            <v>43.52</v>
          </cell>
          <cell r="D3432">
            <v>10.9</v>
          </cell>
          <cell r="E3432">
            <v>-1.536</v>
          </cell>
          <cell r="F3432">
            <v>29.9165673420738</v>
          </cell>
          <cell r="G3432">
            <v>43.1466030989273</v>
          </cell>
          <cell r="H3432">
            <v>29.0277</v>
          </cell>
          <cell r="I3432">
            <v>3.4311</v>
          </cell>
          <cell r="J3432">
            <v>27.021</v>
          </cell>
          <cell r="K3432">
            <v>2.1906</v>
          </cell>
          <cell r="L3432" t="str">
            <v>基础化工-化学制品-农药</v>
          </cell>
          <cell r="M3432" t="str">
            <v>钾肥,草甘膦,磷化工,化肥</v>
          </cell>
          <cell r="N3432" t="str">
            <v>乡村振兴</v>
          </cell>
        </row>
        <row r="3433">
          <cell r="A3433" t="str">
            <v>301033.SZ</v>
          </cell>
          <cell r="B3433" t="str">
            <v>迈普医学</v>
          </cell>
          <cell r="C3433">
            <v>14.96</v>
          </cell>
          <cell r="D3433">
            <v>40.4</v>
          </cell>
          <cell r="E3433">
            <v>-1.536</v>
          </cell>
          <cell r="F3433">
            <v>25.4658385093167</v>
          </cell>
          <cell r="G3433">
            <v>60.0931677018633</v>
          </cell>
          <cell r="H3433">
            <v>93.1138</v>
          </cell>
          <cell r="I3433">
            <v>4.6079</v>
          </cell>
          <cell r="J3433">
            <v>19.6187</v>
          </cell>
          <cell r="K3433">
            <v>-31.0707</v>
          </cell>
          <cell r="L3433" t="str">
            <v>医药生物-医疗器械-医疗耗材</v>
          </cell>
          <cell r="M3433" t="str">
            <v>3D打印,牙科医疗,医疗器械,医美</v>
          </cell>
          <cell r="N3433" t="str">
            <v>国产替代</v>
          </cell>
        </row>
        <row r="3434">
          <cell r="A3434" t="str">
            <v>600765.SH</v>
          </cell>
          <cell r="B3434" t="str">
            <v>中航重机</v>
          </cell>
          <cell r="C3434">
            <v>435.06</v>
          </cell>
          <cell r="D3434">
            <v>32.65</v>
          </cell>
          <cell r="E3434">
            <v>-1.538</v>
          </cell>
          <cell r="F3434">
            <v>55.1068883610451</v>
          </cell>
          <cell r="G3434">
            <v>67.6891754394299</v>
          </cell>
          <cell r="H3434">
            <v>57.7982</v>
          </cell>
          <cell r="I3434">
            <v>5.0207</v>
          </cell>
          <cell r="J3434">
            <v>48.1702</v>
          </cell>
          <cell r="K3434">
            <v>174.9463</v>
          </cell>
          <cell r="L3434" t="str">
            <v>国防军工-国防军工-航空装备</v>
          </cell>
          <cell r="M3434" t="str">
            <v>国产航母,高端装备,航空航天,超材料,航空发动机,激光器,大飞机</v>
          </cell>
          <cell r="N3434" t="str">
            <v>航天军工,地方国资改革,军工,中航系,央企国资改革,军民融合</v>
          </cell>
        </row>
        <row r="3435">
          <cell r="A3435" t="str">
            <v>300040.SZ</v>
          </cell>
          <cell r="B3435" t="str">
            <v>九洲集团</v>
          </cell>
          <cell r="C3435">
            <v>35.49</v>
          </cell>
          <cell r="D3435">
            <v>7.68</v>
          </cell>
          <cell r="E3435">
            <v>-1.539</v>
          </cell>
          <cell r="F3435">
            <v>33.1022530329289</v>
          </cell>
          <cell r="G3435">
            <v>46.793760831889</v>
          </cell>
          <cell r="H3435">
            <v>26.9423</v>
          </cell>
          <cell r="I3435">
            <v>1.6837</v>
          </cell>
          <cell r="J3435">
            <v>66.6931</v>
          </cell>
          <cell r="K3435">
            <v>28.4463</v>
          </cell>
          <cell r="L3435" t="str">
            <v>电力设备-电力设备-电气自控设备</v>
          </cell>
          <cell r="M3435" t="str">
            <v>垃圾分类,光伏,储能,风电,绿色电力,光伏建筑一体化,生物质能发电,生物质能,虚拟电厂,抽水蓄能,轨道交通,智能电网</v>
          </cell>
          <cell r="N3435" t="str">
            <v>碳中和,新基建</v>
          </cell>
        </row>
        <row r="3436">
          <cell r="A3436" t="str">
            <v>002873.SZ</v>
          </cell>
          <cell r="B3436" t="str">
            <v>新天药业</v>
          </cell>
          <cell r="C3436">
            <v>24.31</v>
          </cell>
          <cell r="D3436">
            <v>15.35</v>
          </cell>
          <cell r="E3436">
            <v>-1.539</v>
          </cell>
          <cell r="F3436">
            <v>19.5482866043613</v>
          </cell>
          <cell r="G3436">
            <v>47.0404984423676</v>
          </cell>
          <cell r="H3436">
            <v>20.5953</v>
          </cell>
          <cell r="I3436">
            <v>2.7551</v>
          </cell>
          <cell r="J3436">
            <v>40.5767</v>
          </cell>
          <cell r="K3436">
            <v>21.7333</v>
          </cell>
          <cell r="L3436" t="str">
            <v>医药生物-中药-中药Ⅲ</v>
          </cell>
          <cell r="M3436" t="str">
            <v>HPV疫苗,中医药,仿制药,创新药</v>
          </cell>
          <cell r="N3436" t="str">
            <v>医保目录,新冠治疗</v>
          </cell>
        </row>
        <row r="3437">
          <cell r="A3437" t="str">
            <v>300455.SZ</v>
          </cell>
          <cell r="B3437" t="str">
            <v>康拓红外</v>
          </cell>
          <cell r="C3437">
            <v>53.31</v>
          </cell>
          <cell r="D3437">
            <v>9.59</v>
          </cell>
          <cell r="E3437">
            <v>-1.54</v>
          </cell>
          <cell r="F3437">
            <v>44.2105263157894</v>
          </cell>
          <cell r="G3437">
            <v>53.2330827067669</v>
          </cell>
          <cell r="H3437">
            <v>199.2726</v>
          </cell>
          <cell r="I3437">
            <v>4.1654</v>
          </cell>
          <cell r="J3437">
            <v>50.6248</v>
          </cell>
          <cell r="K3437">
            <v>24.5173</v>
          </cell>
          <cell r="L3437" t="str">
            <v>计算机-计算机设备-计算机设备Ⅲ</v>
          </cell>
          <cell r="M3437" t="str">
            <v>高铁,卫星导航,核电,高端装备,芯片,MCU芯片</v>
          </cell>
          <cell r="N3437" t="str">
            <v>地方国资改革,军工,央企国资改革</v>
          </cell>
        </row>
        <row r="3438">
          <cell r="A3438" t="str">
            <v>300720.SZ</v>
          </cell>
          <cell r="B3438" t="str">
            <v>海川智能</v>
          </cell>
          <cell r="C3438">
            <v>25.33</v>
          </cell>
          <cell r="D3438">
            <v>14.7</v>
          </cell>
          <cell r="E3438">
            <v>-1.541</v>
          </cell>
          <cell r="F3438">
            <v>42.7184466019417</v>
          </cell>
          <cell r="G3438">
            <v>54.3689320388349</v>
          </cell>
          <cell r="H3438">
            <v>89.0164</v>
          </cell>
          <cell r="I3438">
            <v>4.9062</v>
          </cell>
          <cell r="J3438">
            <v>8.4852</v>
          </cell>
          <cell r="K3438">
            <v>-42.2915</v>
          </cell>
          <cell r="L3438" t="str">
            <v>机械设备-仪器仪表-仪器仪表Ⅲ</v>
          </cell>
          <cell r="M3438" t="str">
            <v>服务机器人,机器人</v>
          </cell>
        </row>
        <row r="3439">
          <cell r="A3439" t="str">
            <v>001227.SZ</v>
          </cell>
          <cell r="B3439" t="str">
            <v>兰州银行</v>
          </cell>
          <cell r="C3439">
            <v>25.46</v>
          </cell>
          <cell r="D3439">
            <v>4.47</v>
          </cell>
          <cell r="E3439">
            <v>-1.542</v>
          </cell>
          <cell r="F3439">
            <v>-10.2409638554216</v>
          </cell>
          <cell r="G3439">
            <v>30.3212851405622</v>
          </cell>
          <cell r="H3439">
            <v>12.9973</v>
          </cell>
          <cell r="I3439">
            <v>0.9751</v>
          </cell>
          <cell r="J3439">
            <v>92.3876</v>
          </cell>
          <cell r="K3439">
            <v>94.047</v>
          </cell>
          <cell r="L3439" t="str">
            <v>银行-银行-城商行</v>
          </cell>
        </row>
        <row r="3440">
          <cell r="A3440" t="str">
            <v>000839.SZ</v>
          </cell>
          <cell r="B3440" t="str">
            <v>ST国安</v>
          </cell>
          <cell r="C3440">
            <v>99.96</v>
          </cell>
          <cell r="D3440">
            <v>2.55</v>
          </cell>
          <cell r="E3440">
            <v>-1.544</v>
          </cell>
          <cell r="F3440">
            <v>-6.59340659340659</v>
          </cell>
          <cell r="G3440">
            <v>66.6666666666666</v>
          </cell>
          <cell r="H3440">
            <v>-17.0487</v>
          </cell>
          <cell r="I3440">
            <v>3.3526</v>
          </cell>
          <cell r="J3440">
            <v>73.894</v>
          </cell>
          <cell r="K3440">
            <v>-229.1127</v>
          </cell>
          <cell r="L3440" t="str">
            <v>通信-通信服务-通信服务Ⅲ</v>
          </cell>
          <cell r="M3440" t="str">
            <v>稀有金属,网络直播,广播电视,虚拟现实,VR直播,数字电视,文化传媒,新媒体,富媒体</v>
          </cell>
          <cell r="N3440" t="str">
            <v>央企国资改革</v>
          </cell>
        </row>
        <row r="3441">
          <cell r="A3441" t="str">
            <v>600889.SH</v>
          </cell>
          <cell r="B3441" t="str">
            <v>南京化纤</v>
          </cell>
          <cell r="C3441">
            <v>18.68</v>
          </cell>
          <cell r="D3441">
            <v>5.1</v>
          </cell>
          <cell r="E3441">
            <v>-1.544</v>
          </cell>
          <cell r="F3441">
            <v>11.353711790393</v>
          </cell>
          <cell r="G3441">
            <v>36.0262008733624</v>
          </cell>
          <cell r="H3441">
            <v>-14.8028</v>
          </cell>
          <cell r="I3441">
            <v>1.5613</v>
          </cell>
          <cell r="J3441">
            <v>38.2148</v>
          </cell>
          <cell r="K3441">
            <v>-126.8918</v>
          </cell>
          <cell r="L3441" t="str">
            <v>基础化工-化工合成材料-粘胶</v>
          </cell>
          <cell r="M3441" t="str">
            <v>风电,粘胶短纤,氨纶</v>
          </cell>
          <cell r="N3441" t="str">
            <v>地方国资改革</v>
          </cell>
        </row>
        <row r="3442">
          <cell r="A3442" t="str">
            <v>300160.SZ</v>
          </cell>
          <cell r="B3442" t="str">
            <v>秀强股份</v>
          </cell>
          <cell r="C3442">
            <v>53.51</v>
          </cell>
          <cell r="D3442">
            <v>8.91</v>
          </cell>
          <cell r="E3442">
            <v>-1.547</v>
          </cell>
          <cell r="F3442">
            <v>45.1140065146579</v>
          </cell>
          <cell r="G3442">
            <v>71.3355048859934</v>
          </cell>
          <cell r="H3442">
            <v>23.1262</v>
          </cell>
          <cell r="I3442">
            <v>4.3916</v>
          </cell>
          <cell r="J3442">
            <v>38.1078</v>
          </cell>
          <cell r="K3442">
            <v>230.2805</v>
          </cell>
          <cell r="L3442" t="str">
            <v>家用电器-白色家电-其他白色家电</v>
          </cell>
          <cell r="M3442" t="str">
            <v>特种玻璃,太阳能,光伏建筑一体化,光伏玻璃,充电桩,玻璃</v>
          </cell>
          <cell r="N3442" t="str">
            <v>地方国资改革,特斯拉</v>
          </cell>
        </row>
        <row r="3443">
          <cell r="A3443" t="str">
            <v>002361.SZ</v>
          </cell>
          <cell r="B3443" t="str">
            <v>神剑股份</v>
          </cell>
          <cell r="C3443">
            <v>41.81</v>
          </cell>
          <cell r="D3443">
            <v>5.08</v>
          </cell>
          <cell r="E3443">
            <v>-1.55</v>
          </cell>
          <cell r="F3443">
            <v>43.502824858757</v>
          </cell>
          <cell r="G3443">
            <v>65.2542372881356</v>
          </cell>
          <cell r="H3443">
            <v>208.0117</v>
          </cell>
          <cell r="I3443">
            <v>2.0407</v>
          </cell>
          <cell r="J3443">
            <v>41.9403</v>
          </cell>
          <cell r="K3443">
            <v>-78.817</v>
          </cell>
          <cell r="L3443" t="str">
            <v>基础化工-化工合成材料-合成树脂</v>
          </cell>
          <cell r="M3443" t="str">
            <v>高铁,卫星导航,石墨烯,高端装备,无人机,轨道交通,磁悬浮,碳纤维</v>
          </cell>
          <cell r="N3443" t="str">
            <v>军工,航天军工,军民融合</v>
          </cell>
        </row>
        <row r="3444">
          <cell r="A3444" t="str">
            <v>300113.SZ</v>
          </cell>
          <cell r="B3444" t="str">
            <v>顺网科技</v>
          </cell>
          <cell r="C3444">
            <v>64.55</v>
          </cell>
          <cell r="D3444">
            <v>13.34</v>
          </cell>
          <cell r="E3444">
            <v>-1.55</v>
          </cell>
          <cell r="F3444">
            <v>41.4686653269209</v>
          </cell>
          <cell r="G3444">
            <v>76.1465165727253</v>
          </cell>
          <cell r="H3444">
            <v>73.8989</v>
          </cell>
          <cell r="I3444">
            <v>3.8354</v>
          </cell>
          <cell r="J3444">
            <v>13.6134</v>
          </cell>
          <cell r="K3444">
            <v>-9.7837</v>
          </cell>
          <cell r="L3444" t="str">
            <v>通信-通信服务-通信服务Ⅲ</v>
          </cell>
          <cell r="M3444" t="str">
            <v>电子竞技,互联网金融,手机游戏,网络直播,边缘计算,元宇宙,文化传媒,广告营销,云计算,NFT,电子信息,云游戏</v>
          </cell>
          <cell r="N3444" t="str">
            <v>国产操作系统,腾讯,东数西算（算力）</v>
          </cell>
        </row>
        <row r="3445">
          <cell r="A3445" t="str">
            <v>605389.SH</v>
          </cell>
          <cell r="B3445" t="str">
            <v>长龄液压</v>
          </cell>
          <cell r="C3445">
            <v>9.94</v>
          </cell>
          <cell r="D3445">
            <v>29.18</v>
          </cell>
          <cell r="E3445">
            <v>-1.552</v>
          </cell>
          <cell r="F3445">
            <v>31.526078557632</v>
          </cell>
          <cell r="G3445">
            <v>42.4018029748878</v>
          </cell>
          <cell r="H3445">
            <v>23.5551</v>
          </cell>
          <cell r="I3445">
            <v>2.1798</v>
          </cell>
          <cell r="J3445">
            <v>12.2219</v>
          </cell>
          <cell r="K3445">
            <v>-42.0604</v>
          </cell>
          <cell r="L3445" t="str">
            <v>机械设备-专用设备-工程机械</v>
          </cell>
          <cell r="M3445" t="str">
            <v>高端装备</v>
          </cell>
          <cell r="N3445" t="str">
            <v>专精特新</v>
          </cell>
        </row>
        <row r="3446">
          <cell r="A3446" t="str">
            <v>300214.SZ</v>
          </cell>
          <cell r="B3446" t="str">
            <v>日科化学</v>
          </cell>
          <cell r="C3446">
            <v>33.58</v>
          </cell>
          <cell r="D3446">
            <v>8.24</v>
          </cell>
          <cell r="E3446">
            <v>-1.553</v>
          </cell>
          <cell r="F3446">
            <v>30.2972802024035</v>
          </cell>
          <cell r="G3446">
            <v>35.8317520556609</v>
          </cell>
          <cell r="H3446">
            <v>11.9829</v>
          </cell>
          <cell r="I3446">
            <v>1.5876</v>
          </cell>
          <cell r="J3446">
            <v>16.9714</v>
          </cell>
          <cell r="K3446">
            <v>111.6076</v>
          </cell>
          <cell r="L3446" t="str">
            <v>基础化工-化学制品-其他化学制品</v>
          </cell>
          <cell r="M3446" t="str">
            <v>电解液,锂电池,新材料</v>
          </cell>
        </row>
        <row r="3447">
          <cell r="A3447" t="str">
            <v>002783.SZ</v>
          </cell>
          <cell r="B3447" t="str">
            <v>凯龙股份</v>
          </cell>
          <cell r="C3447">
            <v>33.76</v>
          </cell>
          <cell r="D3447">
            <v>10.14</v>
          </cell>
          <cell r="E3447">
            <v>-1.553</v>
          </cell>
          <cell r="F3447">
            <v>65.1465798045602</v>
          </cell>
          <cell r="G3447">
            <v>72.6384364820847</v>
          </cell>
          <cell r="H3447">
            <v>14.719</v>
          </cell>
          <cell r="I3447">
            <v>2.8294</v>
          </cell>
          <cell r="J3447">
            <v>68.7401</v>
          </cell>
          <cell r="K3447">
            <v>1156.041</v>
          </cell>
          <cell r="L3447" t="str">
            <v>基础化工-化学制品-民爆用品</v>
          </cell>
          <cell r="M3447" t="str">
            <v>光伏,燃料电池,氢能源,民爆,生态农业,甲醇,新能源汽车,化肥</v>
          </cell>
          <cell r="N3447" t="str">
            <v>地方国资改革,军工,军民融合</v>
          </cell>
        </row>
        <row r="3448">
          <cell r="A3448" t="str">
            <v>300678.SZ</v>
          </cell>
          <cell r="B3448" t="str">
            <v>中科信息</v>
          </cell>
          <cell r="C3448">
            <v>22.75</v>
          </cell>
          <cell r="D3448">
            <v>19.01</v>
          </cell>
          <cell r="E3448">
            <v>-1.554</v>
          </cell>
          <cell r="F3448">
            <v>38.2545454545454</v>
          </cell>
          <cell r="G3448">
            <v>46.9090909090909</v>
          </cell>
          <cell r="H3448">
            <v>117.3865</v>
          </cell>
          <cell r="I3448">
            <v>4.6734</v>
          </cell>
          <cell r="J3448">
            <v>21.8599</v>
          </cell>
          <cell r="K3448">
            <v>16.6206</v>
          </cell>
          <cell r="L3448" t="str">
            <v>计算机-计算机应用-IT服务</v>
          </cell>
          <cell r="M3448" t="str">
            <v>数据中心,密码安全管理,烟草,大数据,智能医疗,脑科学,智能制造,新型烟草,区块链,人脸识别,人脑工程,电子政务,图像识别,物联网,机器视觉,数据安全,人工智能,网络安全,云计算,医疗器械</v>
          </cell>
          <cell r="N3448" t="str">
            <v>国产软件,华为鲲鹏,比亚迪,数字经济,智慧政务,智慧城市,中科院系,军工,央企国资改革,华为</v>
          </cell>
        </row>
        <row r="3449">
          <cell r="A3449" t="str">
            <v>688529.SH</v>
          </cell>
          <cell r="B3449" t="str">
            <v>豪森股份</v>
          </cell>
          <cell r="C3449">
            <v>12.1</v>
          </cell>
          <cell r="D3449">
            <v>37.33</v>
          </cell>
          <cell r="E3449">
            <v>-1.556</v>
          </cell>
          <cell r="F3449">
            <v>111.023176936122</v>
          </cell>
          <cell r="G3449">
            <v>132.786885245901</v>
          </cell>
          <cell r="H3449">
            <v>41.4311</v>
          </cell>
          <cell r="I3449">
            <v>4.1543</v>
          </cell>
          <cell r="J3449">
            <v>62.1848</v>
          </cell>
          <cell r="K3449">
            <v>2181.6718</v>
          </cell>
          <cell r="L3449" t="str">
            <v>机械设备-专用设备-其他专用设备</v>
          </cell>
          <cell r="M3449" t="str">
            <v>扁线电机,燃料电池,高端装备,锂电池,新能源汽车</v>
          </cell>
          <cell r="N3449" t="str">
            <v>国产软件,比亚迪,华为,特斯拉</v>
          </cell>
        </row>
        <row r="3450">
          <cell r="A3450" t="str">
            <v>688296.SH</v>
          </cell>
          <cell r="B3450" t="str">
            <v>和达科技</v>
          </cell>
          <cell r="C3450">
            <v>14.63</v>
          </cell>
          <cell r="D3450">
            <v>25.27</v>
          </cell>
          <cell r="E3450">
            <v>-1.558</v>
          </cell>
          <cell r="F3450">
            <v>10.7847435335379</v>
          </cell>
          <cell r="G3450">
            <v>42.3060061376589</v>
          </cell>
          <cell r="H3450">
            <v>-306.5891</v>
          </cell>
          <cell r="I3450">
            <v>3.766</v>
          </cell>
          <cell r="J3450">
            <v>18.417</v>
          </cell>
          <cell r="K3450">
            <v>61.7894</v>
          </cell>
          <cell r="L3450" t="str">
            <v>计算机-计算机应用-软件开发</v>
          </cell>
          <cell r="M3450" t="str">
            <v>物联网,污水处理,水利,地下管网</v>
          </cell>
        </row>
        <row r="3451">
          <cell r="A3451" t="str">
            <v>002961.SZ</v>
          </cell>
          <cell r="B3451" t="str">
            <v>瑞达期货</v>
          </cell>
          <cell r="C3451">
            <v>18.52</v>
          </cell>
          <cell r="D3451">
            <v>17.04</v>
          </cell>
          <cell r="E3451">
            <v>-1.56</v>
          </cell>
          <cell r="F3451">
            <v>11.5183246073298</v>
          </cell>
          <cell r="G3451">
            <v>29.7120418848167</v>
          </cell>
          <cell r="H3451">
            <v>19.8868</v>
          </cell>
          <cell r="I3451">
            <v>3.2277</v>
          </cell>
          <cell r="J3451">
            <v>85.8245</v>
          </cell>
          <cell r="K3451">
            <v>8.1346</v>
          </cell>
          <cell r="L3451" t="str">
            <v>非银金融-保险及其他-多元金融</v>
          </cell>
          <cell r="M3451" t="str">
            <v>互联网金融</v>
          </cell>
          <cell r="N3451" t="str">
            <v>海峡两岸</v>
          </cell>
        </row>
        <row r="3452">
          <cell r="A3452" t="str">
            <v>688002.SH</v>
          </cell>
          <cell r="B3452" t="str">
            <v>睿创微纳</v>
          </cell>
          <cell r="C3452">
            <v>190.29</v>
          </cell>
          <cell r="D3452">
            <v>52.92</v>
          </cell>
          <cell r="E3452">
            <v>-1.563</v>
          </cell>
          <cell r="F3452">
            <v>61.695122197147</v>
          </cell>
          <cell r="G3452">
            <v>66.9505192148925</v>
          </cell>
          <cell r="H3452">
            <v>104.933</v>
          </cell>
          <cell r="I3452">
            <v>6.5103</v>
          </cell>
          <cell r="J3452">
            <v>26.117</v>
          </cell>
          <cell r="K3452">
            <v>-85.094</v>
          </cell>
          <cell r="L3452" t="str">
            <v>国防军工-国防军工-军工电子</v>
          </cell>
          <cell r="M3452" t="str">
            <v>消费电子,集成电路,传感器,芯片,无人机</v>
          </cell>
          <cell r="N3452" t="str">
            <v>军工</v>
          </cell>
        </row>
        <row r="3453">
          <cell r="A3453" t="str">
            <v>603843.SH</v>
          </cell>
          <cell r="B3453" t="str">
            <v>正平股份</v>
          </cell>
          <cell r="C3453">
            <v>35.26</v>
          </cell>
          <cell r="D3453">
            <v>5.04</v>
          </cell>
          <cell r="E3453">
            <v>-1.563</v>
          </cell>
          <cell r="F3453">
            <v>19.5445920303605</v>
          </cell>
          <cell r="G3453">
            <v>33.4440227703984</v>
          </cell>
          <cell r="H3453">
            <v>-130.0455</v>
          </cell>
          <cell r="I3453">
            <v>1.8728</v>
          </cell>
          <cell r="J3453">
            <v>76.2078</v>
          </cell>
          <cell r="K3453">
            <v>-194.0833</v>
          </cell>
          <cell r="L3453" t="str">
            <v>建筑装饰-建筑装饰-基础建设</v>
          </cell>
          <cell r="M3453" t="str">
            <v>固废处理,在线旅游,地下管网,旅游,铁矿石,盐湖提锂,赛马,水利,钾肥,小金属,充电桩</v>
          </cell>
          <cell r="N3453" t="str">
            <v>PPP,特色小镇,新型城镇化,乡村振兴</v>
          </cell>
        </row>
        <row r="3454">
          <cell r="A3454" t="str">
            <v>603633.SH</v>
          </cell>
          <cell r="B3454" t="str">
            <v>徕木股份</v>
          </cell>
          <cell r="C3454">
            <v>38.15</v>
          </cell>
          <cell r="D3454">
            <v>14.48</v>
          </cell>
          <cell r="E3454">
            <v>-1.564</v>
          </cell>
          <cell r="F3454">
            <v>66.4367816091954</v>
          </cell>
          <cell r="G3454">
            <v>91.6091954022988</v>
          </cell>
          <cell r="H3454">
            <v>79.0622</v>
          </cell>
          <cell r="I3454">
            <v>4.2335</v>
          </cell>
          <cell r="J3454">
            <v>43.1442</v>
          </cell>
          <cell r="K3454">
            <v>16.7817</v>
          </cell>
          <cell r="L3454" t="str">
            <v>交运设备-汽车零部件-汽车零部件Ⅲ</v>
          </cell>
          <cell r="M3454" t="str">
            <v>汽车电子,新能源汽车,消费电子</v>
          </cell>
          <cell r="N3454" t="str">
            <v>宁德时代,比亚迪,华为,中芯国际</v>
          </cell>
        </row>
        <row r="3455">
          <cell r="A3455" t="str">
            <v>300136.SZ</v>
          </cell>
          <cell r="B3455" t="str">
            <v>信维通信</v>
          </cell>
          <cell r="C3455">
            <v>150.14</v>
          </cell>
          <cell r="D3455">
            <v>18.23</v>
          </cell>
          <cell r="E3455">
            <v>-1.566</v>
          </cell>
          <cell r="F3455">
            <v>33.0656934306569</v>
          </cell>
          <cell r="G3455">
            <v>38.978102189781</v>
          </cell>
          <cell r="H3455">
            <v>47.9457</v>
          </cell>
          <cell r="I3455">
            <v>2.8874</v>
          </cell>
          <cell r="J3455">
            <v>45.7527</v>
          </cell>
          <cell r="K3455">
            <v>5.0388</v>
          </cell>
          <cell r="L3455" t="str">
            <v>电子-消费电子-消费电子零部件及组装</v>
          </cell>
          <cell r="M3455" t="str">
            <v>智能音箱,NFC,智能穿戴,无线充电,智能汽车,安防,VR直播,射频器,智能终端,智能路由器,WIN升级,汽车电子,电子信息,5G,无线耳机,移动天线,消费电子,陶瓷电容,WiFi 6</v>
          </cell>
          <cell r="N3455" t="str">
            <v>facebook,三星,特斯拉,苹果,工业4.0,华为</v>
          </cell>
        </row>
        <row r="3456">
          <cell r="A3456" t="str">
            <v>601456.SH</v>
          </cell>
          <cell r="B3456" t="str">
            <v>国联证券</v>
          </cell>
          <cell r="C3456">
            <v>111.66</v>
          </cell>
          <cell r="D3456">
            <v>11.29</v>
          </cell>
          <cell r="E3456">
            <v>-1.569</v>
          </cell>
          <cell r="F3456">
            <v>26.0044642857142</v>
          </cell>
          <cell r="G3456">
            <v>57.1428571428571</v>
          </cell>
          <cell r="H3456">
            <v>42.3214</v>
          </cell>
          <cell r="I3456">
            <v>1.9243</v>
          </cell>
          <cell r="J3456">
            <v>77.0436</v>
          </cell>
          <cell r="K3456">
            <v>20.053</v>
          </cell>
          <cell r="L3456" t="str">
            <v>非银金融-证券-证券Ⅲ</v>
          </cell>
          <cell r="M3456" t="str">
            <v>互联网金融</v>
          </cell>
          <cell r="N3456" t="str">
            <v>地方国资改革</v>
          </cell>
        </row>
        <row r="3457">
          <cell r="A3457" t="str">
            <v>300750.SZ</v>
          </cell>
          <cell r="B3457" t="str">
            <v>宁德时代</v>
          </cell>
          <cell r="C3457">
            <v>10234.06</v>
          </cell>
          <cell r="D3457">
            <v>502</v>
          </cell>
          <cell r="E3457">
            <v>-1.569</v>
          </cell>
          <cell r="F3457">
            <v>33.15649867374</v>
          </cell>
          <cell r="G3457">
            <v>56.2254641909814</v>
          </cell>
          <cell r="H3457">
            <v>205.1817</v>
          </cell>
          <cell r="I3457">
            <v>14.3782</v>
          </cell>
          <cell r="J3457">
            <v>75.1245</v>
          </cell>
          <cell r="K3457">
            <v>-23.6189</v>
          </cell>
          <cell r="L3457" t="str">
            <v>电力设备-电力设备-电池</v>
          </cell>
          <cell r="M3457" t="str">
            <v>钠离子电池,储能,动力电池回收,磷酸铁锂,锂电池,新能源汽车</v>
          </cell>
          <cell r="N3457" t="str">
            <v>宁德时代,特斯拉,蚂蚁金服,蔚来汽车</v>
          </cell>
        </row>
        <row r="3458">
          <cell r="A3458" t="str">
            <v>300310.SZ</v>
          </cell>
          <cell r="B3458" t="str">
            <v>宜通世纪</v>
          </cell>
          <cell r="C3458">
            <v>30.37</v>
          </cell>
          <cell r="D3458">
            <v>4.39</v>
          </cell>
          <cell r="E3458">
            <v>-1.57</v>
          </cell>
          <cell r="F3458">
            <v>12.5641025641025</v>
          </cell>
          <cell r="G3458">
            <v>21.2820512820512</v>
          </cell>
          <cell r="H3458">
            <v>697.0008</v>
          </cell>
          <cell r="I3458">
            <v>2.182</v>
          </cell>
          <cell r="J3458">
            <v>32.7366</v>
          </cell>
          <cell r="K3458">
            <v>-68.2486</v>
          </cell>
          <cell r="L3458" t="str">
            <v>通信-通信服务-通信服务Ⅲ</v>
          </cell>
          <cell r="M3458" t="str">
            <v>物联网,车联网,5G,互联网医疗,边缘计算,网络安全,工业互联网,通信基站</v>
          </cell>
          <cell r="N3458" t="str">
            <v>联通混改,电信业整合,华为</v>
          </cell>
        </row>
        <row r="3459">
          <cell r="A3459" t="str">
            <v>300132.SZ</v>
          </cell>
          <cell r="B3459" t="str">
            <v>青松股份</v>
          </cell>
          <cell r="C3459">
            <v>30.85</v>
          </cell>
          <cell r="D3459">
            <v>6.27</v>
          </cell>
          <cell r="E3459">
            <v>-1.57</v>
          </cell>
          <cell r="F3459">
            <v>11.1702127659574</v>
          </cell>
          <cell r="G3459">
            <v>38.2978723404255</v>
          </cell>
          <cell r="H3459">
            <v>-13.232</v>
          </cell>
          <cell r="I3459">
            <v>1.5602</v>
          </cell>
          <cell r="J3459">
            <v>54.0818</v>
          </cell>
          <cell r="K3459">
            <v>-167.1738</v>
          </cell>
          <cell r="L3459" t="str">
            <v>美容护理-美容护理-化妆品</v>
          </cell>
          <cell r="M3459" t="str">
            <v>松脂,消毒剂,工业大麻,口罩,化妆护肤品</v>
          </cell>
          <cell r="N3459" t="str">
            <v>三胎</v>
          </cell>
        </row>
        <row r="3460">
          <cell r="A3460" t="str">
            <v>301028.SZ</v>
          </cell>
          <cell r="B3460" t="str">
            <v>东亚机械</v>
          </cell>
          <cell r="C3460">
            <v>12.19</v>
          </cell>
          <cell r="D3460">
            <v>11.28</v>
          </cell>
          <cell r="E3460">
            <v>-1.571</v>
          </cell>
          <cell r="F3460">
            <v>27.457627118644</v>
          </cell>
          <cell r="G3460">
            <v>37.9661016949152</v>
          </cell>
          <cell r="H3460">
            <v>23.0163</v>
          </cell>
          <cell r="I3460">
            <v>3.7327</v>
          </cell>
          <cell r="J3460">
            <v>26.6373</v>
          </cell>
          <cell r="K3460">
            <v>1.1041</v>
          </cell>
          <cell r="L3460" t="str">
            <v>机械设备-通用设备-其他通用设备</v>
          </cell>
          <cell r="M3460" t="str">
            <v>节能减排</v>
          </cell>
          <cell r="N3460" t="str">
            <v>比亚迪,专精特新</v>
          </cell>
        </row>
        <row r="3461">
          <cell r="A3461" t="str">
            <v>603637.SH</v>
          </cell>
          <cell r="B3461" t="str">
            <v>镇海股份</v>
          </cell>
          <cell r="C3461">
            <v>21.37</v>
          </cell>
          <cell r="D3461">
            <v>8.77</v>
          </cell>
          <cell r="E3461">
            <v>-1.571</v>
          </cell>
          <cell r="F3461">
            <v>24.3971631205673</v>
          </cell>
          <cell r="G3461">
            <v>32.6241134751773</v>
          </cell>
          <cell r="H3461">
            <v>39.649</v>
          </cell>
          <cell r="I3461">
            <v>2.5748</v>
          </cell>
          <cell r="J3461">
            <v>38.7839</v>
          </cell>
          <cell r="K3461">
            <v>39.5725</v>
          </cell>
          <cell r="L3461" t="str">
            <v>建筑装饰-建筑装饰-专业工程</v>
          </cell>
          <cell r="M3461" t="str">
            <v>氢能源,尾气治理,节能环保</v>
          </cell>
          <cell r="N3461" t="str">
            <v>地方国资改革,碳中和,油品升级</v>
          </cell>
        </row>
        <row r="3462">
          <cell r="A3462" t="str">
            <v>603213.SH</v>
          </cell>
          <cell r="B3462" t="str">
            <v>镇洋发展</v>
          </cell>
          <cell r="C3462">
            <v>10.22</v>
          </cell>
          <cell r="D3462">
            <v>15.66</v>
          </cell>
          <cell r="E3462">
            <v>-1.571</v>
          </cell>
          <cell r="F3462">
            <v>20.5171617669693</v>
          </cell>
          <cell r="G3462">
            <v>38.2945975065414</v>
          </cell>
          <cell r="H3462">
            <v>16.3846</v>
          </cell>
          <cell r="I3462">
            <v>4.0321</v>
          </cell>
          <cell r="J3462">
            <v>19.2715</v>
          </cell>
          <cell r="K3462">
            <v>83.7289</v>
          </cell>
          <cell r="L3462" t="str">
            <v>基础化工-化学原料-氯碱</v>
          </cell>
          <cell r="M3462" t="str">
            <v>消毒剂</v>
          </cell>
          <cell r="N3462" t="str">
            <v>地方国资改革</v>
          </cell>
        </row>
        <row r="3463">
          <cell r="A3463" t="str">
            <v>300536.SZ</v>
          </cell>
          <cell r="B3463" t="str">
            <v>农尚环境</v>
          </cell>
          <cell r="C3463">
            <v>34.41</v>
          </cell>
          <cell r="D3463">
            <v>15.65</v>
          </cell>
          <cell r="E3463">
            <v>-1.572</v>
          </cell>
          <cell r="F3463">
            <v>29.0189612530915</v>
          </cell>
          <cell r="G3463">
            <v>65.1277823577906</v>
          </cell>
          <cell r="H3463">
            <v>307.6723</v>
          </cell>
          <cell r="I3463">
            <v>7.5067</v>
          </cell>
          <cell r="J3463">
            <v>39.0919</v>
          </cell>
          <cell r="K3463">
            <v>224.5253</v>
          </cell>
          <cell r="L3463" t="str">
            <v>建筑装饰-建筑装饰-装饰园林</v>
          </cell>
          <cell r="M3463" t="str">
            <v>垃圾分类,节能环保,芯片,园林开发,海绵城市</v>
          </cell>
          <cell r="N3463" t="str">
            <v>PPP</v>
          </cell>
        </row>
        <row r="3464">
          <cell r="A3464" t="str">
            <v>002675.SZ</v>
          </cell>
          <cell r="B3464" t="str">
            <v>东诚药业</v>
          </cell>
          <cell r="C3464">
            <v>106.09</v>
          </cell>
          <cell r="D3464">
            <v>14.38</v>
          </cell>
          <cell r="E3464">
            <v>-1.574</v>
          </cell>
          <cell r="F3464">
            <v>41.3962635201573</v>
          </cell>
          <cell r="G3464">
            <v>57.0304818092428</v>
          </cell>
          <cell r="H3464">
            <v>52.5103</v>
          </cell>
          <cell r="I3464">
            <v>2.5996</v>
          </cell>
          <cell r="J3464">
            <v>34.9331</v>
          </cell>
          <cell r="K3464">
            <v>-17.9023</v>
          </cell>
          <cell r="L3464" t="str">
            <v>医药生物-化学制药-化学制剂</v>
          </cell>
          <cell r="M3464" t="str">
            <v>抗癌,千金藤素,抗肿瘤,创新药,肾透析,生物医药,幽门螺杆菌,养老,细胞免疫治疗,肝素</v>
          </cell>
          <cell r="N3464" t="str">
            <v>专精特新</v>
          </cell>
        </row>
        <row r="3465">
          <cell r="A3465" t="str">
            <v>002786.SZ</v>
          </cell>
          <cell r="B3465" t="str">
            <v>银宝山新</v>
          </cell>
          <cell r="C3465">
            <v>33.99</v>
          </cell>
          <cell r="D3465">
            <v>6.88</v>
          </cell>
          <cell r="E3465">
            <v>-1.574</v>
          </cell>
          <cell r="F3465">
            <v>41.5637860082304</v>
          </cell>
          <cell r="G3465">
            <v>82.9218106995884</v>
          </cell>
          <cell r="H3465">
            <v>-11.9814</v>
          </cell>
          <cell r="I3465">
            <v>7.9373</v>
          </cell>
          <cell r="J3465">
            <v>89.5436</v>
          </cell>
          <cell r="K3465">
            <v>17.7395</v>
          </cell>
          <cell r="L3465" t="str">
            <v>机械设备-专用设备-其他专用设备</v>
          </cell>
          <cell r="M3465" t="str">
            <v>口罩,新能源汽车,5G,一体化压铸</v>
          </cell>
          <cell r="N3465" t="str">
            <v>宁德时代,央企国资改革,比亚迪,小米,工业4.0,华为,华为汽车</v>
          </cell>
        </row>
        <row r="3466">
          <cell r="A3466" t="str">
            <v>600151.SH</v>
          </cell>
          <cell r="B3466" t="str">
            <v>航天机电</v>
          </cell>
          <cell r="C3466">
            <v>152.46</v>
          </cell>
          <cell r="D3466">
            <v>10.63</v>
          </cell>
          <cell r="E3466">
            <v>-1.574</v>
          </cell>
          <cell r="F3466">
            <v>41.1686586985391</v>
          </cell>
          <cell r="G3466">
            <v>62.5498007968127</v>
          </cell>
          <cell r="H3466">
            <v>-218.8662</v>
          </cell>
          <cell r="I3466">
            <v>2.8415</v>
          </cell>
          <cell r="J3466">
            <v>46.3771</v>
          </cell>
          <cell r="K3466">
            <v>-16.8625</v>
          </cell>
          <cell r="L3466" t="str">
            <v>电力设备-电力设备-光伏设备</v>
          </cell>
          <cell r="M3466" t="str">
            <v>太阳能,光伏,分布式发电,光热,月球车,多晶硅</v>
          </cell>
          <cell r="N3466" t="str">
            <v>央企国资改革,航天系,地方国资改革,航天军工,军民融合</v>
          </cell>
        </row>
        <row r="3467">
          <cell r="A3467" t="str">
            <v>300845.SZ</v>
          </cell>
          <cell r="B3467" t="str">
            <v>捷安高科</v>
          </cell>
          <cell r="C3467">
            <v>10.05</v>
          </cell>
          <cell r="D3467">
            <v>14.38</v>
          </cell>
          <cell r="E3467">
            <v>-1.574</v>
          </cell>
          <cell r="F3467">
            <v>24.8625180897214</v>
          </cell>
          <cell r="G3467">
            <v>32.4891461939209</v>
          </cell>
          <cell r="H3467">
            <v>-40.8288</v>
          </cell>
          <cell r="I3467">
            <v>2.154</v>
          </cell>
          <cell r="J3467">
            <v>15.2593</v>
          </cell>
          <cell r="K3467">
            <v>-71.8826</v>
          </cell>
          <cell r="L3467" t="str">
            <v>计算机-计算机设备-计算机设备Ⅲ</v>
          </cell>
          <cell r="M3467" t="str">
            <v>虚拟现实,职业教育,数字孪生,轨道交通</v>
          </cell>
          <cell r="N3467" t="str">
            <v>军工,国产软件</v>
          </cell>
        </row>
        <row r="3468">
          <cell r="A3468" t="str">
            <v>600392.SH</v>
          </cell>
          <cell r="B3468" t="str">
            <v>盛和资源</v>
          </cell>
          <cell r="C3468">
            <v>350.39</v>
          </cell>
          <cell r="D3468">
            <v>19.99</v>
          </cell>
          <cell r="E3468">
            <v>-1.576</v>
          </cell>
          <cell r="F3468">
            <v>57.5256107171</v>
          </cell>
          <cell r="G3468">
            <v>83.9243498817966</v>
          </cell>
          <cell r="H3468">
            <v>12.2927</v>
          </cell>
          <cell r="I3468">
            <v>3.2112</v>
          </cell>
          <cell r="J3468">
            <v>32.6247</v>
          </cell>
          <cell r="K3468">
            <v>129.3664</v>
          </cell>
          <cell r="L3468" t="str">
            <v>有色金属-小金属-稀土</v>
          </cell>
          <cell r="M3468" t="str">
            <v>小金属,稀土永磁</v>
          </cell>
          <cell r="N3468" t="str">
            <v>苹果,央企国资改革</v>
          </cell>
        </row>
        <row r="3469">
          <cell r="A3469" t="str">
            <v>000565.SZ</v>
          </cell>
          <cell r="B3469" t="str">
            <v>渝三峡A</v>
          </cell>
          <cell r="C3469">
            <v>32.43</v>
          </cell>
          <cell r="D3469">
            <v>7.48</v>
          </cell>
          <cell r="E3469">
            <v>-1.579</v>
          </cell>
          <cell r="F3469">
            <v>62.7856365614798</v>
          </cell>
          <cell r="G3469">
            <v>105.875952121871</v>
          </cell>
          <cell r="H3469">
            <v>16.0463</v>
          </cell>
          <cell r="I3469">
            <v>2.4672</v>
          </cell>
          <cell r="J3469">
            <v>19.6051</v>
          </cell>
          <cell r="K3469">
            <v>106.8107</v>
          </cell>
          <cell r="L3469" t="str">
            <v>基础化工-化学制品-涂料油墨</v>
          </cell>
          <cell r="M3469" t="str">
            <v>建筑涂料,石墨烯,氢能源,乙二醇</v>
          </cell>
          <cell r="N3469" t="str">
            <v>地方国资改革,航天军工</v>
          </cell>
        </row>
        <row r="3470">
          <cell r="A3470" t="str">
            <v>603268.SH</v>
          </cell>
          <cell r="B3470" t="str">
            <v>松发股份</v>
          </cell>
          <cell r="C3470">
            <v>22.42</v>
          </cell>
          <cell r="D3470">
            <v>18.06</v>
          </cell>
          <cell r="E3470">
            <v>-1.58</v>
          </cell>
          <cell r="F3470">
            <v>9.58737864077668</v>
          </cell>
          <cell r="G3470">
            <v>35.4368932038834</v>
          </cell>
          <cell r="H3470">
            <v>-26.0216</v>
          </cell>
          <cell r="I3470">
            <v>6.5827</v>
          </cell>
          <cell r="J3470">
            <v>53.1697</v>
          </cell>
          <cell r="K3470">
            <v>-193.4852</v>
          </cell>
          <cell r="L3470" t="str">
            <v>轻工制造-家用轻工-其他家用轻工</v>
          </cell>
          <cell r="M3470" t="str">
            <v>食品包装,在线教育,陶瓷产品</v>
          </cell>
        </row>
        <row r="3471">
          <cell r="A3471" t="str">
            <v>300716.SZ</v>
          </cell>
          <cell r="B3471" t="str">
            <v>国立科技</v>
          </cell>
          <cell r="C3471">
            <v>15.95</v>
          </cell>
          <cell r="D3471">
            <v>9.97</v>
          </cell>
          <cell r="E3471">
            <v>-1.58</v>
          </cell>
          <cell r="F3471">
            <v>20.4106280193236</v>
          </cell>
          <cell r="G3471">
            <v>30.4347826086956</v>
          </cell>
          <cell r="H3471">
            <v>24.1201</v>
          </cell>
          <cell r="I3471">
            <v>5.4432</v>
          </cell>
          <cell r="J3471">
            <v>77.3202</v>
          </cell>
          <cell r="K3471">
            <v>30.3689</v>
          </cell>
          <cell r="L3471" t="str">
            <v>基础化工-化工合成材料-改性塑料</v>
          </cell>
          <cell r="M3471" t="str">
            <v>新材料,节能环保,智能音箱,可降解塑料</v>
          </cell>
          <cell r="N3471" t="str">
            <v>碳中和</v>
          </cell>
        </row>
        <row r="3472">
          <cell r="A3472" t="str">
            <v>688737.SH</v>
          </cell>
          <cell r="B3472" t="str">
            <v>中自科技</v>
          </cell>
          <cell r="C3472">
            <v>6.95</v>
          </cell>
          <cell r="D3472">
            <v>37.33</v>
          </cell>
          <cell r="E3472">
            <v>-1.582</v>
          </cell>
          <cell r="F3472">
            <v>24.5163442294863</v>
          </cell>
          <cell r="G3472">
            <v>53.0020013342228</v>
          </cell>
          <cell r="H3472">
            <v>-74.4171</v>
          </cell>
          <cell r="I3472">
            <v>1.6329</v>
          </cell>
          <cell r="J3472">
            <v>13.2677</v>
          </cell>
          <cell r="K3472">
            <v>-211.4291</v>
          </cell>
          <cell r="L3472" t="str">
            <v>交运设备-汽车零部件-汽车零部件Ⅲ</v>
          </cell>
          <cell r="M3472" t="str">
            <v>氢能源,质子交换膜,燃料电池</v>
          </cell>
          <cell r="N3472" t="str">
            <v>专精特新</v>
          </cell>
        </row>
        <row r="3473">
          <cell r="A3473" t="str">
            <v>600906.SH</v>
          </cell>
          <cell r="B3473" t="str">
            <v>财达证券</v>
          </cell>
          <cell r="C3473">
            <v>102.94</v>
          </cell>
          <cell r="D3473">
            <v>8.09</v>
          </cell>
          <cell r="E3473">
            <v>-1.582</v>
          </cell>
          <cell r="F3473">
            <v>10.3683492496589</v>
          </cell>
          <cell r="G3473">
            <v>44.7476125511596</v>
          </cell>
          <cell r="H3473">
            <v>85.1888</v>
          </cell>
          <cell r="I3473">
            <v>2.3363</v>
          </cell>
          <cell r="J3473">
            <v>75.0372</v>
          </cell>
          <cell r="K3473">
            <v>-63.3439</v>
          </cell>
          <cell r="L3473" t="str">
            <v>非银金融-证券-证券Ⅲ</v>
          </cell>
        </row>
        <row r="3473">
          <cell r="N3473" t="str">
            <v>地方国资改革</v>
          </cell>
        </row>
        <row r="3474">
          <cell r="A3474" t="str">
            <v>300822.SZ</v>
          </cell>
          <cell r="B3474" t="str">
            <v>贝仕达克</v>
          </cell>
          <cell r="C3474">
            <v>7.49</v>
          </cell>
          <cell r="D3474">
            <v>18.04</v>
          </cell>
          <cell r="E3474">
            <v>-1.582</v>
          </cell>
          <cell r="F3474">
            <v>29.1338582677165</v>
          </cell>
          <cell r="G3474">
            <v>39.2984967788117</v>
          </cell>
          <cell r="H3474">
            <v>40.7237</v>
          </cell>
          <cell r="I3474">
            <v>2.347</v>
          </cell>
          <cell r="J3474">
            <v>26.11</v>
          </cell>
          <cell r="K3474">
            <v>-57.1658</v>
          </cell>
          <cell r="L3474" t="str">
            <v>电子-消费电子-消费电子零部件及组装</v>
          </cell>
          <cell r="M3474" t="str">
            <v>智能家居,锂电池,人脸识别</v>
          </cell>
        </row>
        <row r="3475">
          <cell r="A3475" t="str">
            <v>688016.SH</v>
          </cell>
          <cell r="B3475" t="str">
            <v>心脉医疗</v>
          </cell>
          <cell r="C3475">
            <v>58.99</v>
          </cell>
          <cell r="D3475">
            <v>152.73</v>
          </cell>
          <cell r="E3475">
            <v>-1.585</v>
          </cell>
          <cell r="F3475">
            <v>2.95941755426721</v>
          </cell>
          <cell r="G3475">
            <v>48.8674666307132</v>
          </cell>
          <cell r="H3475">
            <v>22.2562</v>
          </cell>
          <cell r="I3475">
            <v>6.7757</v>
          </cell>
          <cell r="J3475">
            <v>13.0146</v>
          </cell>
          <cell r="K3475">
            <v>21.4383</v>
          </cell>
          <cell r="L3475" t="str">
            <v>医药生物-医疗器械-医疗耗材</v>
          </cell>
          <cell r="M3475" t="str">
            <v>医疗器械</v>
          </cell>
        </row>
        <row r="3476">
          <cell r="A3476" t="str">
            <v>300438.SZ</v>
          </cell>
          <cell r="B3476" t="str">
            <v>鹏辉能源</v>
          </cell>
          <cell r="C3476">
            <v>248.22</v>
          </cell>
          <cell r="D3476">
            <v>68.86</v>
          </cell>
          <cell r="E3476">
            <v>-1.586</v>
          </cell>
          <cell r="F3476">
            <v>105.245901639344</v>
          </cell>
          <cell r="G3476">
            <v>175.290611028316</v>
          </cell>
          <cell r="H3476">
            <v>88.0461</v>
          </cell>
          <cell r="I3476">
            <v>11.446</v>
          </cell>
          <cell r="J3476">
            <v>67.6297</v>
          </cell>
          <cell r="K3476">
            <v>65.5088</v>
          </cell>
          <cell r="L3476" t="str">
            <v>电力设备-电力设备-电池</v>
          </cell>
          <cell r="M3476" t="str">
            <v>钠离子电池,锂电制造,镍氢电池,燃料电池,储能,石墨烯,新型烟草,无线耳机,磷酸铁锂,固态电池,锂电池,新能源汽车,充电桩</v>
          </cell>
          <cell r="N3476" t="str">
            <v>军工</v>
          </cell>
        </row>
        <row r="3477">
          <cell r="A3477" t="str">
            <v>300211.SZ</v>
          </cell>
          <cell r="B3477" t="str">
            <v>亿通科技</v>
          </cell>
          <cell r="C3477">
            <v>27.62</v>
          </cell>
          <cell r="D3477">
            <v>9.3</v>
          </cell>
          <cell r="E3477">
            <v>-1.587</v>
          </cell>
          <cell r="F3477">
            <v>29.77951437343</v>
          </cell>
          <cell r="G3477">
            <v>36.896455484231</v>
          </cell>
          <cell r="H3477">
            <v>94.2685</v>
          </cell>
          <cell r="I3477">
            <v>5.6618</v>
          </cell>
          <cell r="J3477">
            <v>16.6172</v>
          </cell>
          <cell r="K3477">
            <v>145.4521</v>
          </cell>
          <cell r="L3477" t="str">
            <v>通信-通信服务-通信服务Ⅲ</v>
          </cell>
          <cell r="M3477" t="str">
            <v>芯片设计,芯片</v>
          </cell>
          <cell r="N3477" t="str">
            <v>三网融合</v>
          </cell>
        </row>
        <row r="3478">
          <cell r="A3478" t="str">
            <v>600237.SH</v>
          </cell>
          <cell r="B3478" t="str">
            <v>铜峰电子</v>
          </cell>
          <cell r="C3478">
            <v>45.43</v>
          </cell>
          <cell r="D3478">
            <v>8.05</v>
          </cell>
          <cell r="E3478">
            <v>-1.589</v>
          </cell>
          <cell r="F3478">
            <v>49.9068901303538</v>
          </cell>
          <cell r="G3478">
            <v>66.4804469273743</v>
          </cell>
          <cell r="H3478">
            <v>54.0279</v>
          </cell>
          <cell r="I3478">
            <v>3.8789</v>
          </cell>
          <cell r="J3478">
            <v>31.1518</v>
          </cell>
          <cell r="K3478">
            <v>24.365</v>
          </cell>
          <cell r="L3478" t="str">
            <v>电子-半导体及元件-被动元件</v>
          </cell>
          <cell r="M3478" t="str">
            <v>新材料,新能源汽车,元器件,柔性直流输电</v>
          </cell>
          <cell r="N3478" t="str">
            <v>地方国资改革,金改,富士康</v>
          </cell>
        </row>
        <row r="3479">
          <cell r="A3479" t="str">
            <v>002465.SZ</v>
          </cell>
          <cell r="B3479" t="str">
            <v>海格通信</v>
          </cell>
          <cell r="C3479">
            <v>210.42</v>
          </cell>
          <cell r="D3479">
            <v>9.29</v>
          </cell>
          <cell r="E3479">
            <v>-1.589</v>
          </cell>
          <cell r="F3479">
            <v>12.6060606060605</v>
          </cell>
          <cell r="G3479">
            <v>19.030303030303</v>
          </cell>
          <cell r="H3479">
            <v>102.5009</v>
          </cell>
          <cell r="I3479">
            <v>2.0705</v>
          </cell>
          <cell r="J3479">
            <v>25.9815</v>
          </cell>
          <cell r="K3479">
            <v>8.0969</v>
          </cell>
          <cell r="L3479" t="str">
            <v>国防军工-国防军工-军工电子</v>
          </cell>
          <cell r="M3479" t="str">
            <v>物联网,卫星导航,遥感技术,5G,专网通信,国产航母,人工智能,虚拟现实,芯片,无人机,网络切片,航空航天,电子信息</v>
          </cell>
          <cell r="N3479" t="str">
            <v>国产软件,国产操作系统,地方国资改革,军工,军民融合,阅兵</v>
          </cell>
        </row>
        <row r="3480">
          <cell r="A3480" t="str">
            <v>002178.SZ</v>
          </cell>
          <cell r="B3480" t="str">
            <v>延华智能</v>
          </cell>
          <cell r="C3480">
            <v>35.2</v>
          </cell>
          <cell r="D3480">
            <v>4.95</v>
          </cell>
          <cell r="E3480">
            <v>-1.591</v>
          </cell>
          <cell r="F3480">
            <v>16.1971830985915</v>
          </cell>
          <cell r="G3480">
            <v>41.7840375586854</v>
          </cell>
          <cell r="H3480">
            <v>-102.2006</v>
          </cell>
          <cell r="I3480">
            <v>6.2614</v>
          </cell>
          <cell r="J3480">
            <v>55.9348</v>
          </cell>
          <cell r="K3480">
            <v>38.0917</v>
          </cell>
          <cell r="L3480" t="str">
            <v>计算机-计算机应用-软件开发</v>
          </cell>
          <cell r="M3480" t="str">
            <v>物联网,数据中心,机器人,在线旅游,智能医疗,数字孪生,智能建筑,养老,智能交通,大数据</v>
          </cell>
          <cell r="N3480" t="str">
            <v>碳中和,方舱医院,智慧城市,工业4.0,华为</v>
          </cell>
        </row>
        <row r="3481">
          <cell r="A3481" t="str">
            <v>300143.SZ</v>
          </cell>
          <cell r="B3481" t="str">
            <v>盈康生命</v>
          </cell>
          <cell r="C3481">
            <v>60.75</v>
          </cell>
          <cell r="D3481">
            <v>11.13</v>
          </cell>
          <cell r="E3481">
            <v>-1.592</v>
          </cell>
          <cell r="F3481">
            <v>53.3057851239669</v>
          </cell>
          <cell r="G3481">
            <v>70.3856749311294</v>
          </cell>
          <cell r="H3481">
            <v>74.1263</v>
          </cell>
          <cell r="I3481">
            <v>3.9724</v>
          </cell>
          <cell r="J3481">
            <v>27.2581</v>
          </cell>
          <cell r="K3481">
            <v>30.5624</v>
          </cell>
          <cell r="L3481" t="str">
            <v>医药生物-医疗服务-其他医疗服务</v>
          </cell>
          <cell r="M3481" t="str">
            <v>冬虫夏草,医疗器械,抗癌</v>
          </cell>
          <cell r="N3481" t="str">
            <v>民营医院</v>
          </cell>
        </row>
        <row r="3482">
          <cell r="A3482" t="str">
            <v>603722.SH</v>
          </cell>
          <cell r="B3482" t="str">
            <v>阿科力</v>
          </cell>
          <cell r="C3482">
            <v>43.78</v>
          </cell>
          <cell r="D3482">
            <v>50.01</v>
          </cell>
          <cell r="E3482">
            <v>-1.594</v>
          </cell>
          <cell r="F3482">
            <v>39.3036211699164</v>
          </cell>
          <cell r="G3482">
            <v>59.6657381615599</v>
          </cell>
          <cell r="H3482">
            <v>25.2997</v>
          </cell>
          <cell r="I3482">
            <v>6.2285</v>
          </cell>
          <cell r="J3482">
            <v>25.9786</v>
          </cell>
          <cell r="K3482">
            <v>104.5844</v>
          </cell>
          <cell r="L3482" t="str">
            <v>基础化工-化学制品-其他化学制品</v>
          </cell>
          <cell r="M3482" t="str">
            <v>新材料,环氧树脂,燃料电池</v>
          </cell>
          <cell r="N3482" t="str">
            <v>贸易战受益股</v>
          </cell>
        </row>
        <row r="3483">
          <cell r="A3483" t="str">
            <v>300670.SZ</v>
          </cell>
          <cell r="B3483" t="str">
            <v>大烨智能</v>
          </cell>
          <cell r="C3483">
            <v>16.99</v>
          </cell>
          <cell r="D3483">
            <v>8.02</v>
          </cell>
          <cell r="E3483">
            <v>-1.595</v>
          </cell>
          <cell r="F3483">
            <v>32.1252059308072</v>
          </cell>
          <cell r="G3483">
            <v>56.8369028006589</v>
          </cell>
          <cell r="H3483">
            <v>-84.969</v>
          </cell>
          <cell r="I3483">
            <v>2.6732</v>
          </cell>
          <cell r="J3483">
            <v>13.8899</v>
          </cell>
          <cell r="K3483">
            <v>-271.6417</v>
          </cell>
          <cell r="L3483" t="str">
            <v>电力设备-电力设备-输变电设备</v>
          </cell>
          <cell r="M3483" t="str">
            <v>光伏,储能,风电,海上风电,电力物联网,智能电网,工业互联网</v>
          </cell>
        </row>
        <row r="3484">
          <cell r="A3484" t="str">
            <v>603776.SH</v>
          </cell>
          <cell r="B3484" t="str">
            <v>永安行</v>
          </cell>
          <cell r="C3484">
            <v>34.39</v>
          </cell>
          <cell r="D3484">
            <v>14.81</v>
          </cell>
          <cell r="E3484">
            <v>-1.595</v>
          </cell>
          <cell r="F3484">
            <v>39.3226716839134</v>
          </cell>
          <cell r="G3484">
            <v>56.0677328316086</v>
          </cell>
          <cell r="H3484">
            <v>69.8654</v>
          </cell>
          <cell r="I3484">
            <v>1.0767</v>
          </cell>
          <cell r="J3484">
            <v>28.1777</v>
          </cell>
          <cell r="K3484">
            <v>-57.3298</v>
          </cell>
          <cell r="L3484" t="str">
            <v>交运设备-非汽车交运-其他交运设备</v>
          </cell>
          <cell r="M3484" t="str">
            <v>物联网,共享单车,燃料电池,氢能源,两轮车,芯片,共享汽车,无人驾驶,智能交通,网约车,新能源汽车,新能源整车</v>
          </cell>
          <cell r="N3484" t="str">
            <v>共享经济,蚂蚁金服</v>
          </cell>
        </row>
        <row r="3485">
          <cell r="A3485" t="str">
            <v>300174.SZ</v>
          </cell>
          <cell r="B3485" t="str">
            <v>元力股份</v>
          </cell>
          <cell r="C3485">
            <v>61.28</v>
          </cell>
          <cell r="D3485">
            <v>19.69</v>
          </cell>
          <cell r="E3485">
            <v>-1.599</v>
          </cell>
          <cell r="F3485">
            <v>67.583596042678</v>
          </cell>
          <cell r="G3485">
            <v>78.6480284883602</v>
          </cell>
          <cell r="H3485">
            <v>27.1297</v>
          </cell>
          <cell r="I3485">
            <v>3.3022</v>
          </cell>
          <cell r="J3485">
            <v>34.2576</v>
          </cell>
          <cell r="K3485">
            <v>67.6652</v>
          </cell>
          <cell r="L3485" t="str">
            <v>基础化工-化学制品-其他化学制品</v>
          </cell>
          <cell r="M3485" t="str">
            <v>超级电容,PM2.5,活性炭</v>
          </cell>
          <cell r="N3485" t="str">
            <v>郭台铭</v>
          </cell>
        </row>
        <row r="3486">
          <cell r="A3486" t="str">
            <v>002113.SZ</v>
          </cell>
          <cell r="B3486" t="str">
            <v>ST天润</v>
          </cell>
          <cell r="C3486">
            <v>12.01</v>
          </cell>
          <cell r="D3486">
            <v>1.23</v>
          </cell>
          <cell r="E3486">
            <v>-1.6</v>
          </cell>
          <cell r="F3486">
            <v>13.8888888888888</v>
          </cell>
          <cell r="G3486">
            <v>31.4814814814814</v>
          </cell>
          <cell r="H3486">
            <v>-25.9173</v>
          </cell>
          <cell r="I3486">
            <v>12.3465</v>
          </cell>
          <cell r="J3486">
            <v>87.9989</v>
          </cell>
          <cell r="K3486">
            <v>-197.4837</v>
          </cell>
          <cell r="L3486" t="str">
            <v>传媒-传媒-游戏</v>
          </cell>
          <cell r="M3486" t="str">
            <v>手机游戏,网络游戏,文化传媒,广告营销</v>
          </cell>
        </row>
        <row r="3487">
          <cell r="A3487" t="str">
            <v>300557.SZ</v>
          </cell>
          <cell r="B3487" t="str">
            <v>理工光科</v>
          </cell>
          <cell r="C3487">
            <v>18.15</v>
          </cell>
          <cell r="D3487">
            <v>32.6</v>
          </cell>
          <cell r="E3487">
            <v>-1.6</v>
          </cell>
          <cell r="F3487">
            <v>41.6110647762023</v>
          </cell>
          <cell r="G3487">
            <v>49.212885738115</v>
          </cell>
          <cell r="H3487">
            <v>-91.7878</v>
          </cell>
          <cell r="I3487">
            <v>2.5595</v>
          </cell>
          <cell r="J3487">
            <v>36.499</v>
          </cell>
          <cell r="K3487">
            <v>28.4411</v>
          </cell>
          <cell r="L3487" t="str">
            <v>机械设备-仪器仪表-仪器仪表Ⅲ</v>
          </cell>
          <cell r="M3487" t="str">
            <v>物联网,无人驾驶,传感器</v>
          </cell>
          <cell r="N3487" t="str">
            <v>地方国资改革,央企国资改革,国产操作系统</v>
          </cell>
        </row>
        <row r="3488">
          <cell r="A3488" t="str">
            <v>430047.BJ</v>
          </cell>
          <cell r="B3488" t="str">
            <v>诺思兰德</v>
          </cell>
          <cell r="C3488">
            <v>16.49</v>
          </cell>
          <cell r="D3488">
            <v>11.05</v>
          </cell>
          <cell r="E3488">
            <v>-1.603</v>
          </cell>
          <cell r="F3488">
            <v>7.28155339805825</v>
          </cell>
          <cell r="G3488">
            <v>30.5825242718446</v>
          </cell>
          <cell r="H3488">
            <v>-64.8392</v>
          </cell>
          <cell r="I3488">
            <v>12.2006</v>
          </cell>
          <cell r="J3488">
            <v>21.3352</v>
          </cell>
          <cell r="K3488">
            <v>-76.0096</v>
          </cell>
          <cell r="L3488" t="str">
            <v>医药生物-生物制品-其他生物制品</v>
          </cell>
          <cell r="M3488" t="str">
            <v>眼科医疗,重组蛋白</v>
          </cell>
        </row>
        <row r="3489">
          <cell r="A3489" t="str">
            <v>300829.SZ</v>
          </cell>
          <cell r="B3489" t="str">
            <v>金丹科技</v>
          </cell>
          <cell r="C3489">
            <v>31.57</v>
          </cell>
          <cell r="D3489">
            <v>31.78</v>
          </cell>
          <cell r="E3489">
            <v>-1.61</v>
          </cell>
          <cell r="F3489">
            <v>39.5389681668496</v>
          </cell>
          <cell r="G3489">
            <v>53.238199780461</v>
          </cell>
          <cell r="H3489">
            <v>33.2357</v>
          </cell>
          <cell r="I3489">
            <v>3.9318</v>
          </cell>
          <cell r="J3489">
            <v>34.8777</v>
          </cell>
          <cell r="K3489">
            <v>54.75</v>
          </cell>
          <cell r="L3489" t="str">
            <v>基础化工-化学制品-食品及饲料添加剂</v>
          </cell>
          <cell r="M3489" t="str">
            <v>新材料,农业种植,可降解塑料,调味品</v>
          </cell>
          <cell r="N3489" t="str">
            <v>乡村振兴</v>
          </cell>
        </row>
        <row r="3490">
          <cell r="A3490" t="str">
            <v>002108.SZ</v>
          </cell>
          <cell r="B3490" t="str">
            <v>沧州明珠</v>
          </cell>
          <cell r="C3490">
            <v>86.35</v>
          </cell>
          <cell r="D3490">
            <v>6.09</v>
          </cell>
          <cell r="E3490">
            <v>-1.616</v>
          </cell>
          <cell r="F3490">
            <v>45.6937799043062</v>
          </cell>
          <cell r="G3490">
            <v>66.0287081339712</v>
          </cell>
          <cell r="H3490">
            <v>43.5995</v>
          </cell>
          <cell r="I3490">
            <v>2.7137</v>
          </cell>
          <cell r="J3490">
            <v>30.96</v>
          </cell>
          <cell r="K3490">
            <v>-47.1098</v>
          </cell>
          <cell r="L3490" t="str">
            <v>基础化工-化工合成材料-其他塑料制品</v>
          </cell>
          <cell r="M3490" t="str">
            <v>线型,地下管网,抗旱,锂电隔膜,锂电池,分离膜</v>
          </cell>
          <cell r="N3490" t="str">
            <v>宁德时代,军工,比亚迪</v>
          </cell>
        </row>
        <row r="3491">
          <cell r="A3491" t="str">
            <v>300560.SZ</v>
          </cell>
          <cell r="B3491" t="str">
            <v>中富通</v>
          </cell>
          <cell r="C3491">
            <v>26.79</v>
          </cell>
          <cell r="D3491">
            <v>15.83</v>
          </cell>
          <cell r="E3491">
            <v>-1.616</v>
          </cell>
          <cell r="F3491">
            <v>29.8605414273995</v>
          </cell>
          <cell r="G3491">
            <v>45.8572600492206</v>
          </cell>
          <cell r="H3491">
            <v>60.8032</v>
          </cell>
          <cell r="I3491">
            <v>3.269</v>
          </cell>
          <cell r="J3491">
            <v>56.6234</v>
          </cell>
          <cell r="K3491">
            <v>28.5405</v>
          </cell>
          <cell r="L3491" t="str">
            <v>通信-通信服务-通信服务Ⅲ</v>
          </cell>
          <cell r="M3491" t="str">
            <v>物联网,垃圾分类,机器视觉,区块链应用,5G,边缘计算,安防</v>
          </cell>
          <cell r="N3491" t="str">
            <v>农业信息化,军工,疫情监测,一带一路,新基建,电子身份证,数字中国,数字乡村,智慧城市,乡村振兴,国产软件,宽带中国,华为,东数西算（算力）</v>
          </cell>
        </row>
        <row r="3492">
          <cell r="A3492" t="str">
            <v>601878.SH</v>
          </cell>
          <cell r="B3492" t="str">
            <v>浙商证券</v>
          </cell>
          <cell r="C3492">
            <v>424.27</v>
          </cell>
          <cell r="D3492">
            <v>10.94</v>
          </cell>
          <cell r="E3492">
            <v>-1.619</v>
          </cell>
          <cell r="F3492">
            <v>23.4762979683972</v>
          </cell>
          <cell r="G3492">
            <v>53.7246049661399</v>
          </cell>
          <cell r="H3492">
            <v>32.8059</v>
          </cell>
          <cell r="I3492">
            <v>1.7563</v>
          </cell>
          <cell r="J3492">
            <v>80.0446</v>
          </cell>
          <cell r="K3492">
            <v>-23.194</v>
          </cell>
          <cell r="L3492" t="str">
            <v>非银金融-证券-证券Ⅲ</v>
          </cell>
        </row>
        <row r="3493">
          <cell r="A3493" t="str">
            <v>301023.SZ</v>
          </cell>
          <cell r="B3493" t="str">
            <v>江南奕帆</v>
          </cell>
          <cell r="C3493">
            <v>11.33</v>
          </cell>
          <cell r="D3493">
            <v>49</v>
          </cell>
          <cell r="E3493">
            <v>-1.626</v>
          </cell>
          <cell r="F3493">
            <v>36.8715083798882</v>
          </cell>
          <cell r="G3493">
            <v>66.5828677932961</v>
          </cell>
          <cell r="H3493">
            <v>29.4655</v>
          </cell>
          <cell r="I3493">
            <v>3.2847</v>
          </cell>
          <cell r="J3493">
            <v>7.9494</v>
          </cell>
          <cell r="K3493">
            <v>48.1887</v>
          </cell>
          <cell r="L3493" t="str">
            <v>电力设备-电力设备-电机</v>
          </cell>
          <cell r="M3493" t="str">
            <v>特高压,机器人</v>
          </cell>
        </row>
        <row r="3494">
          <cell r="A3494" t="str">
            <v>688319.SH</v>
          </cell>
          <cell r="B3494" t="str">
            <v>欧林生物</v>
          </cell>
          <cell r="C3494">
            <v>51.83</v>
          </cell>
          <cell r="D3494">
            <v>18.75</v>
          </cell>
          <cell r="E3494">
            <v>-1.626</v>
          </cell>
          <cell r="F3494">
            <v>15.1012891344383</v>
          </cell>
          <cell r="G3494">
            <v>73.0509515039901</v>
          </cell>
          <cell r="H3494">
            <v>-279.1503</v>
          </cell>
          <cell r="I3494">
            <v>9.0613</v>
          </cell>
          <cell r="J3494">
            <v>30.8263</v>
          </cell>
          <cell r="K3494">
            <v>-133.2965</v>
          </cell>
          <cell r="L3494" t="str">
            <v>医药生物-生物制品-疫苗</v>
          </cell>
          <cell r="M3494" t="str">
            <v>生物疫苗</v>
          </cell>
          <cell r="N3494" t="str">
            <v>专精特新</v>
          </cell>
        </row>
        <row r="3495">
          <cell r="A3495" t="str">
            <v>688382.SH</v>
          </cell>
          <cell r="B3495" t="str">
            <v>益方生物</v>
          </cell>
          <cell r="C3495">
            <v>13.82</v>
          </cell>
          <cell r="D3495">
            <v>13.89</v>
          </cell>
          <cell r="E3495">
            <v>-1.629</v>
          </cell>
          <cell r="F3495">
            <v>-0.785714285714281</v>
          </cell>
          <cell r="G3495">
            <v>25.7142857142857</v>
          </cell>
          <cell r="H3495">
            <v>-17.7288</v>
          </cell>
          <cell r="I3495">
            <v>16.8192</v>
          </cell>
          <cell r="J3495">
            <v>17.358</v>
          </cell>
          <cell r="K3495">
            <v>-79.1997</v>
          </cell>
          <cell r="L3495" t="str">
            <v>医药生物-化学制药-化学制剂</v>
          </cell>
        </row>
        <row r="3496">
          <cell r="A3496" t="str">
            <v>301006.SZ</v>
          </cell>
          <cell r="B3496" t="str">
            <v>迈拓股份</v>
          </cell>
          <cell r="C3496">
            <v>12.76</v>
          </cell>
          <cell r="D3496">
            <v>19.91</v>
          </cell>
          <cell r="E3496">
            <v>-1.63</v>
          </cell>
          <cell r="F3496">
            <v>21.9975490196078</v>
          </cell>
          <cell r="G3496">
            <v>29.7181372549019</v>
          </cell>
          <cell r="H3496">
            <v>22.4514</v>
          </cell>
          <cell r="I3496">
            <v>2.4974</v>
          </cell>
          <cell r="J3496">
            <v>8.5312</v>
          </cell>
          <cell r="K3496">
            <v>36.565</v>
          </cell>
          <cell r="L3496" t="str">
            <v>机械设备-仪器仪表-仪器仪表Ⅲ</v>
          </cell>
          <cell r="M3496" t="str">
            <v>物联网</v>
          </cell>
          <cell r="N3496" t="str">
            <v>国产软件,专精特新</v>
          </cell>
        </row>
        <row r="3497">
          <cell r="A3497" t="str">
            <v>300846.SZ</v>
          </cell>
          <cell r="B3497" t="str">
            <v>首都在线</v>
          </cell>
          <cell r="C3497">
            <v>33.57</v>
          </cell>
          <cell r="D3497">
            <v>12.64</v>
          </cell>
          <cell r="E3497">
            <v>-1.634</v>
          </cell>
          <cell r="F3497">
            <v>10.2005231037489</v>
          </cell>
          <cell r="G3497">
            <v>38.8840453356582</v>
          </cell>
          <cell r="H3497">
            <v>-91.9777</v>
          </cell>
          <cell r="I3497">
            <v>4.4223</v>
          </cell>
          <cell r="J3497">
            <v>38.2959</v>
          </cell>
          <cell r="K3497">
            <v>-827.0684</v>
          </cell>
          <cell r="L3497" t="str">
            <v>计算机-计算机应用-IT服务</v>
          </cell>
          <cell r="M3497" t="str">
            <v>数据中心,边缘计算,IPV6,云计算,虚拟数字人</v>
          </cell>
          <cell r="N3497" t="str">
            <v>快手,东数西算（算力）</v>
          </cell>
        </row>
        <row r="3498">
          <cell r="A3498" t="str">
            <v>002583.SZ</v>
          </cell>
          <cell r="B3498" t="str">
            <v>海能达</v>
          </cell>
          <cell r="C3498">
            <v>58.84</v>
          </cell>
          <cell r="D3498">
            <v>5.41</v>
          </cell>
          <cell r="E3498">
            <v>-1.636</v>
          </cell>
          <cell r="F3498">
            <v>30.6763285024154</v>
          </cell>
          <cell r="G3498">
            <v>37.1980676328502</v>
          </cell>
          <cell r="H3498">
            <v>-33.4206</v>
          </cell>
          <cell r="I3498">
            <v>1.7845</v>
          </cell>
          <cell r="J3498">
            <v>54.7798</v>
          </cell>
          <cell r="K3498">
            <v>50.795</v>
          </cell>
          <cell r="L3498" t="str">
            <v>通信-通信设备-通信网络设备及器件</v>
          </cell>
          <cell r="M3498" t="str">
            <v>汽车电子,物联网,卫星导航,5G,互联网金融,专网通信,区块链,安防,骨传导,口罩,电子信息,黑洞</v>
          </cell>
          <cell r="N3498" t="str">
            <v>宽带中国,智慧城市,世界杯,反恐,俄乌冲突</v>
          </cell>
        </row>
        <row r="3499">
          <cell r="A3499" t="str">
            <v>603878.SH</v>
          </cell>
          <cell r="B3499" t="str">
            <v>武进不锈</v>
          </cell>
          <cell r="C3499">
            <v>28.89</v>
          </cell>
          <cell r="D3499">
            <v>7.21</v>
          </cell>
          <cell r="E3499">
            <v>-1.637</v>
          </cell>
          <cell r="F3499">
            <v>33.5185185185185</v>
          </cell>
          <cell r="G3499">
            <v>45.3703703703703</v>
          </cell>
          <cell r="H3499">
            <v>22.357</v>
          </cell>
          <cell r="I3499">
            <v>1.1533</v>
          </cell>
          <cell r="J3499">
            <v>31.9678</v>
          </cell>
          <cell r="K3499">
            <v>-36.1082</v>
          </cell>
          <cell r="L3499" t="str">
            <v>黑色金属-钢铁-普钢</v>
          </cell>
          <cell r="M3499" t="str">
            <v>超超临界发电</v>
          </cell>
        </row>
        <row r="3500">
          <cell r="A3500" t="str">
            <v>605008.SH</v>
          </cell>
          <cell r="B3500" t="str">
            <v>长鸿高科</v>
          </cell>
          <cell r="C3500">
            <v>36.52</v>
          </cell>
          <cell r="D3500">
            <v>18</v>
          </cell>
          <cell r="E3500">
            <v>-1.639</v>
          </cell>
          <cell r="F3500">
            <v>108.333333333333</v>
          </cell>
          <cell r="G3500">
            <v>116.203703703703</v>
          </cell>
          <cell r="H3500">
            <v>33.404</v>
          </cell>
          <cell r="I3500">
            <v>6.0548</v>
          </cell>
          <cell r="J3500">
            <v>48.5748</v>
          </cell>
          <cell r="K3500">
            <v>49.1584</v>
          </cell>
          <cell r="L3500" t="str">
            <v>基础化工-化工合成材料-其他塑料制品</v>
          </cell>
          <cell r="M3500" t="str">
            <v>新材料,节能环保,可降解塑料</v>
          </cell>
        </row>
        <row r="3501">
          <cell r="A3501" t="str">
            <v>601127.SH</v>
          </cell>
          <cell r="B3501" t="str">
            <v>赛力斯</v>
          </cell>
          <cell r="C3501">
            <v>662.4</v>
          </cell>
          <cell r="D3501">
            <v>64.15</v>
          </cell>
          <cell r="E3501">
            <v>-1.641</v>
          </cell>
          <cell r="F3501">
            <v>76.5758326451968</v>
          </cell>
          <cell r="G3501">
            <v>159.097164877511</v>
          </cell>
          <cell r="H3501">
            <v>-28.621</v>
          </cell>
          <cell r="I3501">
            <v>13.5568</v>
          </cell>
          <cell r="J3501">
            <v>80.2641</v>
          </cell>
          <cell r="K3501">
            <v>-57.5387</v>
          </cell>
          <cell r="L3501" t="str">
            <v>交运设备-汽车整车-乘用车</v>
          </cell>
          <cell r="M3501" t="str">
            <v>车联网,智能汽车,无人驾驶,固态电池,新能源汽车,新能源整车</v>
          </cell>
          <cell r="N3501" t="str">
            <v>室外经济,阿里巴巴,百度,工业4.0,华为,华为汽车</v>
          </cell>
        </row>
        <row r="3502">
          <cell r="A3502" t="str">
            <v>002927.SZ</v>
          </cell>
          <cell r="B3502" t="str">
            <v>泰永长征</v>
          </cell>
          <cell r="C3502">
            <v>26.4</v>
          </cell>
          <cell r="D3502">
            <v>11.99</v>
          </cell>
          <cell r="E3502">
            <v>-1.641</v>
          </cell>
          <cell r="F3502">
            <v>41.5584415584415</v>
          </cell>
          <cell r="G3502">
            <v>95.7497048406139</v>
          </cell>
          <cell r="H3502">
            <v>49.9574</v>
          </cell>
          <cell r="I3502">
            <v>2.8533</v>
          </cell>
          <cell r="J3502">
            <v>28.9514</v>
          </cell>
          <cell r="K3502">
            <v>23.0835</v>
          </cell>
          <cell r="L3502" t="str">
            <v>电力设备-电力设备-输变电设备</v>
          </cell>
          <cell r="M3502" t="str">
            <v>智能电网,充电桩</v>
          </cell>
          <cell r="N3502" t="str">
            <v>比亚迪,专精特新</v>
          </cell>
        </row>
        <row r="3503">
          <cell r="A3503" t="str">
            <v>300710.SZ</v>
          </cell>
          <cell r="B3503" t="str">
            <v>万隆光电</v>
          </cell>
          <cell r="C3503">
            <v>22.37</v>
          </cell>
          <cell r="D3503">
            <v>34.16</v>
          </cell>
          <cell r="E3503">
            <v>-1.641</v>
          </cell>
          <cell r="F3503">
            <v>46.9356274102637</v>
          </cell>
          <cell r="G3503">
            <v>55.6689409863541</v>
          </cell>
          <cell r="H3503">
            <v>3343.1568</v>
          </cell>
          <cell r="I3503">
            <v>5.0603</v>
          </cell>
          <cell r="J3503">
            <v>34.8645</v>
          </cell>
          <cell r="K3503">
            <v>266.4413</v>
          </cell>
          <cell r="L3503" t="str">
            <v>通信-通信设备-通信网络设备及器件</v>
          </cell>
          <cell r="M3503" t="str">
            <v>电子竞技,5G,手机游戏,广播电视,芯片,光纤,文化传媒,富媒体</v>
          </cell>
          <cell r="N3503" t="str">
            <v>阿里巴巴,拼多多,宽带中国</v>
          </cell>
        </row>
        <row r="3504">
          <cell r="A3504" t="str">
            <v>300956.SZ</v>
          </cell>
          <cell r="B3504" t="str">
            <v>英力股份</v>
          </cell>
          <cell r="C3504">
            <v>10.89</v>
          </cell>
          <cell r="D3504">
            <v>17.9</v>
          </cell>
          <cell r="E3504">
            <v>-1.648</v>
          </cell>
          <cell r="F3504">
            <v>5.9171597633136</v>
          </cell>
          <cell r="G3504">
            <v>37.8106508875739</v>
          </cell>
          <cell r="H3504">
            <v>45.6604</v>
          </cell>
          <cell r="I3504">
            <v>2.1466</v>
          </cell>
          <cell r="J3504">
            <v>51.4909</v>
          </cell>
          <cell r="K3504">
            <v>-24.4574</v>
          </cell>
          <cell r="L3504" t="str">
            <v>电子-消费电子-消费电子零部件及组装</v>
          </cell>
          <cell r="M3504" t="str">
            <v>消费电子</v>
          </cell>
          <cell r="N3504" t="str">
            <v>特斯拉,专精特新,小米</v>
          </cell>
        </row>
        <row r="3505">
          <cell r="A3505" t="str">
            <v>688285.SH</v>
          </cell>
          <cell r="B3505" t="str">
            <v>高铁电气</v>
          </cell>
          <cell r="C3505">
            <v>6.74</v>
          </cell>
          <cell r="D3505">
            <v>8.95</v>
          </cell>
          <cell r="E3505">
            <v>-1.648</v>
          </cell>
          <cell r="F3505">
            <v>26.3053909116567</v>
          </cell>
          <cell r="G3505">
            <v>47.9819362122495</v>
          </cell>
          <cell r="H3505">
            <v>38.9485</v>
          </cell>
          <cell r="I3505">
            <v>2.2428</v>
          </cell>
          <cell r="J3505">
            <v>48.3336</v>
          </cell>
          <cell r="K3505">
            <v>-36.1637</v>
          </cell>
          <cell r="L3505" t="str">
            <v>交运设备-非汽车交运-轨交设备</v>
          </cell>
          <cell r="M3505" t="str">
            <v>铁路基建,新能源汽车</v>
          </cell>
          <cell r="N3505" t="str">
            <v>地方国资改革,央企国资改革,新基建,中铁系</v>
          </cell>
        </row>
        <row r="3506">
          <cell r="A3506" t="str">
            <v>603861.SH</v>
          </cell>
          <cell r="B3506" t="str">
            <v>白云电器</v>
          </cell>
          <cell r="C3506">
            <v>37.95</v>
          </cell>
          <cell r="D3506">
            <v>8.95</v>
          </cell>
          <cell r="E3506">
            <v>-1.648</v>
          </cell>
          <cell r="F3506">
            <v>33.3631351512442</v>
          </cell>
          <cell r="G3506">
            <v>46.7739532111458</v>
          </cell>
          <cell r="H3506">
            <v>-17.8752</v>
          </cell>
          <cell r="I3506">
            <v>1.5065</v>
          </cell>
          <cell r="J3506">
            <v>63.4143</v>
          </cell>
          <cell r="K3506">
            <v>-209.2789</v>
          </cell>
          <cell r="L3506" t="str">
            <v>电力设备-电力设备-输变电设备</v>
          </cell>
          <cell r="M3506" t="str">
            <v>智能电网,特高压,柔性直流输电,轨道交通</v>
          </cell>
          <cell r="N3506" t="str">
            <v>宁德时代</v>
          </cell>
        </row>
        <row r="3507">
          <cell r="A3507" t="str">
            <v>002463.SZ</v>
          </cell>
          <cell r="B3507" t="str">
            <v>沪电股份</v>
          </cell>
          <cell r="C3507">
            <v>248.71</v>
          </cell>
          <cell r="D3507">
            <v>13.12</v>
          </cell>
          <cell r="E3507">
            <v>-1.649</v>
          </cell>
          <cell r="F3507">
            <v>16.8299198575244</v>
          </cell>
          <cell r="G3507">
            <v>55.387355298308</v>
          </cell>
          <cell r="H3507">
            <v>24.9271</v>
          </cell>
          <cell r="I3507">
            <v>3.3357</v>
          </cell>
          <cell r="J3507">
            <v>38.1897</v>
          </cell>
          <cell r="K3507">
            <v>13.0415</v>
          </cell>
          <cell r="L3507" t="str">
            <v>电子-半导体及元件-印制电路板</v>
          </cell>
          <cell r="M3507" t="str">
            <v>汽车电子,5G,芯片,PCB,云计算</v>
          </cell>
          <cell r="N3507" t="str">
            <v>华为</v>
          </cell>
        </row>
        <row r="3508">
          <cell r="A3508" t="str">
            <v>002765.SZ</v>
          </cell>
          <cell r="B3508" t="str">
            <v>蓝黛科技</v>
          </cell>
          <cell r="C3508">
            <v>47.71</v>
          </cell>
          <cell r="D3508">
            <v>10.7</v>
          </cell>
          <cell r="E3508">
            <v>-1.654</v>
          </cell>
          <cell r="F3508">
            <v>103.036053130929</v>
          </cell>
          <cell r="G3508">
            <v>134.535104364326</v>
          </cell>
          <cell r="H3508">
            <v>30.9974</v>
          </cell>
          <cell r="I3508">
            <v>2.9755</v>
          </cell>
          <cell r="J3508">
            <v>51.6376</v>
          </cell>
          <cell r="K3508">
            <v>25.4177</v>
          </cell>
          <cell r="L3508" t="str">
            <v>电子-光学光电子-面板</v>
          </cell>
          <cell r="M3508" t="str">
            <v>虚拟现实,新能源汽车,机器人,触摸屏</v>
          </cell>
          <cell r="N3508" t="str">
            <v>军工,比亚迪,华为汽车</v>
          </cell>
        </row>
        <row r="3509">
          <cell r="A3509" t="str">
            <v>605388.SH</v>
          </cell>
          <cell r="B3509" t="str">
            <v>均瑶健康</v>
          </cell>
          <cell r="C3509">
            <v>22.58</v>
          </cell>
          <cell r="D3509">
            <v>16.03</v>
          </cell>
          <cell r="E3509">
            <v>-1.656</v>
          </cell>
          <cell r="F3509">
            <v>13.2062146892655</v>
          </cell>
          <cell r="G3509">
            <v>35.9463276836158</v>
          </cell>
          <cell r="H3509">
            <v>94.3017</v>
          </cell>
          <cell r="I3509">
            <v>3.5214</v>
          </cell>
          <cell r="J3509">
            <v>10.8092</v>
          </cell>
          <cell r="K3509">
            <v>-71.6407</v>
          </cell>
          <cell r="L3509" t="str">
            <v>食品饮料-饮料制造-软饮料</v>
          </cell>
          <cell r="M3509" t="str">
            <v>乳业,幽门螺杆菌</v>
          </cell>
          <cell r="N3509" t="str">
            <v>三胎,大消费</v>
          </cell>
        </row>
        <row r="3510">
          <cell r="A3510" t="str">
            <v>300280.SZ</v>
          </cell>
          <cell r="B3510" t="str">
            <v>紫天科技</v>
          </cell>
          <cell r="C3510">
            <v>34.28</v>
          </cell>
          <cell r="D3510">
            <v>21.36</v>
          </cell>
          <cell r="E3510">
            <v>-1.658</v>
          </cell>
          <cell r="F3510">
            <v>1.56918687589157</v>
          </cell>
          <cell r="G3510">
            <v>47.6462196861626</v>
          </cell>
          <cell r="H3510">
            <v>13.2777</v>
          </cell>
          <cell r="I3510">
            <v>1.5361</v>
          </cell>
          <cell r="J3510">
            <v>39.4188</v>
          </cell>
          <cell r="K3510">
            <v>-56.7169</v>
          </cell>
          <cell r="L3510" t="str">
            <v>传媒-传媒-广告营销</v>
          </cell>
          <cell r="M3510" t="str">
            <v>文化传媒,体育产业,广告营销</v>
          </cell>
          <cell r="N3510" t="str">
            <v>抖音,快手</v>
          </cell>
        </row>
        <row r="3511">
          <cell r="A3511" t="str">
            <v>300695.SZ</v>
          </cell>
          <cell r="B3511" t="str">
            <v>兆丰股份</v>
          </cell>
          <cell r="C3511">
            <v>36.98</v>
          </cell>
          <cell r="D3511">
            <v>52.13</v>
          </cell>
          <cell r="E3511">
            <v>-1.66</v>
          </cell>
          <cell r="F3511">
            <v>22.0843091334894</v>
          </cell>
          <cell r="G3511">
            <v>38.7822014051522</v>
          </cell>
          <cell r="H3511">
            <v>23.8973</v>
          </cell>
          <cell r="I3511">
            <v>1.6628</v>
          </cell>
          <cell r="J3511">
            <v>17.8997</v>
          </cell>
          <cell r="K3511">
            <v>9.4301</v>
          </cell>
          <cell r="L3511" t="str">
            <v>交运设备-汽车零部件-汽车零部件Ⅲ</v>
          </cell>
        </row>
        <row r="3511">
          <cell r="N3511" t="str">
            <v>比亚迪</v>
          </cell>
        </row>
        <row r="3512">
          <cell r="A3512" t="str">
            <v>002705.SZ</v>
          </cell>
          <cell r="B3512" t="str">
            <v>新宝股份</v>
          </cell>
          <cell r="C3512">
            <v>170.6</v>
          </cell>
          <cell r="D3512">
            <v>20.73</v>
          </cell>
          <cell r="E3512">
            <v>-1.66</v>
          </cell>
          <cell r="F3512">
            <v>37.6494023904382</v>
          </cell>
          <cell r="G3512">
            <v>66.4674634794156</v>
          </cell>
          <cell r="H3512">
            <v>24.0665</v>
          </cell>
          <cell r="I3512">
            <v>2.7377</v>
          </cell>
          <cell r="J3512">
            <v>48.7209</v>
          </cell>
          <cell r="K3512">
            <v>4.6008</v>
          </cell>
          <cell r="L3512" t="str">
            <v>家用电器-小家电-小家电Ⅲ</v>
          </cell>
          <cell r="M3512" t="str">
            <v>智能家居,家用电器</v>
          </cell>
          <cell r="N3512" t="str">
            <v>小米</v>
          </cell>
        </row>
        <row r="3513">
          <cell r="A3513" t="str">
            <v>603606.SH</v>
          </cell>
          <cell r="B3513" t="str">
            <v>东方电缆</v>
          </cell>
          <cell r="C3513">
            <v>513.04</v>
          </cell>
          <cell r="D3513">
            <v>74.6</v>
          </cell>
          <cell r="E3513">
            <v>-1.661</v>
          </cell>
          <cell r="F3513">
            <v>86.4999999999999</v>
          </cell>
          <cell r="G3513">
            <v>124.25</v>
          </cell>
          <cell r="H3513">
            <v>49.1252</v>
          </cell>
          <cell r="I3513">
            <v>10.1396</v>
          </cell>
          <cell r="J3513">
            <v>40.3768</v>
          </cell>
          <cell r="K3513">
            <v>0.1635</v>
          </cell>
          <cell r="L3513" t="str">
            <v>电力设备-电力设备-线缆部件及其他</v>
          </cell>
          <cell r="M3513" t="str">
            <v>风电,电缆,高端装备</v>
          </cell>
        </row>
        <row r="3514">
          <cell r="A3514" t="str">
            <v>002725.SZ</v>
          </cell>
          <cell r="B3514" t="str">
            <v>跃岭股份</v>
          </cell>
          <cell r="C3514">
            <v>21.96</v>
          </cell>
          <cell r="D3514">
            <v>11.24</v>
          </cell>
          <cell r="E3514">
            <v>-1.662</v>
          </cell>
          <cell r="F3514">
            <v>23.9933811362382</v>
          </cell>
          <cell r="G3514">
            <v>52.3993381136238</v>
          </cell>
          <cell r="H3514">
            <v>71.1947</v>
          </cell>
          <cell r="I3514">
            <v>2.7393</v>
          </cell>
          <cell r="J3514">
            <v>23.0846</v>
          </cell>
          <cell r="K3514">
            <v>311.9734</v>
          </cell>
          <cell r="L3514" t="str">
            <v>交运设备-汽车零部件-汽车零部件Ⅲ</v>
          </cell>
          <cell r="M3514" t="str">
            <v>芯片制造,5G,燃料电池,汽车制造,芯片</v>
          </cell>
          <cell r="N3514" t="str">
            <v>外贸受益</v>
          </cell>
        </row>
        <row r="3515">
          <cell r="A3515" t="str">
            <v>605319.SH</v>
          </cell>
          <cell r="B3515" t="str">
            <v>无锡振华</v>
          </cell>
          <cell r="C3515">
            <v>10.35</v>
          </cell>
          <cell r="D3515">
            <v>14.78</v>
          </cell>
          <cell r="E3515">
            <v>-1.663</v>
          </cell>
          <cell r="F3515">
            <v>29.4220665499124</v>
          </cell>
          <cell r="G3515">
            <v>70.1401050788091</v>
          </cell>
          <cell r="H3515">
            <v>40.248</v>
          </cell>
          <cell r="I3515">
            <v>1.6627</v>
          </cell>
          <cell r="J3515">
            <v>42.1422</v>
          </cell>
          <cell r="K3515">
            <v>-36.3786</v>
          </cell>
          <cell r="L3515" t="str">
            <v>交运设备-汽车零部件-汽车零部件Ⅲ</v>
          </cell>
          <cell r="M3515" t="str">
            <v>新能源汽车</v>
          </cell>
          <cell r="N3515" t="str">
            <v>特斯拉,理想汽车</v>
          </cell>
        </row>
        <row r="3516">
          <cell r="A3516" t="str">
            <v>300041.SZ</v>
          </cell>
          <cell r="B3516" t="str">
            <v>回天新材</v>
          </cell>
          <cell r="C3516">
            <v>81.34</v>
          </cell>
          <cell r="D3516">
            <v>23.62</v>
          </cell>
          <cell r="E3516">
            <v>-1.665</v>
          </cell>
          <cell r="F3516">
            <v>156.460369163952</v>
          </cell>
          <cell r="G3516">
            <v>168.946796959826</v>
          </cell>
          <cell r="H3516">
            <v>27.9292</v>
          </cell>
          <cell r="I3516">
            <v>4.3325</v>
          </cell>
          <cell r="J3516">
            <v>49.4358</v>
          </cell>
          <cell r="K3516">
            <v>17.3309</v>
          </cell>
          <cell r="L3516" t="str">
            <v>基础化工-化学制品-有机硅</v>
          </cell>
          <cell r="M3516" t="str">
            <v>高铁,光伏,轨道交通,有机硅,大飞机,锂电池</v>
          </cell>
          <cell r="N3516" t="str">
            <v>宁德时代,比亚迪,国产替代,军工,华为,华为汽车</v>
          </cell>
        </row>
        <row r="3517">
          <cell r="A3517" t="str">
            <v>300532.SZ</v>
          </cell>
          <cell r="B3517" t="str">
            <v>今天国际</v>
          </cell>
          <cell r="C3517">
            <v>31.25</v>
          </cell>
          <cell r="D3517">
            <v>14.72</v>
          </cell>
          <cell r="E3517">
            <v>-1.67</v>
          </cell>
          <cell r="F3517">
            <v>12.2807017543859</v>
          </cell>
          <cell r="G3517">
            <v>31.0450038138825</v>
          </cell>
          <cell r="H3517">
            <v>25.2909</v>
          </cell>
          <cell r="I3517">
            <v>3.7649</v>
          </cell>
          <cell r="J3517">
            <v>58.0623</v>
          </cell>
          <cell r="K3517">
            <v>222.2247</v>
          </cell>
          <cell r="L3517" t="str">
            <v>计算机-计算机应用-IT服务</v>
          </cell>
          <cell r="M3517" t="str">
            <v>机器人,机器视觉,5G,智能物流,区块链,数字孪生,工业互联网</v>
          </cell>
          <cell r="N3517" t="str">
            <v>宁德时代,比亚迪,特斯拉,华为,统一大市场</v>
          </cell>
        </row>
        <row r="3518">
          <cell r="A3518" t="str">
            <v>301215.SZ</v>
          </cell>
          <cell r="B3518" t="str">
            <v>中汽股份</v>
          </cell>
          <cell r="C3518">
            <v>16.7</v>
          </cell>
          <cell r="D3518">
            <v>6.46</v>
          </cell>
          <cell r="E3518">
            <v>-1.674</v>
          </cell>
          <cell r="F3518">
            <v>14.39702496901</v>
          </cell>
          <cell r="G3518">
            <v>64.8663006906322</v>
          </cell>
          <cell r="H3518">
            <v>110.9237</v>
          </cell>
          <cell r="I3518">
            <v>3.2434</v>
          </cell>
          <cell r="J3518">
            <v>14.3018</v>
          </cell>
          <cell r="K3518">
            <v>4.5479</v>
          </cell>
          <cell r="L3518" t="str">
            <v>交运设备-汽车服务-汽车服务Ⅲ</v>
          </cell>
          <cell r="M3518" t="str">
            <v>虚拟现实,人脸识别</v>
          </cell>
          <cell r="N3518" t="str">
            <v>地方国资改革,比亚迪,央企国资改革,蔚来汽车</v>
          </cell>
        </row>
        <row r="3519">
          <cell r="A3519" t="str">
            <v>688183.SH</v>
          </cell>
          <cell r="B3519" t="str">
            <v>生益电子</v>
          </cell>
          <cell r="C3519">
            <v>37.4</v>
          </cell>
          <cell r="D3519">
            <v>12.33</v>
          </cell>
          <cell r="E3519">
            <v>-1.675</v>
          </cell>
          <cell r="F3519">
            <v>47.3118279569892</v>
          </cell>
          <cell r="G3519">
            <v>62.0071684587813</v>
          </cell>
          <cell r="H3519">
            <v>34.3178</v>
          </cell>
          <cell r="I3519">
            <v>2.5778</v>
          </cell>
          <cell r="J3519">
            <v>40.243</v>
          </cell>
          <cell r="K3519">
            <v>16.0765</v>
          </cell>
          <cell r="L3519" t="str">
            <v>电子-半导体及元件-印制电路板</v>
          </cell>
          <cell r="M3519" t="str">
            <v>汽车电子,5G</v>
          </cell>
          <cell r="N3519" t="str">
            <v>华为</v>
          </cell>
        </row>
        <row r="3520">
          <cell r="A3520" t="str">
            <v>688076.SH</v>
          </cell>
          <cell r="B3520" t="str">
            <v>诺泰生物</v>
          </cell>
          <cell r="C3520">
            <v>35.3</v>
          </cell>
          <cell r="D3520">
            <v>24.65</v>
          </cell>
          <cell r="E3520">
            <v>-1.675</v>
          </cell>
          <cell r="F3520">
            <v>-2.41488519398259</v>
          </cell>
          <cell r="G3520">
            <v>25.7323832145684</v>
          </cell>
          <cell r="H3520">
            <v>81.6343</v>
          </cell>
          <cell r="I3520">
            <v>2.8747</v>
          </cell>
          <cell r="J3520">
            <v>15.4286</v>
          </cell>
          <cell r="K3520">
            <v>-59.453</v>
          </cell>
          <cell r="L3520" t="str">
            <v>医药生物-医疗服务-医疗研发外包</v>
          </cell>
          <cell r="M3520" t="str">
            <v>肝炎,多肽药,CRO,生物医药</v>
          </cell>
          <cell r="N3520" t="str">
            <v>流感,新冠治疗</v>
          </cell>
        </row>
        <row r="3521">
          <cell r="A3521" t="str">
            <v>301008.SZ</v>
          </cell>
          <cell r="B3521" t="str">
            <v>宏昌科技</v>
          </cell>
          <cell r="C3521">
            <v>6.78</v>
          </cell>
          <cell r="D3521">
            <v>27.5</v>
          </cell>
          <cell r="E3521">
            <v>-1.68</v>
          </cell>
          <cell r="F3521">
            <v>16.8555240793217</v>
          </cell>
          <cell r="G3521">
            <v>32.0821529745047</v>
          </cell>
          <cell r="H3521">
            <v>50.9209</v>
          </cell>
          <cell r="I3521">
            <v>2.273</v>
          </cell>
          <cell r="J3521">
            <v>28.6482</v>
          </cell>
          <cell r="K3521">
            <v>-47.11</v>
          </cell>
          <cell r="L3521" t="str">
            <v>家用电器-白色家电-其他白色家电</v>
          </cell>
          <cell r="M3521" t="str">
            <v>传感器</v>
          </cell>
          <cell r="N3521" t="str">
            <v>专精特新</v>
          </cell>
        </row>
        <row r="3522">
          <cell r="A3522" t="str">
            <v>300134.SZ</v>
          </cell>
          <cell r="B3522" t="str">
            <v>大富科技</v>
          </cell>
          <cell r="C3522">
            <v>62.34</v>
          </cell>
          <cell r="D3522">
            <v>8.75</v>
          </cell>
          <cell r="E3522">
            <v>-1.685</v>
          </cell>
          <cell r="F3522">
            <v>35.8695652173913</v>
          </cell>
          <cell r="G3522">
            <v>43.4782608695652</v>
          </cell>
          <cell r="H3522">
            <v>-58.4875</v>
          </cell>
          <cell r="I3522">
            <v>1.5155</v>
          </cell>
          <cell r="J3522">
            <v>26.4957</v>
          </cell>
          <cell r="K3522">
            <v>-1926.134</v>
          </cell>
          <cell r="L3522" t="str">
            <v>通信-通信设备-通信网络设备及器件</v>
          </cell>
          <cell r="M3522" t="str">
            <v>消费电子,OLED材料,5G,石墨烯,基站射频,虚拟现实,元宇宙,新型烟草,电子信息</v>
          </cell>
          <cell r="N3522" t="str">
            <v>特斯拉,苹果,华为,小米</v>
          </cell>
        </row>
        <row r="3523">
          <cell r="A3523" t="str">
            <v>600667.SH</v>
          </cell>
          <cell r="B3523" t="str">
            <v>太极实业</v>
          </cell>
          <cell r="C3523">
            <v>159.65</v>
          </cell>
          <cell r="D3523">
            <v>7.58</v>
          </cell>
          <cell r="E3523">
            <v>-1.686</v>
          </cell>
          <cell r="F3523">
            <v>31.5972222222222</v>
          </cell>
          <cell r="G3523">
            <v>36.8055555555555</v>
          </cell>
          <cell r="H3523">
            <v>22.7209</v>
          </cell>
          <cell r="I3523">
            <v>1.9456</v>
          </cell>
          <cell r="J3523">
            <v>62.6207</v>
          </cell>
          <cell r="K3523">
            <v>33.5756</v>
          </cell>
          <cell r="L3523" t="str">
            <v>建筑装饰-建筑装饰-工程咨询服务</v>
          </cell>
          <cell r="M3523" t="str">
            <v>集成电路,数据中心,芯片制造,光伏建筑一体化,芯片封装测试,芯片,OLED,内存</v>
          </cell>
          <cell r="N3523" t="str">
            <v>地方国资改革,华为</v>
          </cell>
        </row>
        <row r="3524">
          <cell r="A3524" t="str">
            <v>603013.SH</v>
          </cell>
          <cell r="B3524" t="str">
            <v>亚普股份</v>
          </cell>
          <cell r="C3524">
            <v>83.5</v>
          </cell>
          <cell r="D3524">
            <v>16.33</v>
          </cell>
          <cell r="E3524">
            <v>-1.686</v>
          </cell>
          <cell r="F3524">
            <v>62.9740518962075</v>
          </cell>
          <cell r="G3524">
            <v>78.6427145708583</v>
          </cell>
          <cell r="H3524">
            <v>16.2762</v>
          </cell>
          <cell r="I3524">
            <v>2.3065</v>
          </cell>
          <cell r="J3524">
            <v>39.4462</v>
          </cell>
          <cell r="K3524">
            <v>12.2668</v>
          </cell>
          <cell r="L3524" t="str">
            <v>交运设备-汽车零部件-汽车零部件Ⅲ</v>
          </cell>
          <cell r="M3524" t="str">
            <v>氢能源,汽车制造,新能源汽车,燃料电池</v>
          </cell>
          <cell r="N3524" t="str">
            <v>比亚迪,央企国资改革,专精特新,国投系</v>
          </cell>
        </row>
        <row r="3525">
          <cell r="A3525" t="str">
            <v>601519.SH</v>
          </cell>
          <cell r="B3525" t="str">
            <v>大智慧</v>
          </cell>
          <cell r="C3525">
            <v>128.05</v>
          </cell>
          <cell r="D3525">
            <v>6.39</v>
          </cell>
          <cell r="E3525">
            <v>-1.692</v>
          </cell>
          <cell r="F3525">
            <v>30.142566191446</v>
          </cell>
          <cell r="G3525">
            <v>57.8411405295315</v>
          </cell>
          <cell r="H3525">
            <v>-69.2834</v>
          </cell>
          <cell r="I3525">
            <v>8.4202</v>
          </cell>
          <cell r="J3525">
            <v>31.9227</v>
          </cell>
          <cell r="K3525">
            <v>-1512.0911</v>
          </cell>
          <cell r="L3525" t="str">
            <v>计算机-计算机应用-软件开发</v>
          </cell>
          <cell r="M3525" t="str">
            <v>互联网金融,金融信息服务,网络直播,互联网券商,电子信息</v>
          </cell>
        </row>
        <row r="3526">
          <cell r="A3526" t="str">
            <v>301100.SZ</v>
          </cell>
          <cell r="B3526" t="str">
            <v>风光股份</v>
          </cell>
          <cell r="C3526">
            <v>11.04</v>
          </cell>
          <cell r="D3526">
            <v>22.08</v>
          </cell>
          <cell r="E3526">
            <v>-1.692</v>
          </cell>
          <cell r="F3526">
            <v>20.7877461706783</v>
          </cell>
          <cell r="G3526">
            <v>38.9496717724288</v>
          </cell>
          <cell r="H3526">
            <v>64.0474</v>
          </cell>
          <cell r="I3526">
            <v>1.9677</v>
          </cell>
          <cell r="J3526">
            <v>15.43</v>
          </cell>
          <cell r="K3526">
            <v>-53.717</v>
          </cell>
          <cell r="L3526" t="str">
            <v>基础化工-化学制品-其他化学制品</v>
          </cell>
          <cell r="M3526" t="str">
            <v>新材料,可降解塑料</v>
          </cell>
          <cell r="N3526" t="str">
            <v>专精特新</v>
          </cell>
        </row>
        <row r="3527">
          <cell r="A3527" t="str">
            <v>603898.SH</v>
          </cell>
          <cell r="B3527" t="str">
            <v>好莱客</v>
          </cell>
          <cell r="C3527">
            <v>34.33</v>
          </cell>
          <cell r="D3527">
            <v>11.03</v>
          </cell>
          <cell r="E3527">
            <v>-1.693</v>
          </cell>
          <cell r="F3527">
            <v>40.4379933791698</v>
          </cell>
          <cell r="G3527">
            <v>47.9500891265597</v>
          </cell>
          <cell r="H3527">
            <v>20.9751</v>
          </cell>
          <cell r="I3527">
            <v>1.3343</v>
          </cell>
          <cell r="J3527">
            <v>45.7112</v>
          </cell>
          <cell r="K3527">
            <v>3.8703</v>
          </cell>
          <cell r="L3527" t="str">
            <v>轻工制造-家用轻工-家具</v>
          </cell>
          <cell r="M3527" t="str">
            <v>网络直播,全屋定制,智能家居</v>
          </cell>
          <cell r="N3527" t="str">
            <v>工业4.0,恒大</v>
          </cell>
        </row>
        <row r="3528">
          <cell r="A3528" t="str">
            <v>605123.SH</v>
          </cell>
          <cell r="B3528" t="str">
            <v>派克新材</v>
          </cell>
          <cell r="C3528">
            <v>52.89</v>
          </cell>
          <cell r="D3528">
            <v>127.6</v>
          </cell>
          <cell r="E3528">
            <v>-1.695</v>
          </cell>
          <cell r="F3528">
            <v>49.2572230670253</v>
          </cell>
          <cell r="G3528">
            <v>77.7283892852965</v>
          </cell>
          <cell r="H3528">
            <v>32.0537</v>
          </cell>
          <cell r="I3528">
            <v>7.1336</v>
          </cell>
          <cell r="J3528">
            <v>41.5323</v>
          </cell>
          <cell r="K3528">
            <v>64.569</v>
          </cell>
          <cell r="L3528" t="str">
            <v>国防军工-国防军工-航空装备</v>
          </cell>
          <cell r="M3528" t="str">
            <v>风电,核电,航空航天,航空发动机</v>
          </cell>
          <cell r="N3528" t="str">
            <v>军工,专精特新</v>
          </cell>
        </row>
        <row r="3529">
          <cell r="A3529" t="str">
            <v>600933.SH</v>
          </cell>
          <cell r="B3529" t="str">
            <v>爱柯迪</v>
          </cell>
          <cell r="C3529">
            <v>163.26</v>
          </cell>
          <cell r="D3529">
            <v>18.55</v>
          </cell>
          <cell r="E3529">
            <v>-1.696</v>
          </cell>
          <cell r="F3529">
            <v>106.340378197997</v>
          </cell>
          <cell r="G3529">
            <v>133.592880978865</v>
          </cell>
          <cell r="H3529">
            <v>48.0945</v>
          </cell>
          <cell r="I3529">
            <v>3.5035</v>
          </cell>
          <cell r="J3529">
            <v>31.8245</v>
          </cell>
          <cell r="K3529">
            <v>-21.1134</v>
          </cell>
          <cell r="L3529" t="str">
            <v>交运设备-汽车零部件-汽车零部件Ⅲ</v>
          </cell>
          <cell r="M3529" t="str">
            <v>汽车制造,新能源汽车,一体化压铸</v>
          </cell>
          <cell r="N3529" t="str">
            <v>工业4.0</v>
          </cell>
        </row>
        <row r="3530">
          <cell r="A3530" t="str">
            <v>300995.SZ</v>
          </cell>
          <cell r="B3530" t="str">
            <v>奇德新材</v>
          </cell>
          <cell r="C3530">
            <v>6.75</v>
          </cell>
          <cell r="D3530">
            <v>23.18</v>
          </cell>
          <cell r="E3530">
            <v>-1.696</v>
          </cell>
          <cell r="F3530">
            <v>29.1796700847079</v>
          </cell>
          <cell r="G3530">
            <v>41.8858671422202</v>
          </cell>
          <cell r="H3530">
            <v>67.29</v>
          </cell>
          <cell r="I3530">
            <v>3.0027</v>
          </cell>
          <cell r="J3530">
            <v>11.6199</v>
          </cell>
          <cell r="K3530">
            <v>-19.1478</v>
          </cell>
          <cell r="L3530" t="str">
            <v>基础化工-化工合成材料-改性塑料</v>
          </cell>
          <cell r="M3530" t="str">
            <v>新材料,新能源汽车</v>
          </cell>
          <cell r="N3530" t="str">
            <v>特斯拉,三胎,小鹏汽车</v>
          </cell>
        </row>
        <row r="3531">
          <cell r="A3531" t="str">
            <v>688278.SH</v>
          </cell>
          <cell r="B3531" t="str">
            <v>特宝生物</v>
          </cell>
          <cell r="C3531">
            <v>59.31</v>
          </cell>
          <cell r="D3531">
            <v>26.64</v>
          </cell>
          <cell r="E3531">
            <v>-1.697</v>
          </cell>
          <cell r="F3531">
            <v>9.13560016386726</v>
          </cell>
          <cell r="G3531">
            <v>46.3334698893896</v>
          </cell>
          <cell r="H3531">
            <v>47.1571</v>
          </cell>
          <cell r="I3531">
            <v>8.8923</v>
          </cell>
          <cell r="J3531">
            <v>18.2846</v>
          </cell>
          <cell r="K3531">
            <v>67.9014</v>
          </cell>
          <cell r="L3531" t="str">
            <v>医药生物-生物制品-其他生物制品</v>
          </cell>
          <cell r="M3531" t="str">
            <v>肝炎,抗肿瘤,创新药</v>
          </cell>
        </row>
        <row r="3532">
          <cell r="A3532" t="str">
            <v>300153.SZ</v>
          </cell>
          <cell r="B3532" t="str">
            <v>科泰电源</v>
          </cell>
          <cell r="C3532">
            <v>29.42</v>
          </cell>
          <cell r="D3532">
            <v>9.27</v>
          </cell>
          <cell r="E3532">
            <v>-1.697</v>
          </cell>
          <cell r="F3532">
            <v>48.7961476725521</v>
          </cell>
          <cell r="G3532">
            <v>59.5505617977527</v>
          </cell>
          <cell r="H3532">
            <v>158.0292</v>
          </cell>
          <cell r="I3532">
            <v>3.8829</v>
          </cell>
          <cell r="J3532">
            <v>42.0867</v>
          </cell>
          <cell r="K3532">
            <v>67.1914</v>
          </cell>
          <cell r="L3532" t="str">
            <v>电力设备-电力设备-其他电源设备</v>
          </cell>
          <cell r="M3532" t="str">
            <v>储能,核电,小额贷款,新能源物流车</v>
          </cell>
          <cell r="N3532" t="str">
            <v>华为</v>
          </cell>
        </row>
        <row r="3533">
          <cell r="A3533" t="str">
            <v>300920.SZ</v>
          </cell>
          <cell r="B3533" t="str">
            <v>润阳科技</v>
          </cell>
          <cell r="C3533">
            <v>10.89</v>
          </cell>
          <cell r="D3533">
            <v>21.99</v>
          </cell>
          <cell r="E3533">
            <v>-1.699</v>
          </cell>
          <cell r="F3533">
            <v>30.8928571428571</v>
          </cell>
          <cell r="G3533">
            <v>45.0595238095238</v>
          </cell>
          <cell r="H3533">
            <v>31.7694</v>
          </cell>
          <cell r="I3533">
            <v>1.8398</v>
          </cell>
          <cell r="J3533">
            <v>16.5455</v>
          </cell>
          <cell r="K3533">
            <v>-34.5578</v>
          </cell>
          <cell r="L3533" t="str">
            <v>基础化工-化工合成材料-其他塑料制品</v>
          </cell>
          <cell r="M3533" t="str">
            <v>节能环保,新材料</v>
          </cell>
        </row>
        <row r="3534">
          <cell r="A3534" t="str">
            <v>000017.SZ</v>
          </cell>
          <cell r="B3534" t="str">
            <v>深中华A</v>
          </cell>
          <cell r="C3534">
            <v>14</v>
          </cell>
          <cell r="D3534">
            <v>4.62</v>
          </cell>
          <cell r="E3534">
            <v>-1.702</v>
          </cell>
          <cell r="F3534">
            <v>71.1111111111111</v>
          </cell>
          <cell r="G3534">
            <v>150.74074074074</v>
          </cell>
          <cell r="H3534">
            <v>-704.4393</v>
          </cell>
          <cell r="I3534">
            <v>317.8255</v>
          </cell>
          <cell r="J3534">
            <v>77.1596</v>
          </cell>
          <cell r="K3534">
            <v>-327.3475</v>
          </cell>
          <cell r="L3534" t="str">
            <v>轻工制造-家用轻工-饰品</v>
          </cell>
          <cell r="M3534" t="str">
            <v>两轮车,锂电池,黄金</v>
          </cell>
          <cell r="N3534" t="str">
            <v>新零售</v>
          </cell>
        </row>
        <row r="3535">
          <cell r="A3535" t="str">
            <v>001228.SZ</v>
          </cell>
          <cell r="B3535" t="str">
            <v>永泰运</v>
          </cell>
          <cell r="C3535">
            <v>17.4</v>
          </cell>
          <cell r="D3535">
            <v>67</v>
          </cell>
          <cell r="E3535">
            <v>-1.702</v>
          </cell>
          <cell r="F3535">
            <v>83.3105335157318</v>
          </cell>
          <cell r="G3535">
            <v>99.8632010943912</v>
          </cell>
          <cell r="H3535">
            <v>34.544</v>
          </cell>
          <cell r="I3535">
            <v>9.1457</v>
          </cell>
          <cell r="J3535">
            <v>38.8305</v>
          </cell>
          <cell r="K3535">
            <v>85.3826</v>
          </cell>
          <cell r="L3535" t="str">
            <v>交通运输-物流-物流Ⅲ</v>
          </cell>
          <cell r="M3535" t="str">
            <v>工业互联网,跨境电商</v>
          </cell>
          <cell r="N3535" t="str">
            <v>统一大市场</v>
          </cell>
        </row>
        <row r="3536">
          <cell r="A3536" t="str">
            <v>301090.SZ</v>
          </cell>
          <cell r="B3536" t="str">
            <v>华润材料</v>
          </cell>
          <cell r="C3536">
            <v>20.61</v>
          </cell>
          <cell r="D3536">
            <v>11.54</v>
          </cell>
          <cell r="E3536">
            <v>-1.704</v>
          </cell>
          <cell r="F3536">
            <v>21.0785856678207</v>
          </cell>
          <cell r="G3536">
            <v>38.9151190850907</v>
          </cell>
          <cell r="H3536">
            <v>20.8863</v>
          </cell>
          <cell r="I3536">
            <v>2.6246</v>
          </cell>
          <cell r="J3536">
            <v>25.9128</v>
          </cell>
          <cell r="K3536">
            <v>34.9022</v>
          </cell>
          <cell r="L3536" t="str">
            <v>基础化工-化学制品-聚氨酯</v>
          </cell>
          <cell r="M3536" t="str">
            <v>食品包装,风电,新材料,轨道交通</v>
          </cell>
          <cell r="N3536" t="str">
            <v>地方国资改革,央企国资改革</v>
          </cell>
        </row>
        <row r="3537">
          <cell r="A3537" t="str">
            <v>300855.SZ</v>
          </cell>
          <cell r="B3537" t="str">
            <v>图南股份</v>
          </cell>
          <cell r="C3537">
            <v>82.56</v>
          </cell>
          <cell r="D3537">
            <v>49.01</v>
          </cell>
          <cell r="E3537">
            <v>-1.705</v>
          </cell>
          <cell r="F3537">
            <v>94.8449509674025</v>
          </cell>
          <cell r="G3537">
            <v>102.570898489267</v>
          </cell>
          <cell r="H3537">
            <v>91.5911</v>
          </cell>
          <cell r="I3537">
            <v>11.6099</v>
          </cell>
          <cell r="J3537">
            <v>10.1892</v>
          </cell>
          <cell r="K3537">
            <v>11.8609</v>
          </cell>
          <cell r="L3537" t="str">
            <v>有色金属-金属新材料-其他金属新材料</v>
          </cell>
          <cell r="M3537" t="str">
            <v>核电,新材料,航空发动机,大飞机,特钢</v>
          </cell>
          <cell r="N3537" t="str">
            <v>军工,国产替代,专精特新</v>
          </cell>
        </row>
        <row r="3538">
          <cell r="A3538" t="str">
            <v>688526.SH</v>
          </cell>
          <cell r="B3538" t="str">
            <v>科前生物</v>
          </cell>
          <cell r="C3538">
            <v>28.44</v>
          </cell>
          <cell r="D3538">
            <v>25.36</v>
          </cell>
          <cell r="E3538">
            <v>-1.705</v>
          </cell>
          <cell r="F3538">
            <v>60.3034134007585</v>
          </cell>
          <cell r="G3538">
            <v>79.0771175726927</v>
          </cell>
          <cell r="H3538">
            <v>32.4895</v>
          </cell>
          <cell r="I3538">
            <v>3.6359</v>
          </cell>
          <cell r="J3538">
            <v>14.9404</v>
          </cell>
          <cell r="K3538">
            <v>-46.2766</v>
          </cell>
          <cell r="L3538" t="str">
            <v>农林牧渔-农业服务-动物保健</v>
          </cell>
          <cell r="M3538" t="str">
            <v>动物疫苗,体外诊断</v>
          </cell>
        </row>
        <row r="3539">
          <cell r="A3539" t="str">
            <v>300793.SZ</v>
          </cell>
          <cell r="B3539" t="str">
            <v>佳禾智能</v>
          </cell>
          <cell r="C3539">
            <v>28.97</v>
          </cell>
          <cell r="D3539">
            <v>16.7</v>
          </cell>
          <cell r="E3539">
            <v>-1.707</v>
          </cell>
          <cell r="F3539">
            <v>26.5151515151515</v>
          </cell>
          <cell r="G3539">
            <v>40.6818181818181</v>
          </cell>
          <cell r="H3539">
            <v>72.5536</v>
          </cell>
          <cell r="I3539">
            <v>2.4753</v>
          </cell>
          <cell r="J3539">
            <v>28.3141</v>
          </cell>
          <cell r="K3539">
            <v>226.7721</v>
          </cell>
          <cell r="L3539" t="str">
            <v>电子-消费电子-消费电子零部件及组装</v>
          </cell>
          <cell r="M3539" t="str">
            <v>消费电子,智能音箱,机器人,智能穿戴,无线耳机,虚拟现实,元宇宙</v>
          </cell>
          <cell r="N3539" t="str">
            <v>苹果,华为,小米</v>
          </cell>
        </row>
        <row r="3540">
          <cell r="A3540" t="str">
            <v>002015.SZ</v>
          </cell>
          <cell r="B3540" t="str">
            <v>协鑫能科</v>
          </cell>
          <cell r="C3540">
            <v>210.04</v>
          </cell>
          <cell r="D3540">
            <v>15.53</v>
          </cell>
          <cell r="E3540">
            <v>-1.709</v>
          </cell>
          <cell r="F3540">
            <v>29.4166666666666</v>
          </cell>
          <cell r="G3540">
            <v>65.9166666666666</v>
          </cell>
          <cell r="H3540">
            <v>32.5513</v>
          </cell>
          <cell r="I3540">
            <v>2.5248</v>
          </cell>
          <cell r="J3540">
            <v>60.7827</v>
          </cell>
          <cell r="K3540">
            <v>-8.0933</v>
          </cell>
          <cell r="L3540" t="str">
            <v>公用事业-电力-热力</v>
          </cell>
          <cell r="M3540" t="str">
            <v>能源互联网,数据中心,储能,风电,节能环保,绿色电力,换电,抽水蓄能,新能源汽车,涉矿</v>
          </cell>
          <cell r="N3540" t="str">
            <v>碳中和,碳交易</v>
          </cell>
        </row>
        <row r="3541">
          <cell r="A3541" t="str">
            <v>301187.SZ</v>
          </cell>
          <cell r="B3541" t="str">
            <v>欧圣电气</v>
          </cell>
          <cell r="C3541">
            <v>9.47</v>
          </cell>
          <cell r="D3541">
            <v>21.86</v>
          </cell>
          <cell r="E3541">
            <v>-1.709</v>
          </cell>
          <cell r="F3541">
            <v>-7.29431721798133</v>
          </cell>
          <cell r="G3541">
            <v>53.011026293469</v>
          </cell>
          <cell r="H3541">
            <v>26.6887</v>
          </cell>
          <cell r="I3541">
            <v>7.5714</v>
          </cell>
          <cell r="J3541">
            <v>53.2537</v>
          </cell>
          <cell r="K3541">
            <v>-2.1173</v>
          </cell>
          <cell r="L3541" t="str">
            <v>家用电器-小家电-小家电Ⅲ</v>
          </cell>
          <cell r="M3541" t="str">
            <v>机器人,跨境电商</v>
          </cell>
          <cell r="N3541" t="str">
            <v>外贸受益</v>
          </cell>
        </row>
        <row r="3542">
          <cell r="A3542" t="str">
            <v>688561.SH</v>
          </cell>
          <cell r="B3542" t="str">
            <v>奇安信</v>
          </cell>
          <cell r="C3542">
            <v>251.25</v>
          </cell>
          <cell r="D3542">
            <v>54.55</v>
          </cell>
          <cell r="E3542">
            <v>-1.712</v>
          </cell>
          <cell r="F3542">
            <v>23.5280797101449</v>
          </cell>
          <cell r="G3542">
            <v>34.669384057971</v>
          </cell>
          <cell r="H3542">
            <v>-19.346</v>
          </cell>
          <cell r="I3542">
            <v>3.9653</v>
          </cell>
          <cell r="J3542">
            <v>27.3512</v>
          </cell>
          <cell r="K3542">
            <v>10.4093</v>
          </cell>
          <cell r="L3542" t="str">
            <v>计算机-计算机应用-软件开发</v>
          </cell>
          <cell r="M3542" t="str">
            <v>物联网,数据安全,车联网,人工智能,态势感知,网络安全,VPN,大数据</v>
          </cell>
          <cell r="N3542" t="str">
            <v>国产软件,数字经济,华为欧拉,国资云,军工,冬奥会</v>
          </cell>
        </row>
        <row r="3543">
          <cell r="A3543" t="str">
            <v>002639.SZ</v>
          </cell>
          <cell r="B3543" t="str">
            <v>雪人股份</v>
          </cell>
          <cell r="C3543">
            <v>74.43</v>
          </cell>
          <cell r="D3543">
            <v>11.48</v>
          </cell>
          <cell r="E3543">
            <v>-1.712</v>
          </cell>
          <cell r="F3543">
            <v>18.595041322314</v>
          </cell>
          <cell r="G3543">
            <v>33.5743801652892</v>
          </cell>
          <cell r="H3543">
            <v>915.459</v>
          </cell>
          <cell r="I3543">
            <v>3.3356</v>
          </cell>
          <cell r="J3543">
            <v>41.9724</v>
          </cell>
          <cell r="K3543">
            <v>108.4658</v>
          </cell>
          <cell r="L3543" t="str">
            <v>机械设备-通用设备-制冷空调设备</v>
          </cell>
          <cell r="M3543" t="str">
            <v>天然气,数据中心,体育产业,燃料电池,氢能源,空气能热泵,冷链物流,冰雪产业,疫苗存储,地热能</v>
          </cell>
          <cell r="N3543" t="str">
            <v>碳中和,冬奥会,国产替代,海洋经济</v>
          </cell>
        </row>
        <row r="3544">
          <cell r="A3544" t="str">
            <v>600259.SH</v>
          </cell>
          <cell r="B3544" t="str">
            <v>广晟有色</v>
          </cell>
          <cell r="C3544">
            <v>152.44</v>
          </cell>
          <cell r="D3544">
            <v>50.51</v>
          </cell>
          <cell r="E3544">
            <v>-1.712</v>
          </cell>
          <cell r="F3544">
            <v>72.3890784982935</v>
          </cell>
          <cell r="G3544">
            <v>108.088737201365</v>
          </cell>
          <cell r="H3544">
            <v>52.1676</v>
          </cell>
          <cell r="I3544">
            <v>5.1634</v>
          </cell>
          <cell r="J3544">
            <v>51.0196</v>
          </cell>
          <cell r="K3544">
            <v>94.6725</v>
          </cell>
          <cell r="L3544" t="str">
            <v>有色金属-小金属-稀土</v>
          </cell>
          <cell r="M3544" t="str">
            <v>稀有金属,新材料,稀土整合,钨,小金属,稀土永磁</v>
          </cell>
          <cell r="N3544" t="str">
            <v>地方国资改革,稀缺资源</v>
          </cell>
        </row>
        <row r="3545">
          <cell r="A3545" t="str">
            <v>600864.SH</v>
          </cell>
          <cell r="B3545" t="str">
            <v>哈投股份</v>
          </cell>
          <cell r="C3545">
            <v>107.36</v>
          </cell>
          <cell r="D3545">
            <v>5.16</v>
          </cell>
          <cell r="E3545">
            <v>-1.714</v>
          </cell>
          <cell r="F3545">
            <v>12.7868852459016</v>
          </cell>
          <cell r="G3545">
            <v>36.5027322404371</v>
          </cell>
          <cell r="H3545">
            <v>-5.6248</v>
          </cell>
          <cell r="I3545">
            <v>0.8507</v>
          </cell>
          <cell r="J3545">
            <v>64.5763</v>
          </cell>
          <cell r="K3545">
            <v>-418.7373</v>
          </cell>
          <cell r="L3545" t="str">
            <v>非银金融-证券-证券Ⅲ</v>
          </cell>
          <cell r="M3545" t="str">
            <v>REITs,垃圾发电,互联网金融</v>
          </cell>
          <cell r="N3545" t="str">
            <v>地方国资改革,碳中和,电力改革</v>
          </cell>
        </row>
        <row r="3546">
          <cell r="A3546" t="str">
            <v>688198.SH</v>
          </cell>
          <cell r="B3546" t="str">
            <v>佰仁医疗</v>
          </cell>
          <cell r="C3546">
            <v>42.35</v>
          </cell>
          <cell r="D3546">
            <v>121.45</v>
          </cell>
          <cell r="E3546">
            <v>-1.716</v>
          </cell>
          <cell r="F3546">
            <v>30.2911877394631</v>
          </cell>
          <cell r="G3546">
            <v>45.3793103448274</v>
          </cell>
          <cell r="H3546">
            <v>302.74</v>
          </cell>
          <cell r="I3546">
            <v>16.3384</v>
          </cell>
          <cell r="J3546">
            <v>4.5188</v>
          </cell>
          <cell r="K3546">
            <v>53.5441</v>
          </cell>
          <cell r="L3546" t="str">
            <v>医药生物-医疗器械-医疗耗材</v>
          </cell>
          <cell r="M3546" t="str">
            <v>眼科医疗,医疗器械,创新药</v>
          </cell>
          <cell r="N3546" t="str">
            <v>专精特新</v>
          </cell>
        </row>
        <row r="3547">
          <cell r="A3547" t="str">
            <v>600498.SH</v>
          </cell>
          <cell r="B3547" t="str">
            <v>烽火通信</v>
          </cell>
          <cell r="C3547">
            <v>168.49</v>
          </cell>
          <cell r="D3547">
            <v>14.89</v>
          </cell>
          <cell r="E3547">
            <v>-1.716</v>
          </cell>
          <cell r="F3547">
            <v>19.0247801758593</v>
          </cell>
          <cell r="G3547">
            <v>24.7801758593125</v>
          </cell>
          <cell r="H3547">
            <v>133.4971</v>
          </cell>
          <cell r="I3547">
            <v>1.6031</v>
          </cell>
          <cell r="J3547">
            <v>64.7611</v>
          </cell>
          <cell r="K3547">
            <v>10.039</v>
          </cell>
          <cell r="L3547" t="str">
            <v>通信-通信设备-通信网络设备及器件</v>
          </cell>
          <cell r="M3547" t="str">
            <v>5G主设备,5G,专网通信,太空望远镜,芯片,IPV6,光纤,网络安全,网络切片,光纤光缆,电子信息,云计算,黑洞,大数据</v>
          </cell>
          <cell r="N3547" t="str">
            <v>地方国资改革,央企国资改革,宽带中国,三网融合</v>
          </cell>
        </row>
        <row r="3548">
          <cell r="A3548" t="str">
            <v>002839.SZ</v>
          </cell>
          <cell r="B3548" t="str">
            <v>张家港行</v>
          </cell>
          <cell r="C3548">
            <v>106.19</v>
          </cell>
          <cell r="D3548">
            <v>5.15</v>
          </cell>
          <cell r="E3548">
            <v>-1.718</v>
          </cell>
          <cell r="F3548">
            <v>3.17195325542502</v>
          </cell>
          <cell r="G3548">
            <v>16.4273789649414</v>
          </cell>
          <cell r="H3548">
            <v>7.3333</v>
          </cell>
          <cell r="I3548">
            <v>0.899</v>
          </cell>
          <cell r="J3548">
            <v>91.4224</v>
          </cell>
          <cell r="K3548">
            <v>29.7374</v>
          </cell>
          <cell r="L3548" t="str">
            <v>银行-银行-农商行</v>
          </cell>
          <cell r="M3548" t="str">
            <v>村镇银行</v>
          </cell>
        </row>
        <row r="3549">
          <cell r="A3549" t="str">
            <v>002825.SZ</v>
          </cell>
          <cell r="B3549" t="str">
            <v>纳尔股份</v>
          </cell>
          <cell r="C3549">
            <v>20.96</v>
          </cell>
          <cell r="D3549">
            <v>13.15</v>
          </cell>
          <cell r="E3549">
            <v>-1.719</v>
          </cell>
          <cell r="F3549">
            <v>49.5532087733557</v>
          </cell>
          <cell r="G3549">
            <v>64.971567798538</v>
          </cell>
          <cell r="H3549">
            <v>34.6646</v>
          </cell>
          <cell r="I3549">
            <v>2.928</v>
          </cell>
          <cell r="J3549">
            <v>32.7628</v>
          </cell>
          <cell r="K3549">
            <v>6.4684</v>
          </cell>
          <cell r="L3549" t="str">
            <v>基础化工-化工合成材料-其他塑料制品</v>
          </cell>
          <cell r="M3549" t="str">
            <v>氢能源,口罩,燃料电池,煤化工</v>
          </cell>
        </row>
        <row r="3550">
          <cell r="A3550" t="str">
            <v>300139.SZ</v>
          </cell>
          <cell r="B3550" t="str">
            <v>晓程科技</v>
          </cell>
          <cell r="C3550">
            <v>22.61</v>
          </cell>
          <cell r="D3550">
            <v>9.72</v>
          </cell>
          <cell r="E3550">
            <v>-1.719</v>
          </cell>
          <cell r="F3550">
            <v>29.427430093209</v>
          </cell>
          <cell r="G3550">
            <v>39.8135818908122</v>
          </cell>
          <cell r="H3550">
            <v>-13.2655</v>
          </cell>
          <cell r="I3550">
            <v>2.6657</v>
          </cell>
          <cell r="J3550">
            <v>11.6187</v>
          </cell>
          <cell r="K3550">
            <v>-9326.8183</v>
          </cell>
          <cell r="L3550" t="str">
            <v>有色金属-贵金属-贵金属Ⅲ</v>
          </cell>
          <cell r="M3550" t="str">
            <v>集成电路,芯片制造,光伏,电力物联网,民爆,芯片,智能电网,小金属,黄金</v>
          </cell>
        </row>
        <row r="3551">
          <cell r="A3551" t="str">
            <v>600006.SH</v>
          </cell>
          <cell r="B3551" t="str">
            <v>东风汽车</v>
          </cell>
          <cell r="C3551">
            <v>137.2</v>
          </cell>
          <cell r="D3551">
            <v>6.86</v>
          </cell>
          <cell r="E3551">
            <v>-1.719</v>
          </cell>
          <cell r="F3551">
            <v>63.1701631701631</v>
          </cell>
          <cell r="G3551">
            <v>144.855144855144</v>
          </cell>
          <cell r="H3551">
            <v>28.9057</v>
          </cell>
          <cell r="I3551">
            <v>1.6855</v>
          </cell>
          <cell r="J3551">
            <v>57.2021</v>
          </cell>
          <cell r="K3551">
            <v>-56.5549</v>
          </cell>
          <cell r="L3551" t="str">
            <v>交运设备-汽车整车-商用载货车</v>
          </cell>
          <cell r="M3551" t="str">
            <v>新能源物流车,燃料电池,智能汽车,汽车制造,无人驾驶,新能源汽车</v>
          </cell>
          <cell r="N3551" t="str">
            <v>室外经济,华为汽车</v>
          </cell>
        </row>
        <row r="3552">
          <cell r="A3552" t="str">
            <v>300986.SZ</v>
          </cell>
          <cell r="B3552" t="str">
            <v>志特新材</v>
          </cell>
          <cell r="C3552">
            <v>25.2</v>
          </cell>
          <cell r="D3552">
            <v>36</v>
          </cell>
          <cell r="E3552">
            <v>-1.72</v>
          </cell>
          <cell r="F3552">
            <v>90.8368042408149</v>
          </cell>
          <cell r="G3552">
            <v>110.412722461187</v>
          </cell>
          <cell r="H3552">
            <v>283.6441</v>
          </cell>
          <cell r="I3552">
            <v>4.7691</v>
          </cell>
          <cell r="J3552">
            <v>57.4096</v>
          </cell>
          <cell r="K3552">
            <v>-78.8428</v>
          </cell>
          <cell r="L3552" t="str">
            <v>建筑装饰-建筑装饰-专业工程</v>
          </cell>
          <cell r="M3552" t="str">
            <v>装配式建筑,节能环保,绿色建筑</v>
          </cell>
        </row>
        <row r="3553">
          <cell r="A3553" t="str">
            <v>836149.BJ</v>
          </cell>
          <cell r="B3553" t="str">
            <v>旭杰科技</v>
          </cell>
          <cell r="C3553">
            <v>2.06</v>
          </cell>
          <cell r="D3553">
            <v>5.14</v>
          </cell>
          <cell r="E3553">
            <v>-1.721</v>
          </cell>
          <cell r="F3553">
            <v>0.194931773879138</v>
          </cell>
          <cell r="G3553">
            <v>18.7134502923976</v>
          </cell>
          <cell r="H3553">
            <v>213.502</v>
          </cell>
          <cell r="I3553">
            <v>1.9015</v>
          </cell>
          <cell r="J3553">
            <v>62.6376</v>
          </cell>
          <cell r="K3553">
            <v>-88.5618</v>
          </cell>
          <cell r="L3553" t="str">
            <v>建筑装饰-建筑装饰-工程咨询服务</v>
          </cell>
          <cell r="M3553" t="str">
            <v>装配式建筑,光伏建筑一体化</v>
          </cell>
        </row>
        <row r="3554">
          <cell r="A3554" t="str">
            <v>688021.SH</v>
          </cell>
          <cell r="B3554" t="str">
            <v>奥福环保</v>
          </cell>
          <cell r="C3554">
            <v>13.22</v>
          </cell>
          <cell r="D3554">
            <v>28.5</v>
          </cell>
          <cell r="E3554">
            <v>-1.724</v>
          </cell>
          <cell r="F3554">
            <v>22.5806451612903</v>
          </cell>
          <cell r="G3554">
            <v>57.2043010752688</v>
          </cell>
          <cell r="H3554">
            <v>55.4713</v>
          </cell>
          <cell r="I3554">
            <v>2.3265</v>
          </cell>
          <cell r="J3554">
            <v>37.007</v>
          </cell>
          <cell r="K3554">
            <v>-62.9228</v>
          </cell>
          <cell r="L3554" t="str">
            <v>交运设备-汽车零部件-汽车零部件Ⅲ</v>
          </cell>
          <cell r="M3554" t="str">
            <v>节能环保</v>
          </cell>
          <cell r="N3554" t="str">
            <v>国六标准、国六排放、国六</v>
          </cell>
        </row>
        <row r="3555">
          <cell r="A3555" t="str">
            <v>688310.SH</v>
          </cell>
          <cell r="B3555" t="str">
            <v>迈得医疗</v>
          </cell>
          <cell r="C3555">
            <v>8.61</v>
          </cell>
          <cell r="D3555">
            <v>22.77</v>
          </cell>
          <cell r="E3555">
            <v>-1.726</v>
          </cell>
          <cell r="F3555">
            <v>21.1170212765957</v>
          </cell>
          <cell r="G3555">
            <v>36.5425531914893</v>
          </cell>
          <cell r="H3555">
            <v>197.8979</v>
          </cell>
          <cell r="I3555">
            <v>2.4685</v>
          </cell>
          <cell r="J3555">
            <v>11.0572</v>
          </cell>
          <cell r="K3555">
            <v>-74.6255</v>
          </cell>
          <cell r="L3555" t="str">
            <v>机械设备-自动化设备-其他自动化设备</v>
          </cell>
          <cell r="M3555" t="str">
            <v>高端装备,医疗器械,口罩,机器人</v>
          </cell>
          <cell r="N3555" t="str">
            <v>专精特新</v>
          </cell>
        </row>
        <row r="3556">
          <cell r="A3556" t="str">
            <v>003015.SZ</v>
          </cell>
          <cell r="B3556" t="str">
            <v>日久光电</v>
          </cell>
          <cell r="C3556">
            <v>19.55</v>
          </cell>
          <cell r="D3556">
            <v>10.23</v>
          </cell>
          <cell r="E3556">
            <v>-1.729</v>
          </cell>
          <cell r="F3556">
            <v>41.103448275862</v>
          </cell>
          <cell r="G3556">
            <v>50.8965517241379</v>
          </cell>
          <cell r="H3556">
            <v>55.0597</v>
          </cell>
          <cell r="I3556">
            <v>2.6129</v>
          </cell>
          <cell r="J3556">
            <v>19.4539</v>
          </cell>
          <cell r="K3556">
            <v>-35.0936</v>
          </cell>
          <cell r="L3556" t="str">
            <v>电子-光学光电子-光学元件</v>
          </cell>
          <cell r="M3556" t="str">
            <v>消费电子,触摸屏</v>
          </cell>
          <cell r="N3556" t="str">
            <v>小米</v>
          </cell>
        </row>
        <row r="3557">
          <cell r="A3557" t="str">
            <v>002971.SZ</v>
          </cell>
          <cell r="B3557" t="str">
            <v>和远气体</v>
          </cell>
          <cell r="C3557">
            <v>26.38</v>
          </cell>
          <cell r="D3557">
            <v>25</v>
          </cell>
          <cell r="E3557">
            <v>-1.73</v>
          </cell>
          <cell r="F3557">
            <v>51.6070345664039</v>
          </cell>
          <cell r="G3557">
            <v>85.1425106124924</v>
          </cell>
          <cell r="H3557">
            <v>38.7063</v>
          </cell>
          <cell r="I3557">
            <v>3.4172</v>
          </cell>
          <cell r="J3557">
            <v>53.5475</v>
          </cell>
          <cell r="K3557">
            <v>25.1049</v>
          </cell>
          <cell r="L3557" t="str">
            <v>基础化工-化学制品-其他化学制品</v>
          </cell>
          <cell r="M3557" t="str">
            <v>天然气,集成电路,燃料电池,氢能源,有机硅,节能减排</v>
          </cell>
        </row>
        <row r="3558">
          <cell r="A3558" t="str">
            <v>300955.SZ</v>
          </cell>
          <cell r="B3558" t="str">
            <v>嘉亨家化</v>
          </cell>
          <cell r="C3558">
            <v>10.96</v>
          </cell>
          <cell r="D3558">
            <v>24.43</v>
          </cell>
          <cell r="E3558">
            <v>-1.73</v>
          </cell>
          <cell r="F3558">
            <v>4.04599659284497</v>
          </cell>
          <cell r="G3558">
            <v>27.2998296422487</v>
          </cell>
          <cell r="H3558">
            <v>36.793</v>
          </cell>
          <cell r="I3558">
            <v>2.5288</v>
          </cell>
          <cell r="J3558">
            <v>26.2771</v>
          </cell>
          <cell r="K3558">
            <v>-19.5416</v>
          </cell>
          <cell r="L3558" t="str">
            <v>美容护理-美容护理-化妆品</v>
          </cell>
          <cell r="M3558" t="str">
            <v>化妆护肤品</v>
          </cell>
          <cell r="N3558" t="str">
            <v>三胎</v>
          </cell>
        </row>
        <row r="3559">
          <cell r="A3559" t="str">
            <v>603090.SH</v>
          </cell>
          <cell r="B3559" t="str">
            <v>宏盛股份</v>
          </cell>
          <cell r="C3559">
            <v>28.39</v>
          </cell>
          <cell r="D3559">
            <v>28.39</v>
          </cell>
          <cell r="E3559">
            <v>-1.731</v>
          </cell>
          <cell r="F3559">
            <v>24.4084136722173</v>
          </cell>
          <cell r="G3559">
            <v>37.9053461875547</v>
          </cell>
          <cell r="H3559">
            <v>257.3121</v>
          </cell>
          <cell r="I3559">
            <v>5.5088</v>
          </cell>
          <cell r="J3559">
            <v>31.486</v>
          </cell>
          <cell r="K3559">
            <v>-0.2477</v>
          </cell>
          <cell r="L3559" t="str">
            <v>机械设备-通用设备-其他通用设备</v>
          </cell>
          <cell r="M3559" t="str">
            <v>农机,牙科医疗,新能源汽车,煤化工</v>
          </cell>
          <cell r="N3559" t="str">
            <v>碳中和,乡村振兴</v>
          </cell>
        </row>
        <row r="3560">
          <cell r="A3560" t="str">
            <v>002090.SZ</v>
          </cell>
          <cell r="B3560" t="str">
            <v>金智科技</v>
          </cell>
          <cell r="C3560">
            <v>47.61</v>
          </cell>
          <cell r="D3560">
            <v>11.92</v>
          </cell>
          <cell r="E3560">
            <v>-1.731</v>
          </cell>
          <cell r="F3560">
            <v>84.0926640926641</v>
          </cell>
          <cell r="G3560">
            <v>239.459459459459</v>
          </cell>
          <cell r="H3560">
            <v>145.3902</v>
          </cell>
          <cell r="I3560">
            <v>3.8147</v>
          </cell>
          <cell r="J3560">
            <v>45.3161</v>
          </cell>
          <cell r="K3560">
            <v>-72.1321</v>
          </cell>
          <cell r="L3560" t="str">
            <v>电力设备-电力设备-电气自控设备</v>
          </cell>
          <cell r="M3560" t="str">
            <v>智慧停车,数据中心,电力物联网,充电桩,机器人,仪电仪表,虚拟电厂,电子信息,垃圾分类,5G,换电,融资租赁,储能,建筑节能,氢能源,光伏建筑一体化,智能建筑,智能交通,智能电网</v>
          </cell>
          <cell r="N3560" t="str">
            <v>国产替代,华为,智慧城市</v>
          </cell>
        </row>
        <row r="3561">
          <cell r="A3561" t="str">
            <v>300257.SZ</v>
          </cell>
          <cell r="B3561" t="str">
            <v>开山股份</v>
          </cell>
          <cell r="C3561">
            <v>151.23</v>
          </cell>
          <cell r="D3561">
            <v>15.85</v>
          </cell>
          <cell r="E3561">
            <v>-1.736</v>
          </cell>
          <cell r="F3561">
            <v>34.7789115646258</v>
          </cell>
          <cell r="G3561">
            <v>41.6666666666666</v>
          </cell>
          <cell r="H3561">
            <v>37.4187</v>
          </cell>
          <cell r="I3561">
            <v>3.1494</v>
          </cell>
          <cell r="J3561">
            <v>58.3968</v>
          </cell>
          <cell r="K3561">
            <v>75.24</v>
          </cell>
          <cell r="L3561" t="str">
            <v>机械设备-通用设备-其他通用设备</v>
          </cell>
          <cell r="M3561" t="str">
            <v>冷链物流,地热能</v>
          </cell>
        </row>
        <row r="3562">
          <cell r="A3562" t="str">
            <v>000733.SZ</v>
          </cell>
          <cell r="B3562" t="str">
            <v>振华科技</v>
          </cell>
          <cell r="C3562">
            <v>646.64</v>
          </cell>
          <cell r="D3562">
            <v>124.92</v>
          </cell>
          <cell r="E3562">
            <v>-1.738</v>
          </cell>
          <cell r="F3562">
            <v>41.6326530612244</v>
          </cell>
          <cell r="G3562">
            <v>64.9999999999999</v>
          </cell>
          <cell r="H3562">
            <v>26.6434</v>
          </cell>
          <cell r="I3562">
            <v>8.037</v>
          </cell>
          <cell r="J3562">
            <v>32.4053</v>
          </cell>
          <cell r="K3562">
            <v>146.2125</v>
          </cell>
          <cell r="L3562" t="str">
            <v>国防军工-国防军工-军工电子</v>
          </cell>
          <cell r="M3562" t="str">
            <v>集成电路,元器件,陶瓷电容,超级电容,IGBT,太空望远镜,网络切片,TMT,锂电池</v>
          </cell>
          <cell r="N3562" t="str">
            <v>航天军工,地方国资改革,军工,央企国资改革,军民融合</v>
          </cell>
        </row>
        <row r="3563">
          <cell r="A3563" t="str">
            <v>002245.SZ</v>
          </cell>
          <cell r="B3563" t="str">
            <v>蔚蓝锂芯</v>
          </cell>
          <cell r="C3563">
            <v>180.61</v>
          </cell>
          <cell r="D3563">
            <v>18.63</v>
          </cell>
          <cell r="E3563">
            <v>-1.741</v>
          </cell>
          <cell r="F3563">
            <v>15.8582089552238</v>
          </cell>
          <cell r="G3563">
            <v>68.1592039800995</v>
          </cell>
          <cell r="H3563">
            <v>26.804</v>
          </cell>
          <cell r="I3563">
            <v>5.6955</v>
          </cell>
          <cell r="J3563">
            <v>56.4481</v>
          </cell>
          <cell r="K3563">
            <v>25.3998</v>
          </cell>
          <cell r="L3563" t="str">
            <v>电力设备-电力设备-电池</v>
          </cell>
          <cell r="M3563" t="str">
            <v>氮化镓,锂电制造,正极材料,蓝宝石,节能照明,芯片,MiniLED,锂电池</v>
          </cell>
        </row>
        <row r="3564">
          <cell r="A3564" t="str">
            <v>002334.SZ</v>
          </cell>
          <cell r="B3564" t="str">
            <v>英威腾</v>
          </cell>
          <cell r="C3564">
            <v>48.58</v>
          </cell>
          <cell r="D3564">
            <v>7.31</v>
          </cell>
          <cell r="E3564">
            <v>-1.747</v>
          </cell>
          <cell r="F3564">
            <v>58.9130434782608</v>
          </cell>
          <cell r="G3564">
            <v>79.3478260869565</v>
          </cell>
          <cell r="H3564">
            <v>459.2759</v>
          </cell>
          <cell r="I3564">
            <v>2.9855</v>
          </cell>
          <cell r="J3564">
            <v>48.9004</v>
          </cell>
          <cell r="K3564">
            <v>-91.7566</v>
          </cell>
          <cell r="L3564" t="str">
            <v>机械设备-自动化设备-工控设备</v>
          </cell>
          <cell r="M3564" t="str">
            <v>数据中心,透明工厂,燃料电池,节能电机,充电桩,机器人,光伏,工业机器人,稀土永磁,新能源汽车,集成电路,换电,IGBT,轨道交通,工业互联网,物联网,储能,光伏建筑一体化,云计算</v>
          </cell>
        </row>
        <row r="3565">
          <cell r="A3565" t="str">
            <v>002738.SZ</v>
          </cell>
          <cell r="B3565" t="str">
            <v>中矿资源</v>
          </cell>
          <cell r="C3565">
            <v>391.67</v>
          </cell>
          <cell r="D3565">
            <v>92.61</v>
          </cell>
          <cell r="E3565">
            <v>-1.751</v>
          </cell>
          <cell r="F3565">
            <v>96.2373240502503</v>
          </cell>
          <cell r="G3565">
            <v>124.446798849705</v>
          </cell>
          <cell r="H3565">
            <v>13.6803</v>
          </cell>
          <cell r="I3565">
            <v>8.7615</v>
          </cell>
          <cell r="J3565">
            <v>38.6258</v>
          </cell>
          <cell r="K3565">
            <v>848.7336</v>
          </cell>
          <cell r="L3565" t="str">
            <v>有色金属-小金属-其他小金属</v>
          </cell>
          <cell r="M3565" t="str">
            <v>锂电原料,金属铜,锂电池,锂矿,铁矿石</v>
          </cell>
          <cell r="N3565" t="str">
            <v>特斯拉,稀缺资源,一带一路</v>
          </cell>
        </row>
        <row r="3566">
          <cell r="A3566" t="str">
            <v>002062.SZ</v>
          </cell>
          <cell r="B3566" t="str">
            <v>宏润建设</v>
          </cell>
          <cell r="C3566">
            <v>59.7</v>
          </cell>
          <cell r="D3566">
            <v>6.16</v>
          </cell>
          <cell r="E3566">
            <v>-1.754</v>
          </cell>
          <cell r="F3566">
            <v>16.0075329566855</v>
          </cell>
          <cell r="G3566">
            <v>102.259887005649</v>
          </cell>
          <cell r="H3566">
            <v>16.4976</v>
          </cell>
          <cell r="I3566">
            <v>1.7211</v>
          </cell>
          <cell r="J3566">
            <v>76.6952</v>
          </cell>
          <cell r="K3566">
            <v>-2.9228</v>
          </cell>
          <cell r="L3566" t="str">
            <v>建筑装饰-建筑装饰-基础建设</v>
          </cell>
          <cell r="M3566" t="str">
            <v>机器人,光伏,地下管网,太阳能,工业机器人,水利,轨道交通</v>
          </cell>
          <cell r="N3566" t="str">
            <v>PPP,方舱医院,新型城镇化,杭州亚运会</v>
          </cell>
        </row>
        <row r="3567">
          <cell r="A3567" t="str">
            <v>003025.SZ</v>
          </cell>
          <cell r="B3567" t="str">
            <v>思进智能</v>
          </cell>
          <cell r="C3567">
            <v>16.4</v>
          </cell>
          <cell r="D3567">
            <v>22.94</v>
          </cell>
          <cell r="E3567">
            <v>-1.756</v>
          </cell>
          <cell r="F3567">
            <v>37.4504132231388</v>
          </cell>
          <cell r="G3567">
            <v>54.2665289152885</v>
          </cell>
          <cell r="H3567">
            <v>23.065</v>
          </cell>
          <cell r="I3567">
            <v>3.9169</v>
          </cell>
          <cell r="J3567">
            <v>18.383</v>
          </cell>
          <cell r="K3567">
            <v>35.051</v>
          </cell>
          <cell r="L3567" t="str">
            <v>机械设备-通用设备-机床工具</v>
          </cell>
          <cell r="M3567" t="str">
            <v>工业母机,高端装备,新能源汽车</v>
          </cell>
          <cell r="N3567" t="str">
            <v>国产替代,专精特新</v>
          </cell>
        </row>
        <row r="3568">
          <cell r="A3568" t="str">
            <v>002756.SZ</v>
          </cell>
          <cell r="B3568" t="str">
            <v>永兴材料</v>
          </cell>
          <cell r="C3568">
            <v>418.34</v>
          </cell>
          <cell r="D3568">
            <v>151.99</v>
          </cell>
          <cell r="E3568">
            <v>-1.758</v>
          </cell>
          <cell r="F3568">
            <v>79.1278727165586</v>
          </cell>
          <cell r="G3568">
            <v>110.159104301708</v>
          </cell>
          <cell r="H3568">
            <v>13.6298</v>
          </cell>
          <cell r="I3568">
            <v>8.6945</v>
          </cell>
          <cell r="J3568">
            <v>19.9894</v>
          </cell>
          <cell r="K3568">
            <v>553.5973</v>
          </cell>
          <cell r="L3568" t="str">
            <v>有色金属-小金属-能源金属</v>
          </cell>
          <cell r="M3568" t="str">
            <v>核电,互联网金融,锂电原料,锂电池,特钢</v>
          </cell>
          <cell r="N3568" t="str">
            <v>宁德时代,军工</v>
          </cell>
        </row>
        <row r="3569">
          <cell r="A3569" t="str">
            <v>300771.SZ</v>
          </cell>
          <cell r="B3569" t="str">
            <v>智莱科技</v>
          </cell>
          <cell r="C3569">
            <v>29.55</v>
          </cell>
          <cell r="D3569">
            <v>16.21</v>
          </cell>
          <cell r="E3569">
            <v>-1.758</v>
          </cell>
          <cell r="F3569">
            <v>42.8613396004658</v>
          </cell>
          <cell r="G3569">
            <v>59.6944770564024</v>
          </cell>
          <cell r="H3569">
            <v>23.56</v>
          </cell>
          <cell r="I3569">
            <v>2.0336</v>
          </cell>
          <cell r="J3569">
            <v>19.2529</v>
          </cell>
          <cell r="K3569">
            <v>4.5686</v>
          </cell>
          <cell r="L3569" t="str">
            <v>计算机-计算机设备-计算机设备Ⅲ</v>
          </cell>
          <cell r="M3569" t="str">
            <v>冷链物流,人脸识别,换电,快递</v>
          </cell>
          <cell r="N3569" t="str">
            <v>智慧城市</v>
          </cell>
        </row>
        <row r="3570">
          <cell r="A3570" t="str">
            <v>300184.SZ</v>
          </cell>
          <cell r="B3570" t="str">
            <v>力源信息</v>
          </cell>
          <cell r="C3570">
            <v>59.1</v>
          </cell>
          <cell r="D3570">
            <v>5.58</v>
          </cell>
          <cell r="E3570">
            <v>-1.761</v>
          </cell>
          <cell r="F3570">
            <v>29.4663573085847</v>
          </cell>
          <cell r="G3570">
            <v>36.1948955916473</v>
          </cell>
          <cell r="H3570">
            <v>15.9753</v>
          </cell>
          <cell r="I3570">
            <v>1.9285</v>
          </cell>
          <cell r="J3570">
            <v>35.905</v>
          </cell>
          <cell r="K3570">
            <v>44.7296</v>
          </cell>
          <cell r="L3570" t="str">
            <v>电子-其他电子-其他电子Ⅲ</v>
          </cell>
          <cell r="M3570" t="str">
            <v>物联网,集成电路,能源互联网,元器件,车联网,5G,跨境电商,电力物联网,ETC,传感器,汽车芯片,无线耳机,芯片,OLED,MCU芯片,电子商务,智能手表</v>
          </cell>
          <cell r="N3570" t="str">
            <v>特斯拉,华为,小米,华为海思股</v>
          </cell>
        </row>
        <row r="3571">
          <cell r="A3571" t="str">
            <v>600460.SH</v>
          </cell>
          <cell r="B3571" t="str">
            <v>士兰微</v>
          </cell>
          <cell r="C3571">
            <v>593.91</v>
          </cell>
          <cell r="D3571">
            <v>44.53</v>
          </cell>
          <cell r="E3571">
            <v>-1.765</v>
          </cell>
          <cell r="F3571">
            <v>20.5468327016784</v>
          </cell>
          <cell r="G3571">
            <v>47.428262046562</v>
          </cell>
          <cell r="H3571">
            <v>58.7246</v>
          </cell>
          <cell r="I3571">
            <v>9.4395</v>
          </cell>
          <cell r="J3571">
            <v>48.3026</v>
          </cell>
          <cell r="K3571">
            <v>54.5395</v>
          </cell>
          <cell r="L3571" t="str">
            <v>电子-半导体及元件-分立器件</v>
          </cell>
          <cell r="M3571" t="str">
            <v>氮化镓,集成电路,第三代半导体,芯片制造,5G,元器件,智能穿戴,IGBT,传感器,汽车芯片,节能照明,芯片,碳化硅,OLED芯片,OLED,MCU芯片,手势识别</v>
          </cell>
          <cell r="N3571" t="str">
            <v>华为</v>
          </cell>
        </row>
        <row r="3572">
          <cell r="A3572" t="str">
            <v>301199.SZ</v>
          </cell>
          <cell r="B3572" t="str">
            <v>迈赫股份</v>
          </cell>
          <cell r="C3572">
            <v>9.46</v>
          </cell>
          <cell r="D3572">
            <v>28.37</v>
          </cell>
          <cell r="E3572">
            <v>-1.766</v>
          </cell>
          <cell r="F3572">
            <v>60.5546123372948</v>
          </cell>
          <cell r="G3572">
            <v>126.259196378041</v>
          </cell>
          <cell r="H3572">
            <v>-149.9217</v>
          </cell>
          <cell r="I3572">
            <v>2.1891</v>
          </cell>
          <cell r="J3572">
            <v>39.1465</v>
          </cell>
          <cell r="K3572">
            <v>-168.658</v>
          </cell>
          <cell r="L3572" t="str">
            <v>机械设备-自动化设备-机器人</v>
          </cell>
          <cell r="M3572" t="str">
            <v>物联网,机器人,智能物流,建筑节能,新能源汽车,智能制造,人工智能,高端装备,工业互联网</v>
          </cell>
          <cell r="N3572" t="str">
            <v>军工,比亚迪</v>
          </cell>
        </row>
        <row r="3573">
          <cell r="A3573" t="str">
            <v>688981.SH</v>
          </cell>
          <cell r="B3573" t="str">
            <v>中芯国际</v>
          </cell>
          <cell r="C3573">
            <v>827.92</v>
          </cell>
          <cell r="D3573">
            <v>42.71</v>
          </cell>
          <cell r="E3573">
            <v>-1.771</v>
          </cell>
          <cell r="F3573">
            <v>13.0492323980942</v>
          </cell>
          <cell r="G3573">
            <v>24.801482265749</v>
          </cell>
          <cell r="H3573">
            <v>29.673</v>
          </cell>
          <cell r="I3573">
            <v>3.0067</v>
          </cell>
          <cell r="J3573">
            <v>29.741</v>
          </cell>
          <cell r="K3573">
            <v>175.4871</v>
          </cell>
          <cell r="L3573" t="str">
            <v>电子-半导体及元件-集成电路制造</v>
          </cell>
          <cell r="M3573" t="str">
            <v>集成电路,芯片</v>
          </cell>
          <cell r="N3573" t="str">
            <v>中芯国际</v>
          </cell>
        </row>
        <row r="3574">
          <cell r="A3574" t="str">
            <v>300659.SZ</v>
          </cell>
          <cell r="B3574" t="str">
            <v>中孚信息</v>
          </cell>
          <cell r="C3574">
            <v>33.18</v>
          </cell>
          <cell r="D3574">
            <v>21.6</v>
          </cell>
          <cell r="E3574">
            <v>-1.774</v>
          </cell>
          <cell r="F3574">
            <v>22.797043774872</v>
          </cell>
          <cell r="G3574">
            <v>34.8493462194428</v>
          </cell>
          <cell r="H3574">
            <v>-9.0956</v>
          </cell>
          <cell r="I3574">
            <v>3.1479</v>
          </cell>
          <cell r="J3574">
            <v>16.6156</v>
          </cell>
          <cell r="K3574">
            <v>-1196.403</v>
          </cell>
          <cell r="L3574" t="str">
            <v>计算机-计算机设备-计算机设备Ⅲ</v>
          </cell>
          <cell r="M3574" t="str">
            <v>态势感知,芯片,网络安全</v>
          </cell>
          <cell r="N3574" t="str">
            <v>军工,国产软件</v>
          </cell>
        </row>
        <row r="3575">
          <cell r="A3575" t="str">
            <v>300458.SZ</v>
          </cell>
          <cell r="B3575" t="str">
            <v>全志科技</v>
          </cell>
          <cell r="C3575">
            <v>143.13</v>
          </cell>
          <cell r="D3575">
            <v>28.2</v>
          </cell>
          <cell r="E3575">
            <v>-1.776</v>
          </cell>
          <cell r="F3575">
            <v>62.4128523795074</v>
          </cell>
          <cell r="G3575">
            <v>82.6038193452554</v>
          </cell>
          <cell r="H3575">
            <v>57.8221</v>
          </cell>
          <cell r="I3575">
            <v>6.1595</v>
          </cell>
          <cell r="J3575">
            <v>18.2386</v>
          </cell>
          <cell r="K3575">
            <v>-10.9418</v>
          </cell>
          <cell r="L3575" t="str">
            <v>电子-半导体及元件-集成电路设计</v>
          </cell>
          <cell r="M3575" t="str">
            <v>汽车电子,物联网,集成电路,智能音箱,机器视觉,车联网,VR设备,EDR,语音技术,超清视频,汽车芯片,人工智能,芯片设计,边缘计算,芯片,虚拟现实,MCU芯片</v>
          </cell>
          <cell r="N3575" t="str">
            <v>中芯国际,华为,小米</v>
          </cell>
        </row>
        <row r="3576">
          <cell r="A3576" t="str">
            <v>688049.SH</v>
          </cell>
          <cell r="B3576" t="str">
            <v>炬芯科技</v>
          </cell>
          <cell r="C3576">
            <v>10.97</v>
          </cell>
          <cell r="D3576">
            <v>40.37</v>
          </cell>
          <cell r="E3576">
            <v>-1.776</v>
          </cell>
          <cell r="F3576">
            <v>44.4364937388193</v>
          </cell>
          <cell r="G3576">
            <v>58.3899821109123</v>
          </cell>
          <cell r="H3576">
            <v>117.3347</v>
          </cell>
          <cell r="I3576">
            <v>2.8595</v>
          </cell>
          <cell r="J3576">
            <v>5.6112</v>
          </cell>
          <cell r="K3576">
            <v>83.0452</v>
          </cell>
          <cell r="L3576" t="str">
            <v>电子-半导体及元件-集成电路设计</v>
          </cell>
          <cell r="M3576" t="str">
            <v>人工智能,芯片设计,芯片,物联网</v>
          </cell>
          <cell r="N3576" t="str">
            <v>华为,小米</v>
          </cell>
        </row>
        <row r="3577">
          <cell r="A3577" t="str">
            <v>603871.SH</v>
          </cell>
          <cell r="B3577" t="str">
            <v>嘉友国际</v>
          </cell>
          <cell r="C3577">
            <v>91.21</v>
          </cell>
          <cell r="D3577">
            <v>18.24</v>
          </cell>
          <cell r="E3577">
            <v>-1.777</v>
          </cell>
          <cell r="F3577">
            <v>64.536082474231</v>
          </cell>
          <cell r="G3577">
            <v>90.9149484664972</v>
          </cell>
          <cell r="H3577">
            <v>21.0912</v>
          </cell>
          <cell r="I3577">
            <v>3.1887</v>
          </cell>
          <cell r="J3577">
            <v>34.6842</v>
          </cell>
          <cell r="K3577">
            <v>28.5912</v>
          </cell>
          <cell r="L3577" t="str">
            <v>交通运输-物流-物流Ⅲ</v>
          </cell>
          <cell r="M3577" t="str">
            <v>冷链物流,航运港口</v>
          </cell>
          <cell r="N3577" t="str">
            <v>统一大市场,一带一路</v>
          </cell>
        </row>
        <row r="3578">
          <cell r="A3578" t="str">
            <v>002610.SZ</v>
          </cell>
          <cell r="B3578" t="str">
            <v>爱康科技</v>
          </cell>
          <cell r="C3578">
            <v>169.63</v>
          </cell>
          <cell r="D3578">
            <v>3.87</v>
          </cell>
          <cell r="E3578">
            <v>-1.777</v>
          </cell>
          <cell r="F3578">
            <v>56.6801619433198</v>
          </cell>
          <cell r="G3578">
            <v>100.404858299595</v>
          </cell>
          <cell r="H3578">
            <v>-188.8217</v>
          </cell>
          <cell r="I3578">
            <v>4.797</v>
          </cell>
          <cell r="J3578">
            <v>59.8257</v>
          </cell>
          <cell r="K3578">
            <v>-505.8543</v>
          </cell>
          <cell r="L3578" t="str">
            <v>电力设备-电力设备-光伏设备</v>
          </cell>
          <cell r="M3578" t="str">
            <v>钙钛矿电池,能源互联网,光伏,区块链应用,融资租赁,分布式发电,太阳能,HJT电池,光伏建筑一体化,区块链,小额贷款,新能源,钨,小金属,新能源汽车</v>
          </cell>
          <cell r="N3578" t="str">
            <v>PPP,碳交易,碳中和</v>
          </cell>
        </row>
        <row r="3579">
          <cell r="A3579" t="str">
            <v>300201.SZ</v>
          </cell>
          <cell r="B3579" t="str">
            <v>*ST海伦</v>
          </cell>
          <cell r="C3579">
            <v>22.94</v>
          </cell>
          <cell r="D3579">
            <v>2.21</v>
          </cell>
          <cell r="E3579">
            <v>-1.778</v>
          </cell>
          <cell r="F3579">
            <v>16.3157894736842</v>
          </cell>
          <cell r="G3579">
            <v>48.9473684210526</v>
          </cell>
          <cell r="H3579">
            <v>17.6055</v>
          </cell>
          <cell r="I3579">
            <v>1.793</v>
          </cell>
        </row>
        <row r="3579">
          <cell r="L3579" t="str">
            <v>机械设备-专用设备-其他专用设备</v>
          </cell>
          <cell r="M3579" t="str">
            <v>消防装备,机器人,工业机器人,电力物联网,智能电网,锂电池,工业互联网</v>
          </cell>
          <cell r="N3579" t="str">
            <v>棚户区改造,军工,工业4.0,军民融合</v>
          </cell>
        </row>
        <row r="3580">
          <cell r="A3580" t="str">
            <v>000820.SZ</v>
          </cell>
          <cell r="B3580" t="str">
            <v>*ST节能</v>
          </cell>
          <cell r="C3580">
            <v>11.1</v>
          </cell>
          <cell r="D3580">
            <v>3.86</v>
          </cell>
          <cell r="E3580">
            <v>-1.781</v>
          </cell>
          <cell r="F3580">
            <v>22.9299363057324</v>
          </cell>
          <cell r="G3580">
            <v>38.2165605095541</v>
          </cell>
          <cell r="H3580">
            <v>-222.2222</v>
          </cell>
          <cell r="I3580">
            <v>29.9942</v>
          </cell>
          <cell r="J3580">
            <v>52.8298</v>
          </cell>
          <cell r="K3580">
            <v>90.2993</v>
          </cell>
          <cell r="L3580" t="str">
            <v>综合-综合-综合Ⅲ</v>
          </cell>
          <cell r="M3580" t="str">
            <v>固废处理,节能环保</v>
          </cell>
        </row>
        <row r="3581">
          <cell r="A3581" t="str">
            <v>688616.SH</v>
          </cell>
          <cell r="B3581" t="str">
            <v>西力科技</v>
          </cell>
          <cell r="C3581">
            <v>6.41</v>
          </cell>
          <cell r="D3581">
            <v>12.13</v>
          </cell>
          <cell r="E3581">
            <v>-1.781</v>
          </cell>
          <cell r="F3581">
            <v>35.9865470852018</v>
          </cell>
          <cell r="G3581">
            <v>50</v>
          </cell>
          <cell r="H3581">
            <v>85.8232</v>
          </cell>
          <cell r="I3581">
            <v>2.4712</v>
          </cell>
          <cell r="J3581">
            <v>16.6238</v>
          </cell>
          <cell r="K3581">
            <v>-59.9584</v>
          </cell>
          <cell r="L3581" t="str">
            <v>电力设备-电力设备-电气自控设备</v>
          </cell>
          <cell r="M3581" t="str">
            <v>智能电网,高端装备,电力物联网</v>
          </cell>
        </row>
        <row r="3582">
          <cell r="A3582" t="str">
            <v>300445.SZ</v>
          </cell>
          <cell r="B3582" t="str">
            <v>康斯特</v>
          </cell>
          <cell r="C3582">
            <v>16.42</v>
          </cell>
          <cell r="D3582">
            <v>12.12</v>
          </cell>
          <cell r="E3582">
            <v>-1.783</v>
          </cell>
          <cell r="F3582">
            <v>31.1688311688311</v>
          </cell>
          <cell r="G3582">
            <v>39.2857142857143</v>
          </cell>
          <cell r="H3582">
            <v>52.9072</v>
          </cell>
          <cell r="I3582">
            <v>2.7502</v>
          </cell>
          <cell r="J3582">
            <v>7.378</v>
          </cell>
          <cell r="K3582">
            <v>5.0995</v>
          </cell>
          <cell r="L3582" t="str">
            <v>机械设备-仪器仪表-仪器仪表Ⅲ</v>
          </cell>
          <cell r="M3582" t="str">
            <v>胎压监测,物联网,智能终端,传感器</v>
          </cell>
          <cell r="N3582" t="str">
            <v>特斯拉</v>
          </cell>
        </row>
        <row r="3583">
          <cell r="A3583" t="str">
            <v>833580.BJ</v>
          </cell>
          <cell r="B3583" t="str">
            <v>科创新材</v>
          </cell>
          <cell r="C3583">
            <v>1.09</v>
          </cell>
          <cell r="D3583">
            <v>5.5</v>
          </cell>
          <cell r="E3583">
            <v>-1.786</v>
          </cell>
          <cell r="F3583">
            <v>-8.18030050083472</v>
          </cell>
          <cell r="G3583">
            <v>225.208681135225</v>
          </cell>
          <cell r="H3583">
            <v>20.4775</v>
          </cell>
          <cell r="I3583">
            <v>1.4619</v>
          </cell>
        </row>
        <row r="3583">
          <cell r="L3583" t="str">
            <v>建筑材料-建筑材料-耐火材料</v>
          </cell>
        </row>
        <row r="3584">
          <cell r="A3584" t="str">
            <v>688365.SH</v>
          </cell>
          <cell r="B3584" t="str">
            <v>光云科技</v>
          </cell>
          <cell r="C3584">
            <v>16.86</v>
          </cell>
          <cell r="D3584">
            <v>9.9</v>
          </cell>
          <cell r="E3584">
            <v>-1.786</v>
          </cell>
          <cell r="F3584">
            <v>31.8242343541944</v>
          </cell>
          <cell r="G3584">
            <v>46.7376830892143</v>
          </cell>
          <cell r="H3584">
            <v>-32.2831</v>
          </cell>
          <cell r="I3584">
            <v>3.6854</v>
          </cell>
          <cell r="J3584">
            <v>24.4571</v>
          </cell>
          <cell r="K3584">
            <v>-387.7858</v>
          </cell>
          <cell r="L3584" t="str">
            <v>计算机-计算机应用-IT服务</v>
          </cell>
          <cell r="M3584" t="str">
            <v>人工智能,电子商务,SAAS</v>
          </cell>
          <cell r="N3584" t="str">
            <v>国产软件,抖音,阿里巴巴,拼多多</v>
          </cell>
        </row>
        <row r="3585">
          <cell r="A3585" t="str">
            <v>600860.SH</v>
          </cell>
          <cell r="B3585" t="str">
            <v>京城股份</v>
          </cell>
          <cell r="C3585">
            <v>58.35</v>
          </cell>
          <cell r="D3585">
            <v>18.12</v>
          </cell>
          <cell r="E3585">
            <v>-1.789</v>
          </cell>
          <cell r="F3585">
            <v>18.5088293001962</v>
          </cell>
          <cell r="G3585">
            <v>36.5598430346631</v>
          </cell>
          <cell r="H3585">
            <v>455.254</v>
          </cell>
          <cell r="I3585">
            <v>10.5474</v>
          </cell>
          <cell r="J3585">
            <v>39.338</v>
          </cell>
          <cell r="K3585">
            <v>70.7889</v>
          </cell>
          <cell r="L3585" t="str">
            <v>机械设备-通用设备-金属制品</v>
          </cell>
          <cell r="M3585" t="str">
            <v>天然气,机器人,燃料电池,氢能源,LNG加气站</v>
          </cell>
          <cell r="N3585" t="str">
            <v>地方国资改革,冬奥会</v>
          </cell>
        </row>
        <row r="3586">
          <cell r="A3586" t="str">
            <v>002636.SZ</v>
          </cell>
          <cell r="B3586" t="str">
            <v>金安国纪</v>
          </cell>
          <cell r="C3586">
            <v>71.37</v>
          </cell>
          <cell r="D3586">
            <v>9.87</v>
          </cell>
          <cell r="E3586">
            <v>-1.791</v>
          </cell>
          <cell r="F3586">
            <v>19.9999999999999</v>
          </cell>
          <cell r="G3586">
            <v>37.8115501519756</v>
          </cell>
          <cell r="H3586">
            <v>112.1007</v>
          </cell>
          <cell r="I3586">
            <v>2.0465</v>
          </cell>
          <cell r="J3586">
            <v>44.0259</v>
          </cell>
          <cell r="K3586">
            <v>-93.7903</v>
          </cell>
          <cell r="L3586" t="str">
            <v>电子-半导体及元件-印制电路板</v>
          </cell>
          <cell r="M3586" t="str">
            <v>保健品,元器件,消毒剂,中医药,覆铜板,PCB,医疗器械,电子信息</v>
          </cell>
        </row>
        <row r="3587">
          <cell r="A3587" t="str">
            <v>301128.SZ</v>
          </cell>
          <cell r="B3587" t="str">
            <v>强瑞技术</v>
          </cell>
          <cell r="C3587">
            <v>5.47</v>
          </cell>
          <cell r="D3587">
            <v>29.59</v>
          </cell>
          <cell r="E3587">
            <v>-1.792</v>
          </cell>
          <cell r="F3587">
            <v>23.9631336405529</v>
          </cell>
          <cell r="G3587">
            <v>37.6204440720569</v>
          </cell>
          <cell r="H3587">
            <v>-185.3856</v>
          </cell>
          <cell r="I3587">
            <v>2.6766</v>
          </cell>
          <cell r="J3587">
            <v>12.2562</v>
          </cell>
          <cell r="K3587">
            <v>-754.2708</v>
          </cell>
          <cell r="L3587" t="str">
            <v>机械设备-专用设备-其他专用设备</v>
          </cell>
        </row>
        <row r="3587">
          <cell r="N3587" t="str">
            <v>华为</v>
          </cell>
        </row>
        <row r="3588">
          <cell r="A3588" t="str">
            <v>688332.SH</v>
          </cell>
          <cell r="B3588" t="str">
            <v>中科蓝讯</v>
          </cell>
          <cell r="C3588">
            <v>16.61</v>
          </cell>
          <cell r="D3588">
            <v>59.68</v>
          </cell>
          <cell r="E3588">
            <v>-1.794</v>
          </cell>
          <cell r="F3588">
            <v>-14.694110920526</v>
          </cell>
          <cell r="G3588">
            <v>18.3390508862206</v>
          </cell>
          <cell r="H3588">
            <v>44.5806</v>
          </cell>
          <cell r="I3588">
            <v>7.8178</v>
          </cell>
          <cell r="J3588">
            <v>3.7571</v>
          </cell>
          <cell r="K3588">
            <v>-15.9876</v>
          </cell>
          <cell r="L3588" t="str">
            <v>电子-半导体及元件-集成电路设计</v>
          </cell>
        </row>
        <row r="3588">
          <cell r="N3588" t="str">
            <v>专精特新</v>
          </cell>
        </row>
        <row r="3589">
          <cell r="A3589" t="str">
            <v>301102.SZ</v>
          </cell>
          <cell r="B3589" t="str">
            <v>兆讯传媒</v>
          </cell>
          <cell r="C3589">
            <v>14.65</v>
          </cell>
          <cell r="D3589">
            <v>33.94</v>
          </cell>
          <cell r="E3589">
            <v>-1.794</v>
          </cell>
          <cell r="F3589">
            <v>41.1226611226611</v>
          </cell>
          <cell r="G3589">
            <v>59.8752598752598</v>
          </cell>
          <cell r="H3589">
            <v>28.3578</v>
          </cell>
          <cell r="I3589">
            <v>2.4004</v>
          </cell>
          <cell r="J3589">
            <v>11.5401</v>
          </cell>
          <cell r="K3589">
            <v>15.1616</v>
          </cell>
          <cell r="L3589" t="str">
            <v>传媒-传媒-广告营销</v>
          </cell>
          <cell r="M3589" t="str">
            <v>文化传媒,数字营销</v>
          </cell>
        </row>
        <row r="3590">
          <cell r="A3590" t="str">
            <v>600766.SH</v>
          </cell>
          <cell r="B3590" t="str">
            <v>*ST园城</v>
          </cell>
          <cell r="C3590">
            <v>23.29</v>
          </cell>
          <cell r="D3590">
            <v>10.4</v>
          </cell>
          <cell r="E3590">
            <v>-1.794</v>
          </cell>
          <cell r="F3590">
            <v>49.2109038737446</v>
          </cell>
          <cell r="G3590">
            <v>80.4878048780487</v>
          </cell>
          <cell r="H3590">
            <v>-4083.2715</v>
          </cell>
          <cell r="I3590">
            <v>40.0644</v>
          </cell>
          <cell r="J3590">
            <v>59.0647</v>
          </cell>
          <cell r="K3590">
            <v>-106.2821</v>
          </cell>
          <cell r="L3590" t="str">
            <v>综合-综合-综合Ⅲ</v>
          </cell>
          <cell r="M3590" t="str">
            <v>小金属,涉矿,黄金</v>
          </cell>
        </row>
        <row r="3591">
          <cell r="A3591" t="str">
            <v>603110.SH</v>
          </cell>
          <cell r="B3591" t="str">
            <v>东方材料</v>
          </cell>
          <cell r="C3591">
            <v>69.36</v>
          </cell>
          <cell r="D3591">
            <v>34.47</v>
          </cell>
          <cell r="E3591">
            <v>-1.795</v>
          </cell>
          <cell r="F3591">
            <v>11.5533980582524</v>
          </cell>
          <cell r="G3591">
            <v>37.7346278317152</v>
          </cell>
          <cell r="H3591">
            <v>1294.9812</v>
          </cell>
          <cell r="I3591">
            <v>10.1269</v>
          </cell>
          <cell r="J3591">
            <v>15.8679</v>
          </cell>
          <cell r="K3591">
            <v>-89.3266</v>
          </cell>
          <cell r="L3591" t="str">
            <v>基础化工-化学制品-涂料油墨</v>
          </cell>
          <cell r="M3591" t="str">
            <v>石墨烯</v>
          </cell>
        </row>
        <row r="3592">
          <cell r="A3592" t="str">
            <v>000034.SZ</v>
          </cell>
          <cell r="B3592" t="str">
            <v>神州数码</v>
          </cell>
          <cell r="C3592">
            <v>106.7</v>
          </cell>
          <cell r="D3592">
            <v>19.68</v>
          </cell>
          <cell r="E3592">
            <v>-1.796</v>
          </cell>
          <cell r="F3592">
            <v>58.0956542975026</v>
          </cell>
          <cell r="G3592">
            <v>71.4309584709708</v>
          </cell>
          <cell r="H3592">
            <v>17.4007</v>
          </cell>
          <cell r="I3592">
            <v>2.1242</v>
          </cell>
          <cell r="J3592">
            <v>80.6088</v>
          </cell>
          <cell r="K3592">
            <v>19.7518</v>
          </cell>
          <cell r="L3592" t="str">
            <v>计算机-计算机应用-IT服务</v>
          </cell>
          <cell r="M3592" t="str">
            <v>物联网,区块链,数字孪生,边缘计算,网络安全,云计算</v>
          </cell>
          <cell r="N3592" t="str">
            <v>阿里巴巴,数字中国,华为,东数西算（算力）</v>
          </cell>
        </row>
        <row r="3593">
          <cell r="A3593" t="str">
            <v>000859.SZ</v>
          </cell>
          <cell r="B3593" t="str">
            <v>国风新材</v>
          </cell>
          <cell r="C3593">
            <v>63.61</v>
          </cell>
          <cell r="D3593">
            <v>7.1</v>
          </cell>
          <cell r="E3593">
            <v>-1.798</v>
          </cell>
          <cell r="F3593">
            <v>41.1530815109343</v>
          </cell>
          <cell r="G3593">
            <v>47.7137176938369</v>
          </cell>
          <cell r="H3593">
            <v>15.9661</v>
          </cell>
          <cell r="I3593">
            <v>2.2756</v>
          </cell>
          <cell r="J3593">
            <v>17.6055</v>
          </cell>
          <cell r="K3593">
            <v>11.4685</v>
          </cell>
          <cell r="L3593" t="str">
            <v>基础化工-化工合成材料-膜材料</v>
          </cell>
          <cell r="M3593" t="str">
            <v>装配式建筑,塑料钞票,柔性屏,光刻胶,工业用地,聚丙烯,新材料,膜材料,食品包装,新能源汽车</v>
          </cell>
          <cell r="N3593" t="str">
            <v>地方国资改革,国产替代</v>
          </cell>
        </row>
        <row r="3594">
          <cell r="A3594" t="str">
            <v>833523.BJ</v>
          </cell>
          <cell r="B3594" t="str">
            <v>德瑞锂电</v>
          </cell>
          <cell r="C3594">
            <v>6.69</v>
          </cell>
          <cell r="D3594">
            <v>14.2</v>
          </cell>
          <cell r="E3594">
            <v>-1.798</v>
          </cell>
          <cell r="F3594">
            <v>18.7290969899665</v>
          </cell>
          <cell r="G3594">
            <v>48.076923076923</v>
          </cell>
          <cell r="H3594">
            <v>40.3787</v>
          </cell>
          <cell r="I3594">
            <v>2.7399</v>
          </cell>
          <cell r="J3594">
            <v>18.3139</v>
          </cell>
          <cell r="K3594">
            <v>-34.82</v>
          </cell>
          <cell r="L3594" t="str">
            <v>电力设备-电力设备-电池</v>
          </cell>
          <cell r="M3594" t="str">
            <v>锂电池</v>
          </cell>
        </row>
        <row r="3595">
          <cell r="A3595" t="str">
            <v>300597.SZ</v>
          </cell>
          <cell r="B3595" t="str">
            <v>吉大通信</v>
          </cell>
          <cell r="C3595">
            <v>19.45</v>
          </cell>
          <cell r="D3595">
            <v>8.73</v>
          </cell>
          <cell r="E3595">
            <v>-1.8</v>
          </cell>
          <cell r="F3595">
            <v>27.7249451353328</v>
          </cell>
          <cell r="G3595">
            <v>31.6752011704462</v>
          </cell>
          <cell r="H3595">
            <v>115.6974</v>
          </cell>
          <cell r="I3595">
            <v>2.441</v>
          </cell>
          <cell r="J3595">
            <v>17.7973</v>
          </cell>
          <cell r="K3595">
            <v>1.155</v>
          </cell>
          <cell r="L3595" t="str">
            <v>通信-通信服务-通信服务Ⅲ</v>
          </cell>
          <cell r="M3595" t="str">
            <v>边缘计算,高校,5G</v>
          </cell>
          <cell r="N3595" t="str">
            <v>军工</v>
          </cell>
        </row>
        <row r="3596">
          <cell r="A3596" t="str">
            <v>688228.SH</v>
          </cell>
          <cell r="B3596" t="str">
            <v>开普云</v>
          </cell>
          <cell r="C3596">
            <v>10.16</v>
          </cell>
          <cell r="D3596">
            <v>34.36</v>
          </cell>
          <cell r="E3596">
            <v>-1.801</v>
          </cell>
          <cell r="F3596">
            <v>27.4102640166122</v>
          </cell>
          <cell r="G3596">
            <v>34.3073272026105</v>
          </cell>
          <cell r="H3596">
            <v>-124.1501</v>
          </cell>
          <cell r="I3596">
            <v>1.9029</v>
          </cell>
          <cell r="J3596">
            <v>21.2804</v>
          </cell>
          <cell r="K3596">
            <v>-202.1034</v>
          </cell>
          <cell r="L3596" t="str">
            <v>计算机-计算机应用-IT服务</v>
          </cell>
          <cell r="M3596" t="str">
            <v>人工智能,元宇宙,云计算,虚拟数字人,大数据</v>
          </cell>
          <cell r="N3596" t="str">
            <v>智慧政务,国产软件,华为,融媒体</v>
          </cell>
        </row>
        <row r="3597">
          <cell r="A3597" t="str">
            <v>600215.SH</v>
          </cell>
          <cell r="B3597" t="str">
            <v>派斯林</v>
          </cell>
          <cell r="C3597">
            <v>37.99</v>
          </cell>
          <cell r="D3597">
            <v>8.17</v>
          </cell>
          <cell r="E3597">
            <v>-1.803</v>
          </cell>
          <cell r="F3597">
            <v>32.3076923076923</v>
          </cell>
          <cell r="G3597">
            <v>62.1052631578947</v>
          </cell>
          <cell r="H3597">
            <v>42.7521</v>
          </cell>
          <cell r="I3597">
            <v>2.6781</v>
          </cell>
          <cell r="J3597">
            <v>58.5582</v>
          </cell>
          <cell r="K3597">
            <v>-58.5848</v>
          </cell>
          <cell r="L3597" t="str">
            <v>机械设备-自动化设备-机器人</v>
          </cell>
          <cell r="M3597" t="str">
            <v>新能源汽车,保障房,机器人,物业管理</v>
          </cell>
          <cell r="N3597" t="str">
            <v>棚户区改造,特斯拉</v>
          </cell>
        </row>
        <row r="3598">
          <cell r="A3598" t="str">
            <v>002336.SZ</v>
          </cell>
          <cell r="B3598" t="str">
            <v>人人乐</v>
          </cell>
          <cell r="C3598">
            <v>24.37</v>
          </cell>
          <cell r="D3598">
            <v>6.53</v>
          </cell>
          <cell r="E3598">
            <v>-1.805</v>
          </cell>
          <cell r="F3598">
            <v>22.0560747663551</v>
          </cell>
          <cell r="G3598">
            <v>37.9439252336448</v>
          </cell>
          <cell r="H3598">
            <v>-9.5225</v>
          </cell>
          <cell r="I3598">
            <v>5.2972</v>
          </cell>
          <cell r="J3598">
            <v>90.3193</v>
          </cell>
          <cell r="K3598">
            <v>13.0987</v>
          </cell>
          <cell r="L3598" t="str">
            <v>商贸零售-零售-百货零售</v>
          </cell>
          <cell r="M3598" t="str">
            <v>电子商务,跨境电商</v>
          </cell>
          <cell r="N3598" t="str">
            <v>地方国资改革,室外经济,新零售</v>
          </cell>
        </row>
        <row r="3599">
          <cell r="A3599" t="str">
            <v>600438.SH</v>
          </cell>
          <cell r="B3599" t="str">
            <v>通威股份</v>
          </cell>
          <cell r="C3599">
            <v>2301.19</v>
          </cell>
          <cell r="D3599">
            <v>51.12</v>
          </cell>
          <cell r="E3599">
            <v>-1.806</v>
          </cell>
          <cell r="F3599">
            <v>43.5229378404177</v>
          </cell>
          <cell r="G3599">
            <v>90.9427817395698</v>
          </cell>
          <cell r="H3599">
            <v>11.0751</v>
          </cell>
          <cell r="I3599">
            <v>5.4333</v>
          </cell>
          <cell r="J3599">
            <v>52.2638</v>
          </cell>
          <cell r="K3599">
            <v>513.0142</v>
          </cell>
          <cell r="L3599" t="str">
            <v>电力设备-电力设备-光伏设备</v>
          </cell>
          <cell r="M3599" t="str">
            <v>钙钛矿电池,光伏,太阳能,HJT电池,硅能源,多晶硅,饲料,预制菜</v>
          </cell>
          <cell r="N3599" t="str">
            <v>农村电商,乡村振兴</v>
          </cell>
        </row>
        <row r="3600">
          <cell r="A3600" t="str">
            <v>688359.SH</v>
          </cell>
          <cell r="B3600" t="str">
            <v>三孚新科</v>
          </cell>
          <cell r="C3600">
            <v>25.08</v>
          </cell>
          <cell r="D3600">
            <v>58.66</v>
          </cell>
          <cell r="E3600">
            <v>-1.808</v>
          </cell>
          <cell r="F3600">
            <v>94.4637825294215</v>
          </cell>
          <cell r="G3600">
            <v>118.465108569534</v>
          </cell>
          <cell r="H3600">
            <v>-227.2059</v>
          </cell>
          <cell r="I3600">
            <v>9.7724</v>
          </cell>
          <cell r="J3600">
            <v>13.9316</v>
          </cell>
          <cell r="K3600">
            <v>-147.1658</v>
          </cell>
          <cell r="L3600" t="str">
            <v>电子-电子化学品-电子化学品Ⅲ</v>
          </cell>
          <cell r="M3600" t="str">
            <v>HJT电池,光伏</v>
          </cell>
        </row>
        <row r="3601">
          <cell r="A3601" t="str">
            <v>002498.SZ</v>
          </cell>
          <cell r="B3601" t="str">
            <v>汉缆股份</v>
          </cell>
          <cell r="C3601">
            <v>144.38</v>
          </cell>
          <cell r="D3601">
            <v>4.34</v>
          </cell>
          <cell r="E3601">
            <v>-1.81</v>
          </cell>
          <cell r="F3601">
            <v>30.9595654797827</v>
          </cell>
          <cell r="G3601">
            <v>54.7978273989137</v>
          </cell>
          <cell r="H3601">
            <v>26.7094</v>
          </cell>
          <cell r="I3601">
            <v>2.2115</v>
          </cell>
          <cell r="J3601">
            <v>26.0688</v>
          </cell>
          <cell r="K3601">
            <v>17.0213</v>
          </cell>
          <cell r="L3601" t="str">
            <v>电力设备-电力设备-线缆部件及其他</v>
          </cell>
          <cell r="M3601" t="str">
            <v>核电,5G,燃料电池,储能,氢能源,融资租赁,特高压,仪电仪表,智能电网,充电桩</v>
          </cell>
          <cell r="N3601" t="str">
            <v>新基建,一带一路</v>
          </cell>
        </row>
        <row r="3602">
          <cell r="A3602" t="str">
            <v>601698.SH</v>
          </cell>
          <cell r="B3602" t="str">
            <v>中国卫通</v>
          </cell>
          <cell r="C3602">
            <v>455.6</v>
          </cell>
          <cell r="D3602">
            <v>11.39</v>
          </cell>
          <cell r="E3602">
            <v>-1.81</v>
          </cell>
          <cell r="F3602">
            <v>29.1236821222083</v>
          </cell>
          <cell r="G3602">
            <v>35.5855345198957</v>
          </cell>
          <cell r="H3602">
            <v>90.9368</v>
          </cell>
          <cell r="I3602">
            <v>3.7649</v>
          </cell>
          <cell r="J3602">
            <v>18.7654</v>
          </cell>
          <cell r="K3602">
            <v>20.6588</v>
          </cell>
          <cell r="L3602" t="str">
            <v>国防军工-国防军工-航天装备</v>
          </cell>
          <cell r="M3602" t="str">
            <v>卫星导航</v>
          </cell>
          <cell r="N3602" t="str">
            <v>一带一路,地方国资改革,军工,央企国资改革,冬奥会</v>
          </cell>
        </row>
        <row r="3603">
          <cell r="A3603" t="str">
            <v>603320.SH</v>
          </cell>
          <cell r="B3603" t="str">
            <v>迪贝电气</v>
          </cell>
          <cell r="C3603">
            <v>16.92</v>
          </cell>
          <cell r="D3603">
            <v>13.01</v>
          </cell>
          <cell r="E3603">
            <v>-1.811</v>
          </cell>
          <cell r="F3603">
            <v>19.9078341013824</v>
          </cell>
          <cell r="G3603">
            <v>34.3778801843318</v>
          </cell>
          <cell r="H3603">
            <v>36.3495</v>
          </cell>
          <cell r="I3603">
            <v>2.2881</v>
          </cell>
          <cell r="J3603">
            <v>37.1555</v>
          </cell>
          <cell r="K3603">
            <v>-32.1592</v>
          </cell>
          <cell r="L3603" t="str">
            <v>电力设备-电力设备-电机</v>
          </cell>
          <cell r="M3603" t="str">
            <v>地热能,家用电器</v>
          </cell>
        </row>
        <row r="3604">
          <cell r="A3604" t="str">
            <v>600998.SH</v>
          </cell>
          <cell r="B3604" t="str">
            <v>九州通</v>
          </cell>
          <cell r="C3604">
            <v>213.81</v>
          </cell>
          <cell r="D3604">
            <v>11.41</v>
          </cell>
          <cell r="E3604">
            <v>0.352</v>
          </cell>
          <cell r="F3604">
            <v>7.03564727954971</v>
          </cell>
          <cell r="G3604">
            <v>34.4277673545966</v>
          </cell>
          <cell r="H3604">
            <v>11.8172</v>
          </cell>
          <cell r="I3604">
            <v>0.9874</v>
          </cell>
          <cell r="J3604">
            <v>68.9222</v>
          </cell>
          <cell r="K3604">
            <v>-40.4846</v>
          </cell>
          <cell r="L3604" t="str">
            <v>医药生物-医药商业-医药商业Ⅲ</v>
          </cell>
          <cell r="M3604" t="str">
            <v>医疗器械,互联网医疗,冷链物流,医药电商,空气净化</v>
          </cell>
          <cell r="N3604" t="str">
            <v>健康中国,辉瑞</v>
          </cell>
        </row>
        <row r="3605">
          <cell r="A3605" t="str">
            <v>300889.SZ</v>
          </cell>
          <cell r="B3605" t="str">
            <v>爱克股份</v>
          </cell>
          <cell r="C3605">
            <v>13.44</v>
          </cell>
          <cell r="D3605">
            <v>15.15</v>
          </cell>
          <cell r="E3605">
            <v>-1.815</v>
          </cell>
          <cell r="F3605">
            <v>21.9806763285024</v>
          </cell>
          <cell r="G3605">
            <v>29.7101449275362</v>
          </cell>
          <cell r="H3605">
            <v>-61.5209</v>
          </cell>
          <cell r="I3605">
            <v>1.5242</v>
          </cell>
          <cell r="J3605">
            <v>37.5981</v>
          </cell>
          <cell r="K3605">
            <v>-77.6462</v>
          </cell>
          <cell r="L3605" t="str">
            <v>电子-光学光电子-LED</v>
          </cell>
          <cell r="M3605" t="str">
            <v>节能照明,充电桩,传感器</v>
          </cell>
          <cell r="N3605" t="str">
            <v>露营经济,智慧灯杆,冬奥会,智慧城市</v>
          </cell>
        </row>
        <row r="3606">
          <cell r="A3606" t="str">
            <v>300461.SZ</v>
          </cell>
          <cell r="B3606" t="str">
            <v>田中精机</v>
          </cell>
          <cell r="C3606">
            <v>11.27</v>
          </cell>
          <cell r="D3606">
            <v>16.23</v>
          </cell>
          <cell r="E3606">
            <v>-1.815</v>
          </cell>
          <cell r="F3606">
            <v>28.6053882725832</v>
          </cell>
          <cell r="G3606">
            <v>37.0839936608557</v>
          </cell>
          <cell r="H3606">
            <v>-48.1481</v>
          </cell>
          <cell r="I3606">
            <v>8.897</v>
          </cell>
          <cell r="J3606">
            <v>55.7874</v>
          </cell>
          <cell r="K3606">
            <v>-185.1958</v>
          </cell>
          <cell r="L3606" t="str">
            <v>机械设备-自动化设备-其他自动化设备</v>
          </cell>
          <cell r="M3606" t="str">
            <v>汽车电子,消费电子,无线耳机,无线充电,新型烟草,口罩</v>
          </cell>
          <cell r="N3606" t="str">
            <v>苹果,工业4.0</v>
          </cell>
        </row>
        <row r="3607">
          <cell r="A3607" t="str">
            <v>002940.SZ</v>
          </cell>
          <cell r="B3607" t="str">
            <v>昂利康</v>
          </cell>
          <cell r="C3607">
            <v>32.75</v>
          </cell>
          <cell r="D3607">
            <v>37.3</v>
          </cell>
          <cell r="E3607">
            <v>-1.816</v>
          </cell>
          <cell r="F3607">
            <v>3.87078808131439</v>
          </cell>
          <cell r="G3607">
            <v>31.4675577833472</v>
          </cell>
          <cell r="H3607">
            <v>22.8904</v>
          </cell>
          <cell r="I3607">
            <v>2.5968</v>
          </cell>
          <cell r="J3607">
            <v>32.3399</v>
          </cell>
          <cell r="K3607">
            <v>19.2295</v>
          </cell>
          <cell r="L3607" t="str">
            <v>医药生物-化学制药-化学制剂</v>
          </cell>
          <cell r="M3607" t="str">
            <v>幽门螺杆菌,仿制药一致性评价</v>
          </cell>
        </row>
        <row r="3608">
          <cell r="A3608" t="str">
            <v>301248.SZ</v>
          </cell>
          <cell r="B3608" t="str">
            <v>杰创智能</v>
          </cell>
          <cell r="C3608">
            <v>7.62</v>
          </cell>
          <cell r="D3608">
            <v>33.51</v>
          </cell>
          <cell r="E3608">
            <v>-1.817</v>
          </cell>
          <cell r="F3608">
            <v>21.4130434782608</v>
          </cell>
          <cell r="G3608">
            <v>34.2028985507246</v>
          </cell>
          <cell r="H3608">
            <v>75.1727</v>
          </cell>
          <cell r="I3608">
            <v>5.4212</v>
          </cell>
          <cell r="J3608">
            <v>56.5917</v>
          </cell>
          <cell r="K3608">
            <v>34.9842</v>
          </cell>
          <cell r="L3608" t="str">
            <v>计算机-计算机应用-IT服务</v>
          </cell>
          <cell r="M3608" t="str">
            <v>数据中心,智能物流,智能医疗,区块链,人工智能,无人机,网络安全,智能交通,云计算</v>
          </cell>
          <cell r="N3608" t="str">
            <v>智慧政务,新型城镇化,智慧城市,军工,华为</v>
          </cell>
        </row>
        <row r="3609">
          <cell r="A3609" t="str">
            <v>002405.SZ</v>
          </cell>
          <cell r="B3609" t="str">
            <v>四维图新</v>
          </cell>
          <cell r="C3609">
            <v>317.64</v>
          </cell>
          <cell r="D3609">
            <v>14.05</v>
          </cell>
          <cell r="E3609">
            <v>-1.817</v>
          </cell>
          <cell r="F3609">
            <v>32.9988640666414</v>
          </cell>
          <cell r="G3609">
            <v>53.9189700870882</v>
          </cell>
          <cell r="H3609">
            <v>706.8282</v>
          </cell>
          <cell r="I3609">
            <v>2.7172</v>
          </cell>
          <cell r="J3609">
            <v>13.2194</v>
          </cell>
          <cell r="K3609">
            <v>126.082</v>
          </cell>
          <cell r="L3609" t="str">
            <v>计算机-计算机应用-软件开发</v>
          </cell>
          <cell r="M3609" t="str">
            <v>汽车电子,卫星导航,遥感技术,数据安全,车联网,MCU芯片,区块链,汽车芯片,人工智能,智能汽车,芯片,无人驾驶,地理信息,AI芯片,胎压监测,智能交通,电子信息,大数据</v>
          </cell>
          <cell r="N3609" t="str">
            <v>国产替代,蔚来汽车,特斯拉,腾讯,智慧城市,国产操作系统,国产软件,滴滴股,华为,华为汽车</v>
          </cell>
        </row>
        <row r="3610">
          <cell r="A3610" t="str">
            <v>001201.SZ</v>
          </cell>
          <cell r="B3610" t="str">
            <v>东瑞股份</v>
          </cell>
          <cell r="C3610">
            <v>30.02</v>
          </cell>
          <cell r="D3610">
            <v>36.2</v>
          </cell>
          <cell r="E3610">
            <v>-1.817</v>
          </cell>
          <cell r="F3610">
            <v>24.1497570734509</v>
          </cell>
          <cell r="G3610">
            <v>74.4841383138048</v>
          </cell>
          <cell r="H3610">
            <v>-65.181</v>
          </cell>
          <cell r="I3610">
            <v>2.5654</v>
          </cell>
          <cell r="J3610">
            <v>21.4015</v>
          </cell>
          <cell r="K3610">
            <v>-117.4053</v>
          </cell>
          <cell r="L3610" t="str">
            <v>农林牧渔-养殖业-畜禽养殖</v>
          </cell>
          <cell r="M3610" t="str">
            <v>猪肉,饲料</v>
          </cell>
        </row>
        <row r="3611">
          <cell r="A3611" t="str">
            <v>600406.SH</v>
          </cell>
          <cell r="B3611" t="str">
            <v>国电南瑞</v>
          </cell>
          <cell r="C3611">
            <v>1862.36</v>
          </cell>
          <cell r="D3611">
            <v>28.1</v>
          </cell>
          <cell r="E3611">
            <v>-1.817</v>
          </cell>
          <cell r="F3611">
            <v>32.7036599763872</v>
          </cell>
          <cell r="G3611">
            <v>44.7776466115702</v>
          </cell>
          <cell r="H3611">
            <v>124.0614</v>
          </cell>
          <cell r="I3611">
            <v>4.8867</v>
          </cell>
          <cell r="J3611">
            <v>41.3072</v>
          </cell>
          <cell r="K3611">
            <v>88.3708</v>
          </cell>
          <cell r="L3611" t="str">
            <v>电力设备-电力设备-电气自控设备</v>
          </cell>
          <cell r="M3611" t="str">
            <v>数据中心,电力物联网,量子科技,充电桩,光伏,特高压,虚拟电厂,抽水蓄能,能源互联网,换电,IGBT,轨道交通,工控信息安全,有轨电车,储能,分布式发电,柔性直流输电,互联网电力,智能电网</v>
          </cell>
          <cell r="N3611" t="str">
            <v>地方国资改革,PPP,央企国资改革,一带一路</v>
          </cell>
        </row>
        <row r="3612">
          <cell r="A3612" t="str">
            <v>605218.SH</v>
          </cell>
          <cell r="B3612" t="str">
            <v>伟时电子</v>
          </cell>
          <cell r="C3612">
            <v>11.92</v>
          </cell>
          <cell r="D3612">
            <v>13.51</v>
          </cell>
          <cell r="E3612">
            <v>-1.817</v>
          </cell>
          <cell r="F3612">
            <v>37.716615698267</v>
          </cell>
          <cell r="G3612">
            <v>49.5412844036697</v>
          </cell>
          <cell r="H3612">
            <v>116.0075</v>
          </cell>
          <cell r="I3612">
            <v>2.5017</v>
          </cell>
          <cell r="J3612">
            <v>22.1889</v>
          </cell>
          <cell r="K3612">
            <v>-76.0396</v>
          </cell>
          <cell r="L3612" t="str">
            <v>电子-光学光电子-面板</v>
          </cell>
          <cell r="M3612" t="str">
            <v>MiniLED,OLED,虚拟现实</v>
          </cell>
          <cell r="N3612" t="str">
            <v>特斯拉,facebook</v>
          </cell>
        </row>
        <row r="3613">
          <cell r="A3613" t="str">
            <v>603681.SH</v>
          </cell>
          <cell r="B3613" t="str">
            <v>永冠新材</v>
          </cell>
          <cell r="C3613">
            <v>56.71</v>
          </cell>
          <cell r="D3613">
            <v>29.67</v>
          </cell>
          <cell r="E3613">
            <v>-1.82</v>
          </cell>
          <cell r="F3613">
            <v>69.7368421052631</v>
          </cell>
          <cell r="G3613">
            <v>83.5240274599542</v>
          </cell>
          <cell r="H3613">
            <v>20.9713</v>
          </cell>
          <cell r="I3613">
            <v>2.4767</v>
          </cell>
          <cell r="J3613">
            <v>54.3652</v>
          </cell>
          <cell r="K3613">
            <v>11.8486</v>
          </cell>
          <cell r="L3613" t="str">
            <v>基础化工-化学制品-其他化学制品</v>
          </cell>
          <cell r="M3613" t="str">
            <v>医疗器械,可降解塑料</v>
          </cell>
          <cell r="N3613" t="str">
            <v>国产替代</v>
          </cell>
        </row>
        <row r="3614">
          <cell r="A3614" t="str">
            <v>600319.SH</v>
          </cell>
          <cell r="B3614" t="str">
            <v>亚星化学</v>
          </cell>
          <cell r="C3614">
            <v>20.39</v>
          </cell>
          <cell r="D3614">
            <v>6.46</v>
          </cell>
          <cell r="E3614">
            <v>-1.824</v>
          </cell>
          <cell r="F3614">
            <v>18.5321100917431</v>
          </cell>
          <cell r="G3614">
            <v>35.5963302752293</v>
          </cell>
          <cell r="H3614">
            <v>34.1583</v>
          </cell>
          <cell r="I3614">
            <v>7.791</v>
          </cell>
          <cell r="J3614">
            <v>87.5516</v>
          </cell>
          <cell r="K3614">
            <v>46.0582</v>
          </cell>
          <cell r="L3614" t="str">
            <v>基础化工-化学原料-氯碱</v>
          </cell>
          <cell r="M3614" t="str">
            <v>新材料,烧碱,线型,液氯</v>
          </cell>
          <cell r="N3614" t="str">
            <v>地方国资改革</v>
          </cell>
        </row>
        <row r="3615">
          <cell r="A3615" t="str">
            <v>002611.SZ</v>
          </cell>
          <cell r="B3615" t="str">
            <v>东方精工</v>
          </cell>
          <cell r="C3615">
            <v>58.83</v>
          </cell>
          <cell r="D3615">
            <v>5.38</v>
          </cell>
          <cell r="E3615">
            <v>-1.825</v>
          </cell>
          <cell r="F3615">
            <v>47.8021978021977</v>
          </cell>
          <cell r="G3615">
            <v>59.8901098901098</v>
          </cell>
          <cell r="H3615">
            <v>24.0762</v>
          </cell>
          <cell r="I3615">
            <v>1.9588</v>
          </cell>
          <cell r="J3615">
            <v>39.8285</v>
          </cell>
          <cell r="K3615">
            <v>-42.5801</v>
          </cell>
          <cell r="L3615" t="str">
            <v>机械设备-专用设备-印刷包装机械</v>
          </cell>
          <cell r="M3615" t="str">
            <v>工业机器人,无人机,机器人,智能制造</v>
          </cell>
          <cell r="N3615" t="str">
            <v>宁德时代,军民融合</v>
          </cell>
        </row>
        <row r="3616">
          <cell r="A3616" t="str">
            <v>002615.SZ</v>
          </cell>
          <cell r="B3616" t="str">
            <v>哈尔斯</v>
          </cell>
          <cell r="C3616">
            <v>16.16</v>
          </cell>
          <cell r="D3616">
            <v>6.99</v>
          </cell>
          <cell r="E3616">
            <v>-1.826</v>
          </cell>
          <cell r="F3616">
            <v>61.8055555555555</v>
          </cell>
          <cell r="G3616">
            <v>85.4166666666666</v>
          </cell>
          <cell r="H3616">
            <v>23.4625</v>
          </cell>
          <cell r="I3616">
            <v>3.0904</v>
          </cell>
          <cell r="J3616">
            <v>58.1532</v>
          </cell>
          <cell r="K3616">
            <v>20.4985</v>
          </cell>
          <cell r="L3616" t="str">
            <v>轻工制造-家用轻工-其他家用轻工</v>
          </cell>
          <cell r="M3616" t="str">
            <v>网络直播,NFT,小额贷款</v>
          </cell>
          <cell r="N3616" t="str">
            <v>露营经济,迪士尼,民营金融,网红经济</v>
          </cell>
        </row>
        <row r="3617">
          <cell r="A3617" t="str">
            <v>002326.SZ</v>
          </cell>
          <cell r="B3617" t="str">
            <v>永太科技</v>
          </cell>
          <cell r="C3617">
            <v>213.81</v>
          </cell>
          <cell r="D3617">
            <v>31.72</v>
          </cell>
          <cell r="E3617">
            <v>-1.826</v>
          </cell>
          <cell r="F3617">
            <v>44.642042863657</v>
          </cell>
          <cell r="G3617">
            <v>63.8394892840857</v>
          </cell>
          <cell r="H3617">
            <v>17.8335</v>
          </cell>
          <cell r="I3617">
            <v>7.1061</v>
          </cell>
          <cell r="J3617">
            <v>60.9254</v>
          </cell>
          <cell r="K3617">
            <v>434.6724</v>
          </cell>
          <cell r="L3617" t="str">
            <v>基础化工-化学制品-氟化工</v>
          </cell>
          <cell r="M3617" t="str">
            <v>电解液,儿童医药医疗,钠离子电池,萤石,仿制药一致性评价,盐野义,中医药,生物医药,新材料,六氟磷酸锂,氟化工,锂电池</v>
          </cell>
          <cell r="N3617" t="str">
            <v>宁德时代,新冠治疗</v>
          </cell>
        </row>
        <row r="3618">
          <cell r="A3618" t="str">
            <v>688111.SH</v>
          </cell>
          <cell r="B3618" t="str">
            <v>金山办公</v>
          </cell>
          <cell r="C3618">
            <v>410.47</v>
          </cell>
          <cell r="D3618">
            <v>188.1</v>
          </cell>
          <cell r="E3618">
            <v>-1.827</v>
          </cell>
          <cell r="F3618">
            <v>19.5804195804195</v>
          </cell>
          <cell r="G3618">
            <v>51.6910362364907</v>
          </cell>
          <cell r="H3618">
            <v>86.4853</v>
          </cell>
          <cell r="I3618">
            <v>10.8288</v>
          </cell>
          <cell r="J3618">
            <v>24.5248</v>
          </cell>
          <cell r="K3618">
            <v>-18.4174</v>
          </cell>
          <cell r="L3618" t="str">
            <v>计算机-计算机应用-软件开发</v>
          </cell>
          <cell r="M3618" t="str">
            <v>云办公</v>
          </cell>
          <cell r="N3618" t="str">
            <v>国产软件,腾讯</v>
          </cell>
        </row>
        <row r="3619">
          <cell r="A3619" t="str">
            <v>300756.SZ</v>
          </cell>
          <cell r="B3619" t="str">
            <v>金马游乐</v>
          </cell>
          <cell r="C3619">
            <v>13.36</v>
          </cell>
          <cell r="D3619">
            <v>14.5</v>
          </cell>
          <cell r="E3619">
            <v>-1.828</v>
          </cell>
          <cell r="F3619">
            <v>19.0965092402464</v>
          </cell>
          <cell r="G3619">
            <v>44.1478439425051</v>
          </cell>
          <cell r="H3619">
            <v>176.9669</v>
          </cell>
          <cell r="I3619">
            <v>1.8631</v>
          </cell>
          <cell r="J3619">
            <v>39.7342</v>
          </cell>
          <cell r="K3619">
            <v>-92.2806</v>
          </cell>
          <cell r="L3619" t="str">
            <v>机械设备-专用设备-其他专用设备</v>
          </cell>
          <cell r="M3619" t="str">
            <v>虚拟现实,元宇宙,旅游</v>
          </cell>
        </row>
        <row r="3620">
          <cell r="A3620" t="str">
            <v>300847.SZ</v>
          </cell>
          <cell r="B3620" t="str">
            <v>中船汉光</v>
          </cell>
          <cell r="C3620">
            <v>20.27</v>
          </cell>
          <cell r="D3620">
            <v>13.42</v>
          </cell>
          <cell r="E3620">
            <v>-1.829</v>
          </cell>
          <cell r="F3620">
            <v>26.7831837505904</v>
          </cell>
          <cell r="G3620">
            <v>37.2697213037316</v>
          </cell>
          <cell r="H3620">
            <v>33.3278</v>
          </cell>
          <cell r="I3620">
            <v>3.2923</v>
          </cell>
          <cell r="J3620">
            <v>10.9111</v>
          </cell>
          <cell r="K3620">
            <v>46.7662</v>
          </cell>
          <cell r="L3620" t="str">
            <v>基础化工-化学制品-其他化学制品</v>
          </cell>
        </row>
        <row r="3620">
          <cell r="N3620" t="str">
            <v>航天军工,中船系,地方国资改革,军工,央企国资改革</v>
          </cell>
        </row>
        <row r="3621">
          <cell r="A3621" t="str">
            <v>002406.SZ</v>
          </cell>
          <cell r="B3621" t="str">
            <v>远东传动</v>
          </cell>
          <cell r="C3621">
            <v>29.27</v>
          </cell>
          <cell r="D3621">
            <v>5.9</v>
          </cell>
          <cell r="E3621">
            <v>-1.83</v>
          </cell>
          <cell r="F3621">
            <v>32.286995515695</v>
          </cell>
          <cell r="G3621">
            <v>58.0717488789237</v>
          </cell>
          <cell r="H3621">
            <v>35.4859</v>
          </cell>
          <cell r="I3621">
            <v>1.1053</v>
          </cell>
          <cell r="J3621">
            <v>21.7282</v>
          </cell>
          <cell r="K3621">
            <v>-68.7651</v>
          </cell>
          <cell r="L3621" t="str">
            <v>交运设备-汽车零部件-汽车零部件Ⅲ</v>
          </cell>
          <cell r="M3621" t="str">
            <v>新能源汽车</v>
          </cell>
          <cell r="N3621" t="str">
            <v>军民融合,军工,工业4.0,华为</v>
          </cell>
        </row>
        <row r="3622">
          <cell r="A3622" t="str">
            <v>300909.SZ</v>
          </cell>
          <cell r="B3622" t="str">
            <v>汇创达</v>
          </cell>
          <cell r="C3622">
            <v>15.58</v>
          </cell>
          <cell r="D3622">
            <v>25.71</v>
          </cell>
          <cell r="E3622">
            <v>-1.833</v>
          </cell>
          <cell r="F3622">
            <v>11.7826086956521</v>
          </cell>
          <cell r="G3622">
            <v>30.4347826086956</v>
          </cell>
          <cell r="H3622">
            <v>39.2301</v>
          </cell>
          <cell r="I3622">
            <v>2.979</v>
          </cell>
          <cell r="J3622">
            <v>18.519</v>
          </cell>
          <cell r="K3622">
            <v>1.216</v>
          </cell>
          <cell r="L3622" t="str">
            <v>电子-光学光电子-面板</v>
          </cell>
          <cell r="M3622" t="str">
            <v>消费电子,智能家居</v>
          </cell>
          <cell r="N3622" t="str">
            <v>国产替代,华为,富士康,小米</v>
          </cell>
        </row>
        <row r="3623">
          <cell r="A3623" t="str">
            <v>300984.SZ</v>
          </cell>
          <cell r="B3623" t="str">
            <v>金沃股份</v>
          </cell>
          <cell r="C3623">
            <v>9.04</v>
          </cell>
          <cell r="D3623">
            <v>30.42</v>
          </cell>
          <cell r="E3623">
            <v>-1.839</v>
          </cell>
          <cell r="F3623">
            <v>30.557939914163</v>
          </cell>
          <cell r="G3623">
            <v>42.8540772532188</v>
          </cell>
          <cell r="H3623">
            <v>62.5033</v>
          </cell>
          <cell r="I3623">
            <v>3.617</v>
          </cell>
          <cell r="J3623">
            <v>36.1347</v>
          </cell>
          <cell r="K3623">
            <v>-33.7902</v>
          </cell>
          <cell r="L3623" t="str">
            <v>机械设备-通用设备-其他通用设备</v>
          </cell>
        </row>
        <row r="3624">
          <cell r="A3624" t="str">
            <v>600184.SH</v>
          </cell>
          <cell r="B3624" t="str">
            <v>光电股份</v>
          </cell>
          <cell r="C3624">
            <v>70.51</v>
          </cell>
          <cell r="D3624">
            <v>13.86</v>
          </cell>
          <cell r="E3624">
            <v>-1.841</v>
          </cell>
          <cell r="F3624">
            <v>41.8628454452405</v>
          </cell>
          <cell r="G3624">
            <v>55.1688843398157</v>
          </cell>
          <cell r="H3624">
            <v>87.5252</v>
          </cell>
          <cell r="I3624">
            <v>2.8585</v>
          </cell>
          <cell r="J3624">
            <v>44.0925</v>
          </cell>
          <cell r="K3624">
            <v>29.4335</v>
          </cell>
          <cell r="L3624" t="str">
            <v>国防军工-国防军工-地面兵装</v>
          </cell>
          <cell r="M3624" t="str">
            <v>国产航母</v>
          </cell>
          <cell r="N3624" t="str">
            <v>航天军工,中兵系,地方国资改革,军工,央企国资改革</v>
          </cell>
        </row>
        <row r="3625">
          <cell r="A3625" t="str">
            <v>000547.SZ</v>
          </cell>
          <cell r="B3625" t="str">
            <v>航天发展</v>
          </cell>
          <cell r="C3625">
            <v>201.72</v>
          </cell>
          <cell r="D3625">
            <v>12.79</v>
          </cell>
          <cell r="E3625">
            <v>-1.842</v>
          </cell>
          <cell r="F3625">
            <v>54.5432576123731</v>
          </cell>
          <cell r="G3625">
            <v>86.4427259545674</v>
          </cell>
          <cell r="H3625">
            <v>35.5457</v>
          </cell>
          <cell r="I3625">
            <v>2.2383</v>
          </cell>
          <cell r="J3625">
            <v>28.5177</v>
          </cell>
          <cell r="K3625">
            <v>-23.0703</v>
          </cell>
          <cell r="L3625" t="str">
            <v>国防军工-国防军工-军工电子</v>
          </cell>
          <cell r="M3625" t="str">
            <v>氮化镓,卫星导航,5G,虚拟现实,芯片,网络安全,VR平台,电子信息,大数据</v>
          </cell>
          <cell r="N3625" t="str">
            <v>航天军工,新基建,地方国资改革,军工,央企国资改革,军民融合</v>
          </cell>
        </row>
        <row r="3626">
          <cell r="A3626" t="str">
            <v>603823.SH</v>
          </cell>
          <cell r="B3626" t="str">
            <v>百合花</v>
          </cell>
          <cell r="C3626">
            <v>55.57</v>
          </cell>
          <cell r="D3626">
            <v>17.58</v>
          </cell>
          <cell r="E3626">
            <v>-1.843</v>
          </cell>
          <cell r="F3626">
            <v>63.5348837209302</v>
          </cell>
          <cell r="G3626">
            <v>82.0465116279069</v>
          </cell>
          <cell r="H3626">
            <v>20.9335</v>
          </cell>
          <cell r="I3626">
            <v>2.6729</v>
          </cell>
          <cell r="J3626">
            <v>32.1427</v>
          </cell>
          <cell r="K3626">
            <v>-10.6617</v>
          </cell>
          <cell r="L3626" t="str">
            <v>基础化工-化学制品-涂料油墨</v>
          </cell>
          <cell r="M3626" t="str">
            <v>钠离子电池</v>
          </cell>
        </row>
        <row r="3627">
          <cell r="A3627" t="str">
            <v>605358.SH</v>
          </cell>
          <cell r="B3627" t="str">
            <v>立昂微</v>
          </cell>
          <cell r="C3627">
            <v>315.6</v>
          </cell>
          <cell r="D3627">
            <v>62.81</v>
          </cell>
          <cell r="E3627">
            <v>-1.844</v>
          </cell>
          <cell r="F3627">
            <v>31.5578828191345</v>
          </cell>
          <cell r="G3627">
            <v>49.1904896790265</v>
          </cell>
          <cell r="H3627">
            <v>44.6542</v>
          </cell>
          <cell r="I3627">
            <v>5.6466</v>
          </cell>
          <cell r="J3627">
            <v>39.4983</v>
          </cell>
          <cell r="K3627">
            <v>214.022</v>
          </cell>
          <cell r="L3627" t="str">
            <v>电子-半导体及元件-半导体材料</v>
          </cell>
          <cell r="M3627" t="str">
            <v>汽车电子,第三代半导体,光伏,砷化镓,汽车芯片,芯片</v>
          </cell>
          <cell r="N3627" t="str">
            <v>中芯国际</v>
          </cell>
        </row>
        <row r="3628">
          <cell r="A3628" t="str">
            <v>603611.SH</v>
          </cell>
          <cell r="B3628" t="str">
            <v>诺力股份</v>
          </cell>
          <cell r="C3628">
            <v>46.92</v>
          </cell>
          <cell r="D3628">
            <v>17.56</v>
          </cell>
          <cell r="E3628">
            <v>-1.845</v>
          </cell>
          <cell r="F3628">
            <v>33.3333333333333</v>
          </cell>
          <cell r="G3628">
            <v>49.1268033409263</v>
          </cell>
          <cell r="H3628">
            <v>16.2569</v>
          </cell>
          <cell r="I3628">
            <v>2.1998</v>
          </cell>
          <cell r="J3628">
            <v>73.6652</v>
          </cell>
          <cell r="K3628">
            <v>8.2164</v>
          </cell>
          <cell r="L3628" t="str">
            <v>计算机-计算机应用-IT服务</v>
          </cell>
          <cell r="M3628" t="str">
            <v>新能源物流车,机器人,智能物流,冷链物流,锂电池,锂电设备</v>
          </cell>
          <cell r="N3628" t="str">
            <v>宁德时代,双十一,统一大市场</v>
          </cell>
        </row>
        <row r="3629">
          <cell r="A3629" t="str">
            <v>300563.SZ</v>
          </cell>
          <cell r="B3629" t="str">
            <v>神宇股份</v>
          </cell>
          <cell r="C3629">
            <v>16.33</v>
          </cell>
          <cell r="D3629">
            <v>13.3</v>
          </cell>
          <cell r="E3629">
            <v>-1.845</v>
          </cell>
          <cell r="F3629">
            <v>33.1331331331331</v>
          </cell>
          <cell r="G3629">
            <v>42.7427427427427</v>
          </cell>
          <cell r="H3629">
            <v>33.7964</v>
          </cell>
          <cell r="I3629">
            <v>2.4896</v>
          </cell>
          <cell r="J3629">
            <v>26.4475</v>
          </cell>
          <cell r="K3629">
            <v>11.306</v>
          </cell>
          <cell r="L3629" t="str">
            <v>通信-通信设备-通信线缆及配套</v>
          </cell>
          <cell r="M3629" t="str">
            <v>汽车电子,消费电子,卫星导航,医疗器械,5G,EDR,芯片,WiFi 6,航空航天,新能源汽车</v>
          </cell>
          <cell r="N3629" t="str">
            <v>新基建,国产替代,数字经济,苹果,军工,航天军工,华为</v>
          </cell>
        </row>
        <row r="3630">
          <cell r="A3630" t="str">
            <v>300176.SZ</v>
          </cell>
          <cell r="B3630" t="str">
            <v>派生科技</v>
          </cell>
          <cell r="C3630">
            <v>22.6</v>
          </cell>
          <cell r="D3630">
            <v>5.85</v>
          </cell>
          <cell r="E3630">
            <v>-1.846</v>
          </cell>
          <cell r="F3630">
            <v>41.6464891041162</v>
          </cell>
          <cell r="G3630">
            <v>64.6489104116222</v>
          </cell>
          <cell r="H3630">
            <v>-32.8689</v>
          </cell>
          <cell r="I3630">
            <v>2.5828</v>
          </cell>
          <cell r="J3630">
            <v>55.3221</v>
          </cell>
          <cell r="K3630">
            <v>-317.2402</v>
          </cell>
          <cell r="L3630" t="str">
            <v>交运设备-汽车零部件-汽车零部件Ⅲ</v>
          </cell>
          <cell r="M3630" t="str">
            <v>供应链金融,垃圾分类,新能源汽车</v>
          </cell>
          <cell r="N3630" t="str">
            <v>宁德时代,特斯拉</v>
          </cell>
        </row>
        <row r="3631">
          <cell r="A3631" t="str">
            <v>300797.SZ</v>
          </cell>
          <cell r="B3631" t="str">
            <v>钢研纳克</v>
          </cell>
          <cell r="C3631">
            <v>11.37</v>
          </cell>
          <cell r="D3631">
            <v>14.89</v>
          </cell>
          <cell r="E3631">
            <v>-1.846</v>
          </cell>
          <cell r="F3631">
            <v>30.6369538515529</v>
          </cell>
          <cell r="G3631">
            <v>39.4981575715037</v>
          </cell>
          <cell r="H3631">
            <v>63.804</v>
          </cell>
          <cell r="I3631">
            <v>4.399</v>
          </cell>
          <cell r="J3631">
            <v>36.199</v>
          </cell>
          <cell r="K3631">
            <v>123.7004</v>
          </cell>
          <cell r="L3631" t="str">
            <v>社会服务-其他社会服务-专业服务</v>
          </cell>
          <cell r="M3631" t="str">
            <v>职业教育,大飞机,稀土永磁,新能源汽车</v>
          </cell>
          <cell r="N3631" t="str">
            <v>地方国资改革,央企国资改革,食品安全</v>
          </cell>
        </row>
        <row r="3632">
          <cell r="A3632" t="str">
            <v>603956.SH</v>
          </cell>
          <cell r="B3632" t="str">
            <v>威派格</v>
          </cell>
          <cell r="C3632">
            <v>45.19</v>
          </cell>
          <cell r="D3632">
            <v>10.61</v>
          </cell>
          <cell r="E3632">
            <v>-1.85</v>
          </cell>
          <cell r="F3632">
            <v>10.7053422370617</v>
          </cell>
          <cell r="G3632">
            <v>27.1285475792988</v>
          </cell>
          <cell r="H3632">
            <v>-24.5969</v>
          </cell>
          <cell r="I3632">
            <v>4.5617</v>
          </cell>
          <cell r="J3632">
            <v>45.4378</v>
          </cell>
          <cell r="K3632">
            <v>-499.6547</v>
          </cell>
          <cell r="L3632" t="str">
            <v>机械设备-专用设备-其他专用设备</v>
          </cell>
          <cell r="M3632" t="str">
            <v>工业互联网</v>
          </cell>
          <cell r="N3632" t="str">
            <v>华为鲲鹏,新型城镇化,专精特新,智慧城市,工业4.0,华为</v>
          </cell>
        </row>
        <row r="3633">
          <cell r="A3633" t="str">
            <v>301217.SZ</v>
          </cell>
          <cell r="B3633" t="str">
            <v>铜冠铜箔</v>
          </cell>
          <cell r="C3633">
            <v>32.34</v>
          </cell>
          <cell r="D3633">
            <v>15.92</v>
          </cell>
          <cell r="E3633">
            <v>-1.85</v>
          </cell>
          <cell r="F3633">
            <v>34.8010160880609</v>
          </cell>
          <cell r="G3633">
            <v>45.8933107535986</v>
          </cell>
          <cell r="H3633">
            <v>33.5449</v>
          </cell>
          <cell r="I3633">
            <v>2.3554</v>
          </cell>
          <cell r="J3633">
            <v>14.2911</v>
          </cell>
          <cell r="K3633">
            <v>33.5814</v>
          </cell>
          <cell r="L3633" t="str">
            <v>有色金属-工业金属-铜</v>
          </cell>
          <cell r="M3633" t="str">
            <v>5G,储能,PCB,锂电池,新能源汽车</v>
          </cell>
          <cell r="N3633" t="str">
            <v>地方国资改革,比亚迪,国产替代,宁德时代</v>
          </cell>
        </row>
        <row r="3634">
          <cell r="A3634" t="str">
            <v>000525.SZ</v>
          </cell>
          <cell r="B3634" t="str">
            <v>ST红太阳</v>
          </cell>
          <cell r="C3634">
            <v>91.41</v>
          </cell>
          <cell r="D3634">
            <v>15.91</v>
          </cell>
          <cell r="E3634">
            <v>-1.851</v>
          </cell>
          <cell r="F3634">
            <v>70.1604278074866</v>
          </cell>
          <cell r="G3634">
            <v>86.4171122994652</v>
          </cell>
          <cell r="H3634">
            <v>7.5592</v>
          </cell>
          <cell r="I3634">
            <v>10.8975</v>
          </cell>
          <cell r="J3634">
            <v>90.301</v>
          </cell>
          <cell r="K3634">
            <v>1282.8935</v>
          </cell>
          <cell r="L3634" t="str">
            <v>基础化工-化学制品-农药</v>
          </cell>
          <cell r="M3634" t="str">
            <v>NMN,草甘膦,草地贪夜蛾防治,吡啶</v>
          </cell>
          <cell r="N3634" t="str">
            <v>农村电商,乡村振兴</v>
          </cell>
        </row>
        <row r="3635">
          <cell r="A3635" t="str">
            <v>688366.SH</v>
          </cell>
          <cell r="B3635" t="str">
            <v>昊海生科</v>
          </cell>
          <cell r="C3635">
            <v>48.44</v>
          </cell>
          <cell r="D3635">
            <v>85.39</v>
          </cell>
          <cell r="E3635">
            <v>-1.851</v>
          </cell>
          <cell r="F3635">
            <v>16.382717732043</v>
          </cell>
          <cell r="G3635">
            <v>48.1531961292081</v>
          </cell>
          <cell r="H3635">
            <v>60.997</v>
          </cell>
          <cell r="I3635">
            <v>2.6474</v>
          </cell>
          <cell r="J3635">
            <v>12.1887</v>
          </cell>
          <cell r="K3635">
            <v>-37.1692</v>
          </cell>
          <cell r="L3635" t="str">
            <v>医药生物-医疗器械-医疗耗材</v>
          </cell>
          <cell r="M3635" t="str">
            <v>眼科医疗,医美</v>
          </cell>
        </row>
        <row r="3636">
          <cell r="A3636" t="str">
            <v>000810.SZ</v>
          </cell>
          <cell r="B3636" t="str">
            <v>创维数字</v>
          </cell>
          <cell r="C3636">
            <v>218.46</v>
          </cell>
          <cell r="D3636">
            <v>19.55</v>
          </cell>
          <cell r="E3636">
            <v>-1.857</v>
          </cell>
          <cell r="F3636">
            <v>71.0411198600175</v>
          </cell>
          <cell r="G3636">
            <v>84.1644794400699</v>
          </cell>
          <cell r="H3636">
            <v>27.0098</v>
          </cell>
          <cell r="I3636">
            <v>4.8813</v>
          </cell>
          <cell r="J3636">
            <v>57.7006</v>
          </cell>
          <cell r="K3636">
            <v>33.7379</v>
          </cell>
          <cell r="L3636" t="str">
            <v>家用电器-黑色家电-其他黑色家电</v>
          </cell>
          <cell r="M3636" t="str">
            <v>智能音箱,芯片设计,虚拟现实,芯片,智能电视,文化传媒,智能汽车,汽车电子,在线教育,智能家居,超清视频,增强现实,OLED,VR平台,柔性屏,5G,广播电视,IPV6,数字电视,元宇宙,F5G,裸眼3D,VR设备,OLED显示模组,WiFi 6,家用电器,MiniLED</v>
          </cell>
          <cell r="N3636" t="str">
            <v>宽带中国,数字经济,王者荣耀,百度,华为,冬奥会</v>
          </cell>
        </row>
        <row r="3637">
          <cell r="A3637" t="str">
            <v>301189.SZ</v>
          </cell>
          <cell r="B3637" t="str">
            <v>奥尼电子</v>
          </cell>
          <cell r="C3637">
            <v>10.3</v>
          </cell>
          <cell r="D3637">
            <v>34.33</v>
          </cell>
          <cell r="E3637">
            <v>-1.858</v>
          </cell>
          <cell r="F3637">
            <v>12.8533859303089</v>
          </cell>
          <cell r="G3637">
            <v>28.3366206443129</v>
          </cell>
          <cell r="H3637">
            <v>76.5375</v>
          </cell>
          <cell r="I3637">
            <v>1.726</v>
          </cell>
          <cell r="J3637">
            <v>12.7366</v>
          </cell>
          <cell r="K3637">
            <v>-72.904</v>
          </cell>
          <cell r="L3637" t="str">
            <v>电子-消费电子-品牌消费电子</v>
          </cell>
          <cell r="M3637" t="str">
            <v>物联网,消费电子,跨境电商,无线耳机,智能制造,智能汽车,人脸识别,虚拟数字人</v>
          </cell>
        </row>
        <row r="3638">
          <cell r="A3638" t="str">
            <v>600600.SH</v>
          </cell>
          <cell r="B3638" t="str">
            <v>青岛啤酒</v>
          </cell>
          <cell r="C3638">
            <v>731.79</v>
          </cell>
          <cell r="D3638">
            <v>104.5</v>
          </cell>
          <cell r="E3638">
            <v>-1.86</v>
          </cell>
          <cell r="F3638">
            <v>28.2680741377194</v>
          </cell>
          <cell r="G3638">
            <v>42.3468761507303</v>
          </cell>
          <cell r="H3638">
            <v>31.6488</v>
          </cell>
          <cell r="I3638">
            <v>5.9016</v>
          </cell>
          <cell r="J3638">
            <v>46.8472</v>
          </cell>
          <cell r="K3638">
            <v>10.1972</v>
          </cell>
          <cell r="L3638" t="str">
            <v>食品饮料-饮料制造-啤酒</v>
          </cell>
          <cell r="M3638" t="str">
            <v>超级品牌,啤酒</v>
          </cell>
          <cell r="N3638" t="str">
            <v>厄尔尼诺,新零售,世界杯,地方国资改革,商品新零售,大消费</v>
          </cell>
        </row>
        <row r="3639">
          <cell r="A3639" t="str">
            <v>605196.SH</v>
          </cell>
          <cell r="B3639" t="str">
            <v>华通线缆</v>
          </cell>
          <cell r="C3639">
            <v>27.33</v>
          </cell>
          <cell r="D3639">
            <v>8.44</v>
          </cell>
          <cell r="E3639">
            <v>-1.861</v>
          </cell>
          <cell r="F3639">
            <v>21.159919609532</v>
          </cell>
          <cell r="G3639">
            <v>30.5770887166235</v>
          </cell>
          <cell r="H3639">
            <v>46.8303</v>
          </cell>
          <cell r="I3639">
            <v>1.937</v>
          </cell>
          <cell r="J3639">
            <v>50.9291</v>
          </cell>
          <cell r="K3639">
            <v>37.5174</v>
          </cell>
          <cell r="L3639" t="str">
            <v>电力设备-电力设备-线缆部件及其他</v>
          </cell>
        </row>
        <row r="3640">
          <cell r="A3640" t="str">
            <v>002322.SZ</v>
          </cell>
          <cell r="B3640" t="str">
            <v>理工能科</v>
          </cell>
          <cell r="C3640">
            <v>34.43</v>
          </cell>
          <cell r="D3640">
            <v>9.46</v>
          </cell>
          <cell r="E3640">
            <v>-1.867</v>
          </cell>
          <cell r="F3640">
            <v>27.8378378378378</v>
          </cell>
          <cell r="G3640">
            <v>47.2972972972973</v>
          </cell>
          <cell r="H3640">
            <v>47.2393</v>
          </cell>
          <cell r="I3640">
            <v>1.2344</v>
          </cell>
          <cell r="J3640">
            <v>10.9006</v>
          </cell>
          <cell r="K3640">
            <v>-57.1335</v>
          </cell>
          <cell r="L3640" t="str">
            <v>计算机-计算机应用-软件开发</v>
          </cell>
          <cell r="M3640" t="str">
            <v>智能电网,土壤修复,环境监测,重金属治理</v>
          </cell>
        </row>
        <row r="3641">
          <cell r="A3641" t="str">
            <v>300795.SZ</v>
          </cell>
          <cell r="B3641" t="str">
            <v>米奥会展</v>
          </cell>
          <cell r="C3641">
            <v>7.73</v>
          </cell>
          <cell r="D3641">
            <v>21.01</v>
          </cell>
          <cell r="E3641">
            <v>-1.868</v>
          </cell>
          <cell r="F3641">
            <v>22.1511627906976</v>
          </cell>
          <cell r="G3641">
            <v>48.8953488372093</v>
          </cell>
          <cell r="H3641">
            <v>-30.1401</v>
          </cell>
          <cell r="I3641">
            <v>5.6866</v>
          </cell>
          <cell r="J3641">
            <v>27.8085</v>
          </cell>
          <cell r="K3641">
            <v>5.4369</v>
          </cell>
          <cell r="L3641" t="str">
            <v>社会服务-其他社会服务-专业服务</v>
          </cell>
          <cell r="M3641" t="str">
            <v>电子商务,大数据</v>
          </cell>
          <cell r="N3641" t="str">
            <v>进口博览会,一带一路</v>
          </cell>
        </row>
        <row r="3642">
          <cell r="A3642" t="str">
            <v>600355.SH</v>
          </cell>
          <cell r="B3642" t="str">
            <v>精伦电子</v>
          </cell>
          <cell r="C3642">
            <v>20.67</v>
          </cell>
          <cell r="D3642">
            <v>4.2</v>
          </cell>
          <cell r="E3642">
            <v>-1.869</v>
          </cell>
          <cell r="F3642">
            <v>64.7058823529411</v>
          </cell>
          <cell r="G3642">
            <v>92.5490196078431</v>
          </cell>
          <cell r="H3642">
            <v>-68.7025</v>
          </cell>
          <cell r="I3642">
            <v>8.5155</v>
          </cell>
          <cell r="J3642">
            <v>37.4885</v>
          </cell>
          <cell r="K3642">
            <v>-1326.324</v>
          </cell>
          <cell r="L3642" t="str">
            <v>通信-通信设备-通信终端及配件</v>
          </cell>
          <cell r="M3642" t="str">
            <v>物联网,机器人,机器视觉,在线教育,语音技术,人工智能,智能电视,人脸识别,数字电视,OLED,云计算,电子信息</v>
          </cell>
          <cell r="N3642" t="str">
            <v>国产软件,电子身份证,新基建,国产操作系统</v>
          </cell>
        </row>
        <row r="3643">
          <cell r="A3643" t="str">
            <v>002218.SZ</v>
          </cell>
          <cell r="B3643" t="str">
            <v>拓日新能</v>
          </cell>
          <cell r="C3643">
            <v>87.25</v>
          </cell>
          <cell r="D3643">
            <v>6.29</v>
          </cell>
          <cell r="E3643">
            <v>-1.872</v>
          </cell>
          <cell r="F3643">
            <v>73.0398899587345</v>
          </cell>
          <cell r="G3643">
            <v>91.0591471801925</v>
          </cell>
          <cell r="H3643">
            <v>211.679</v>
          </cell>
          <cell r="I3643">
            <v>2.0973</v>
          </cell>
          <cell r="J3643">
            <v>41.5053</v>
          </cell>
          <cell r="K3643">
            <v>-84.152</v>
          </cell>
          <cell r="L3643" t="str">
            <v>电力设备-电力设备-光伏设备</v>
          </cell>
          <cell r="M3643" t="str">
            <v>钙钛矿电池,光伏,太阳能,分布式发电,HJT电池,光伏建筑一体化,新能源,光伏玻璃,多晶硅</v>
          </cell>
        </row>
        <row r="3644">
          <cell r="A3644" t="str">
            <v>603933.SH</v>
          </cell>
          <cell r="B3644" t="str">
            <v>睿能科技</v>
          </cell>
          <cell r="C3644">
            <v>25.32</v>
          </cell>
          <cell r="D3644">
            <v>12.58</v>
          </cell>
          <cell r="E3644">
            <v>-1.872</v>
          </cell>
          <cell r="F3644">
            <v>48</v>
          </cell>
          <cell r="G3644">
            <v>59.0588235294117</v>
          </cell>
          <cell r="H3644">
            <v>28.8326</v>
          </cell>
          <cell r="I3644">
            <v>2.2707</v>
          </cell>
          <cell r="J3644">
            <v>42.2013</v>
          </cell>
          <cell r="K3644">
            <v>-17.9975</v>
          </cell>
          <cell r="L3644" t="str">
            <v>电子-其他电子-其他电子Ⅲ</v>
          </cell>
          <cell r="M3644" t="str">
            <v>集成电路</v>
          </cell>
          <cell r="N3644" t="str">
            <v>工业4.0</v>
          </cell>
        </row>
        <row r="3645">
          <cell r="A3645" t="str">
            <v>603809.SH</v>
          </cell>
          <cell r="B3645" t="str">
            <v>豪能股份</v>
          </cell>
          <cell r="C3645">
            <v>52.55</v>
          </cell>
          <cell r="D3645">
            <v>13.62</v>
          </cell>
          <cell r="E3645">
            <v>-1.873</v>
          </cell>
          <cell r="F3645">
            <v>19.7160243407716</v>
          </cell>
          <cell r="G3645">
            <v>39.4455713522653</v>
          </cell>
          <cell r="H3645">
            <v>16.358</v>
          </cell>
          <cell r="I3645">
            <v>2.7805</v>
          </cell>
          <cell r="J3645">
            <v>49.5195</v>
          </cell>
          <cell r="K3645">
            <v>23.6073</v>
          </cell>
          <cell r="L3645" t="str">
            <v>交运设备-汽车零部件-汽车零部件Ⅲ</v>
          </cell>
          <cell r="M3645" t="str">
            <v>高铁,大飞机,汽车制造,新能源汽车</v>
          </cell>
          <cell r="N3645" t="str">
            <v>军工,专精特新</v>
          </cell>
        </row>
        <row r="3646">
          <cell r="A3646" t="str">
            <v>603016.SH</v>
          </cell>
          <cell r="B3646" t="str">
            <v>新宏泰</v>
          </cell>
          <cell r="C3646">
            <v>32.6</v>
          </cell>
          <cell r="D3646">
            <v>22</v>
          </cell>
          <cell r="E3646">
            <v>-1.873</v>
          </cell>
          <cell r="F3646">
            <v>59.6516690856313</v>
          </cell>
          <cell r="G3646">
            <v>82.510885341074</v>
          </cell>
          <cell r="H3646">
            <v>56.8431</v>
          </cell>
          <cell r="I3646">
            <v>4.2373</v>
          </cell>
          <cell r="J3646">
            <v>15.4192</v>
          </cell>
          <cell r="K3646">
            <v>3.2177</v>
          </cell>
          <cell r="L3646" t="str">
            <v>电力设备-电力设备-输变电设备</v>
          </cell>
          <cell r="M3646" t="str">
            <v>特高压</v>
          </cell>
          <cell r="N3646" t="str">
            <v>新基建</v>
          </cell>
        </row>
        <row r="3647">
          <cell r="A3647" t="str">
            <v>300433.SZ</v>
          </cell>
          <cell r="B3647" t="str">
            <v>蓝思科技</v>
          </cell>
          <cell r="C3647">
            <v>571.46</v>
          </cell>
          <cell r="D3647">
            <v>11.52</v>
          </cell>
          <cell r="E3647">
            <v>-1.874</v>
          </cell>
          <cell r="F3647">
            <v>28.4280936454849</v>
          </cell>
          <cell r="G3647">
            <v>35.8974358974359</v>
          </cell>
          <cell r="H3647">
            <v>-34.8147</v>
          </cell>
          <cell r="I3647">
            <v>1.3653</v>
          </cell>
          <cell r="J3647">
            <v>43.6317</v>
          </cell>
          <cell r="K3647">
            <v>-134.1207</v>
          </cell>
          <cell r="L3647" t="str">
            <v>电子-消费电子-消费电子零部件及组装</v>
          </cell>
          <cell r="M3647" t="str">
            <v>智能穿戴,传感器,蓝宝石,虚拟现实,3D玻璃,充电桩,汽车电子,机器人,光伏,工业机器人,智能家居,OLED,新型烟草,口罩,新能源汽车,玻璃,无线耳机,元宇宙,工业互联网,消费电子,触摸屏,新材料</v>
          </cell>
          <cell r="N3647" t="str">
            <v>三星,蔚来汽车,小米,特斯拉,苹果,华为</v>
          </cell>
        </row>
        <row r="3648">
          <cell r="A3648" t="str">
            <v>600879.SH</v>
          </cell>
          <cell r="B3648" t="str">
            <v>航天电子</v>
          </cell>
          <cell r="C3648">
            <v>184.91</v>
          </cell>
          <cell r="D3648">
            <v>6.8</v>
          </cell>
          <cell r="E3648">
            <v>-1.876</v>
          </cell>
          <cell r="F3648">
            <v>24.0875912408759</v>
          </cell>
          <cell r="G3648">
            <v>29.7445255474452</v>
          </cell>
          <cell r="H3648">
            <v>27.7674</v>
          </cell>
          <cell r="I3648">
            <v>1.3749</v>
          </cell>
          <cell r="J3648">
            <v>57.5939</v>
          </cell>
          <cell r="K3648">
            <v>29.8522</v>
          </cell>
          <cell r="L3648" t="str">
            <v>国防军工-国防军工-航天装备</v>
          </cell>
          <cell r="M3648" t="str">
            <v>集成电路,卫星导航,特高压,雷达,太赫兹,芯片,无人机,量子科技,航空航天,大容量通信,月球车</v>
          </cell>
          <cell r="N3648" t="str">
            <v>航天军工,太空经济,航天系,地方国资改革,军工,央企国资改革,军民融合</v>
          </cell>
        </row>
        <row r="3649">
          <cell r="A3649" t="str">
            <v>300421.SZ</v>
          </cell>
          <cell r="B3649" t="str">
            <v>力星股份</v>
          </cell>
          <cell r="C3649">
            <v>21.92</v>
          </cell>
          <cell r="D3649">
            <v>11.51</v>
          </cell>
          <cell r="E3649">
            <v>-1.876</v>
          </cell>
          <cell r="F3649">
            <v>55.5405405405405</v>
          </cell>
          <cell r="G3649">
            <v>103.513513513513</v>
          </cell>
          <cell r="H3649">
            <v>58.279</v>
          </cell>
          <cell r="I3649">
            <v>2.2843</v>
          </cell>
          <cell r="J3649">
            <v>26.086</v>
          </cell>
          <cell r="K3649">
            <v>-63.5183</v>
          </cell>
          <cell r="L3649" t="str">
            <v>机械设备-通用设备-金属制品</v>
          </cell>
          <cell r="M3649" t="str">
            <v>风电,新能源汽车</v>
          </cell>
          <cell r="N3649" t="str">
            <v>理想汽车,蔚来汽车</v>
          </cell>
        </row>
        <row r="3650">
          <cell r="A3650" t="str">
            <v>600379.SH</v>
          </cell>
          <cell r="B3650" t="str">
            <v>宝光股份</v>
          </cell>
          <cell r="C3650">
            <v>37.97</v>
          </cell>
          <cell r="D3650">
            <v>11.5</v>
          </cell>
          <cell r="E3650">
            <v>-1.877</v>
          </cell>
          <cell r="F3650">
            <v>35.6451993394668</v>
          </cell>
          <cell r="G3650">
            <v>60.0613352205708</v>
          </cell>
          <cell r="H3650">
            <v>140.5945</v>
          </cell>
          <cell r="I3650">
            <v>6.1389</v>
          </cell>
          <cell r="J3650">
            <v>46.5667</v>
          </cell>
          <cell r="K3650">
            <v>1.0408</v>
          </cell>
          <cell r="L3650" t="str">
            <v>电力设备-电力设备-输变电设备</v>
          </cell>
          <cell r="M3650" t="str">
            <v>高铁,太阳能,储能,氢能源,特高压,虚拟电厂,智能电网</v>
          </cell>
          <cell r="N3650" t="str">
            <v>地方国资改革,央企国资改革</v>
          </cell>
        </row>
        <row r="3651">
          <cell r="A3651" t="str">
            <v>688227.SH</v>
          </cell>
          <cell r="B3651" t="str">
            <v>品高股份</v>
          </cell>
          <cell r="C3651">
            <v>5.71</v>
          </cell>
          <cell r="D3651">
            <v>21.93</v>
          </cell>
          <cell r="E3651">
            <v>-1.879</v>
          </cell>
          <cell r="F3651">
            <v>19.8229701671948</v>
          </cell>
          <cell r="G3651">
            <v>30.3791935307616</v>
          </cell>
          <cell r="H3651">
            <v>-44.9107</v>
          </cell>
          <cell r="I3651">
            <v>1.7786</v>
          </cell>
          <cell r="J3651">
            <v>21.513</v>
          </cell>
          <cell r="K3651">
            <v>2.4018</v>
          </cell>
          <cell r="L3651" t="str">
            <v>计算机-计算机应用-IT服务</v>
          </cell>
          <cell r="M3651" t="str">
            <v>云计算</v>
          </cell>
          <cell r="N3651" t="str">
            <v>军工,国产替代,数字经济,国产软件</v>
          </cell>
        </row>
        <row r="3652">
          <cell r="A3652" t="str">
            <v>002176.SZ</v>
          </cell>
          <cell r="B3652" t="str">
            <v>江特电机</v>
          </cell>
          <cell r="C3652">
            <v>426.05</v>
          </cell>
          <cell r="D3652">
            <v>24.98</v>
          </cell>
          <cell r="E3652">
            <v>-1.885</v>
          </cell>
          <cell r="F3652">
            <v>51.1191772534785</v>
          </cell>
          <cell r="G3652">
            <v>84.3315184513006</v>
          </cell>
          <cell r="H3652">
            <v>16.0061</v>
          </cell>
          <cell r="I3652">
            <v>16.8695</v>
          </cell>
          <cell r="J3652">
            <v>57.0171</v>
          </cell>
          <cell r="K3652">
            <v>809.807</v>
          </cell>
          <cell r="L3652" t="str">
            <v>有色金属-小金属-能源金属</v>
          </cell>
          <cell r="M3652" t="str">
            <v>机器人,稀有金属,电机电控,风电,锂电原料,抽水蓄能,锂电池,新能源汽车,锂矿</v>
          </cell>
          <cell r="N3652" t="str">
            <v>军工,稀缺资源</v>
          </cell>
        </row>
        <row r="3653">
          <cell r="A3653" t="str">
            <v>688217.SH</v>
          </cell>
          <cell r="B3653" t="str">
            <v>睿昂基因</v>
          </cell>
          <cell r="C3653">
            <v>15.4</v>
          </cell>
          <cell r="D3653">
            <v>42.16</v>
          </cell>
          <cell r="E3653">
            <v>-1.885</v>
          </cell>
          <cell r="F3653">
            <v>13.7614678899082</v>
          </cell>
          <cell r="G3653">
            <v>24.9595250944414</v>
          </cell>
          <cell r="H3653">
            <v>-251.2798</v>
          </cell>
          <cell r="I3653">
            <v>2.6432</v>
          </cell>
          <cell r="J3653">
            <v>5.708</v>
          </cell>
          <cell r="K3653">
            <v>-114.2289</v>
          </cell>
          <cell r="L3653" t="str">
            <v>医药生物-医疗器械-体外诊断</v>
          </cell>
          <cell r="M3653" t="str">
            <v>医疗器械,体外诊断</v>
          </cell>
          <cell r="N3653" t="str">
            <v>新冠检测</v>
          </cell>
        </row>
        <row r="3654">
          <cell r="A3654" t="str">
            <v>600855.SH</v>
          </cell>
          <cell r="B3654" t="str">
            <v>航天长峰</v>
          </cell>
          <cell r="C3654">
            <v>40</v>
          </cell>
          <cell r="D3654">
            <v>11.43</v>
          </cell>
          <cell r="E3654">
            <v>-1.888</v>
          </cell>
          <cell r="F3654">
            <v>24.0907610465747</v>
          </cell>
          <cell r="G3654">
            <v>34.6325046140484</v>
          </cell>
          <cell r="H3654">
            <v>-30.7779</v>
          </cell>
          <cell r="I3654">
            <v>2.9635</v>
          </cell>
          <cell r="J3654">
            <v>55.6019</v>
          </cell>
          <cell r="K3654">
            <v>-1.8908</v>
          </cell>
          <cell r="L3654" t="str">
            <v>计算机-计算机设备-计算机设备Ⅲ</v>
          </cell>
          <cell r="M3654" t="str">
            <v>储能,安防,人脑工程,智能交通,地理信息,医疗器械,预警机</v>
          </cell>
          <cell r="N3654" t="str">
            <v>航天系,反恐,智慧城市,地方国资改革,军工,央企国资改革,冬奥会</v>
          </cell>
        </row>
        <row r="3655">
          <cell r="A3655" t="str">
            <v>000020.SZ</v>
          </cell>
          <cell r="B3655" t="str">
            <v>深华发A</v>
          </cell>
          <cell r="C3655">
            <v>17.86</v>
          </cell>
          <cell r="D3655">
            <v>9.86</v>
          </cell>
          <cell r="E3655">
            <v>-1.891</v>
          </cell>
          <cell r="F3655">
            <v>29.3963254593175</v>
          </cell>
          <cell r="G3655">
            <v>61.5485564304461</v>
          </cell>
          <cell r="H3655">
            <v>118.184</v>
          </cell>
          <cell r="I3655">
            <v>7.9917</v>
          </cell>
          <cell r="J3655">
            <v>43.9389</v>
          </cell>
          <cell r="K3655">
            <v>6.0979</v>
          </cell>
          <cell r="L3655" t="str">
            <v>电子-光学光电子-面板</v>
          </cell>
          <cell r="M3655" t="str">
            <v>元器件</v>
          </cell>
        </row>
        <row r="3656">
          <cell r="A3656" t="str">
            <v>603580.SH</v>
          </cell>
          <cell r="B3656" t="str">
            <v>艾艾精工</v>
          </cell>
          <cell r="C3656">
            <v>14.91</v>
          </cell>
          <cell r="D3656">
            <v>11.41</v>
          </cell>
          <cell r="E3656">
            <v>-1.892</v>
          </cell>
          <cell r="F3656">
            <v>24.5633187772925</v>
          </cell>
          <cell r="G3656">
            <v>51.2008733624454</v>
          </cell>
          <cell r="H3656">
            <v>-1264.2361</v>
          </cell>
          <cell r="I3656">
            <v>3.233</v>
          </cell>
          <cell r="J3656">
            <v>10.9009</v>
          </cell>
          <cell r="K3656">
            <v>-106.9004</v>
          </cell>
          <cell r="L3656" t="str">
            <v>基础化工-化工合成材料-其他塑料制品</v>
          </cell>
        </row>
        <row r="3657">
          <cell r="A3657" t="str">
            <v>301085.SZ</v>
          </cell>
          <cell r="B3657" t="str">
            <v>亚康股份</v>
          </cell>
          <cell r="C3657">
            <v>6.53</v>
          </cell>
          <cell r="D3657">
            <v>32.63</v>
          </cell>
          <cell r="E3657">
            <v>-1.894</v>
          </cell>
          <cell r="F3657">
            <v>21.256038647343</v>
          </cell>
          <cell r="G3657">
            <v>64.2512077294685</v>
          </cell>
          <cell r="H3657">
            <v>28.0825</v>
          </cell>
          <cell r="I3657">
            <v>3.5228</v>
          </cell>
          <cell r="J3657">
            <v>21.64</v>
          </cell>
          <cell r="K3657">
            <v>-28.5593</v>
          </cell>
          <cell r="L3657" t="str">
            <v>计算机-计算机应用-IT服务</v>
          </cell>
          <cell r="M3657" t="str">
            <v>数据中心,大数据</v>
          </cell>
          <cell r="N3657" t="str">
            <v>阿里巴巴,数字经济,智慧政务,腾讯,百度,华为,抖音,东数西算（算力）</v>
          </cell>
        </row>
        <row r="3658">
          <cell r="A3658" t="str">
            <v>000099.SZ</v>
          </cell>
          <cell r="B3658" t="str">
            <v>中信海直</v>
          </cell>
          <cell r="C3658">
            <v>58.81</v>
          </cell>
          <cell r="D3658">
            <v>8.28</v>
          </cell>
          <cell r="E3658">
            <v>-1.896</v>
          </cell>
          <cell r="F3658">
            <v>29.5774647887323</v>
          </cell>
          <cell r="G3658">
            <v>39.1236306729264</v>
          </cell>
          <cell r="H3658">
            <v>22.587</v>
          </cell>
          <cell r="I3658">
            <v>1.3382</v>
          </cell>
          <cell r="J3658">
            <v>24.0406</v>
          </cell>
          <cell r="K3658">
            <v>111.8677</v>
          </cell>
          <cell r="L3658" t="str">
            <v>交通运输-机场航运-航空运输</v>
          </cell>
          <cell r="M3658" t="str">
            <v>海上风电,风电,私人飞机,无人机,通用航空</v>
          </cell>
          <cell r="N3658" t="str">
            <v>航天军工,军工,央企国资改革,华为,海洋经济</v>
          </cell>
        </row>
        <row r="3659">
          <cell r="A3659" t="str">
            <v>300885.SZ</v>
          </cell>
          <cell r="B3659" t="str">
            <v>海昌新材</v>
          </cell>
          <cell r="C3659">
            <v>10.82</v>
          </cell>
          <cell r="D3659">
            <v>11.9</v>
          </cell>
          <cell r="E3659">
            <v>-1.896</v>
          </cell>
          <cell r="F3659">
            <v>21.1289327575573</v>
          </cell>
          <cell r="G3659">
            <v>47.8099938618138</v>
          </cell>
          <cell r="H3659">
            <v>34.2862</v>
          </cell>
          <cell r="I3659">
            <v>3.9595</v>
          </cell>
          <cell r="J3659">
            <v>7.6645</v>
          </cell>
          <cell r="K3659">
            <v>-9.6727</v>
          </cell>
          <cell r="L3659" t="str">
            <v>机械设备-通用设备-金属制品</v>
          </cell>
          <cell r="M3659" t="str">
            <v>新材料,新能源汽车</v>
          </cell>
        </row>
        <row r="3660">
          <cell r="A3660" t="str">
            <v>603908.SH</v>
          </cell>
          <cell r="B3660" t="str">
            <v>牧高笛</v>
          </cell>
          <cell r="C3660">
            <v>67.65</v>
          </cell>
          <cell r="D3660">
            <v>101.44</v>
          </cell>
          <cell r="E3660">
            <v>-1.896</v>
          </cell>
          <cell r="F3660">
            <v>96.3988383349467</v>
          </cell>
          <cell r="G3660">
            <v>123.020329138431</v>
          </cell>
          <cell r="H3660">
            <v>29.8899</v>
          </cell>
          <cell r="I3660">
            <v>12.9678</v>
          </cell>
          <cell r="J3660">
            <v>63.712</v>
          </cell>
          <cell r="K3660">
            <v>73.3836</v>
          </cell>
          <cell r="L3660" t="str">
            <v>纺织服装-服装家纺-鞋帽及其他</v>
          </cell>
          <cell r="M3660" t="str">
            <v>电子商务,体育产业</v>
          </cell>
          <cell r="N3660" t="str">
            <v>露营经济</v>
          </cell>
        </row>
        <row r="3661">
          <cell r="A3661" t="str">
            <v>000700.SZ</v>
          </cell>
          <cell r="B3661" t="str">
            <v>模塑科技</v>
          </cell>
          <cell r="C3661">
            <v>52.18</v>
          </cell>
          <cell r="D3661">
            <v>5.69</v>
          </cell>
          <cell r="E3661">
            <v>-1.897</v>
          </cell>
          <cell r="F3661">
            <v>55.4644808743169</v>
          </cell>
          <cell r="G3661">
            <v>77.0491803278688</v>
          </cell>
          <cell r="H3661">
            <v>14.0166</v>
          </cell>
          <cell r="I3661">
            <v>2.1777</v>
          </cell>
          <cell r="J3661">
            <v>71.1882</v>
          </cell>
          <cell r="K3661">
            <v>9.6378</v>
          </cell>
          <cell r="L3661" t="str">
            <v>交运设备-汽车零部件-汽车零部件Ⅲ</v>
          </cell>
          <cell r="M3661" t="str">
            <v>北汽新能源</v>
          </cell>
          <cell r="N3661" t="str">
            <v>特斯拉,民营医院,恒大,蔚来汽车</v>
          </cell>
        </row>
        <row r="3662">
          <cell r="A3662" t="str">
            <v>002859.SZ</v>
          </cell>
          <cell r="B3662" t="str">
            <v>洁美科技</v>
          </cell>
          <cell r="C3662">
            <v>107.28</v>
          </cell>
          <cell r="D3662">
            <v>26.86</v>
          </cell>
          <cell r="E3662">
            <v>-1.899</v>
          </cell>
          <cell r="F3662">
            <v>23.3807992650436</v>
          </cell>
          <cell r="G3662">
            <v>33.6701883325677</v>
          </cell>
          <cell r="H3662">
            <v>85.8806</v>
          </cell>
          <cell r="I3662">
            <v>5.1705</v>
          </cell>
          <cell r="J3662">
            <v>47.0328</v>
          </cell>
          <cell r="K3662">
            <v>-65.9307</v>
          </cell>
          <cell r="L3662" t="str">
            <v>电子-其他电子-其他电子Ⅲ</v>
          </cell>
          <cell r="M3662" t="str">
            <v>电阻,集成电路,元器件,消费电子</v>
          </cell>
          <cell r="N3662" t="str">
            <v>国产替代</v>
          </cell>
        </row>
        <row r="3663">
          <cell r="A3663" t="str">
            <v>688500.SH</v>
          </cell>
          <cell r="B3663" t="str">
            <v>慧辰股份</v>
          </cell>
          <cell r="C3663">
            <v>9.88</v>
          </cell>
          <cell r="D3663">
            <v>23.23</v>
          </cell>
          <cell r="E3663">
            <v>-1.9</v>
          </cell>
          <cell r="F3663">
            <v>4.35759209344114</v>
          </cell>
          <cell r="G3663">
            <v>36.388140161725</v>
          </cell>
          <cell r="H3663">
            <v>-169.9222</v>
          </cell>
          <cell r="I3663">
            <v>1.465</v>
          </cell>
          <cell r="J3663">
            <v>12.7712</v>
          </cell>
          <cell r="K3663">
            <v>-124.6302</v>
          </cell>
          <cell r="L3663" t="str">
            <v>计算机-计算机应用-IT服务</v>
          </cell>
          <cell r="M3663" t="str">
            <v>节能减排,SAAS,大数据</v>
          </cell>
          <cell r="N3663" t="str">
            <v>数字乡村,数字经济,华为,乡村振兴</v>
          </cell>
        </row>
        <row r="3664">
          <cell r="A3664" t="str">
            <v>000636.SZ</v>
          </cell>
          <cell r="B3664" t="str">
            <v>风华高科</v>
          </cell>
          <cell r="C3664">
            <v>166.33</v>
          </cell>
          <cell r="D3664">
            <v>18.58</v>
          </cell>
          <cell r="E3664">
            <v>-1.901</v>
          </cell>
          <cell r="F3664">
            <v>21.3268904270601</v>
          </cell>
          <cell r="G3664">
            <v>29.1889774062949</v>
          </cell>
          <cell r="H3664">
            <v>29.8079</v>
          </cell>
          <cell r="I3664">
            <v>3.0368</v>
          </cell>
          <cell r="J3664">
            <v>34.7869</v>
          </cell>
          <cell r="K3664">
            <v>-3.1572</v>
          </cell>
          <cell r="L3664" t="str">
            <v>电子-半导体及元件-被动元件</v>
          </cell>
          <cell r="M3664" t="str">
            <v>负极材料,汽车电子,集成电路,元器件,陶瓷电容,5G,超级电容,正极材料,微电子,小金属,基站射频,电阻,锂电池</v>
          </cell>
          <cell r="N3664" t="str">
            <v>地方国资改革,华为</v>
          </cell>
        </row>
        <row r="3665">
          <cell r="A3665" t="str">
            <v>300518.SZ</v>
          </cell>
          <cell r="B3665" t="str">
            <v>盛讯达</v>
          </cell>
          <cell r="C3665">
            <v>67.81</v>
          </cell>
          <cell r="D3665">
            <v>72.4</v>
          </cell>
          <cell r="E3665">
            <v>-1.91</v>
          </cell>
          <cell r="F3665">
            <v>59.9646486964206</v>
          </cell>
          <cell r="G3665">
            <v>82.6336721166593</v>
          </cell>
          <cell r="H3665">
            <v>244.8331</v>
          </cell>
          <cell r="I3665">
            <v>6.1946</v>
          </cell>
          <cell r="J3665">
            <v>27.1471</v>
          </cell>
          <cell r="K3665">
            <v>-74.1933</v>
          </cell>
          <cell r="L3665" t="str">
            <v>商贸零售-互联网电商-互联网电商Ⅲ</v>
          </cell>
          <cell r="M3665" t="str">
            <v>手机游戏,网络游戏</v>
          </cell>
          <cell r="N3665" t="str">
            <v>网红经济</v>
          </cell>
        </row>
        <row r="3666">
          <cell r="A3666" t="str">
            <v>300493.SZ</v>
          </cell>
          <cell r="B3666" t="str">
            <v>润欣科技</v>
          </cell>
          <cell r="C3666">
            <v>34.49</v>
          </cell>
          <cell r="D3666">
            <v>7.19</v>
          </cell>
          <cell r="E3666">
            <v>-1.91</v>
          </cell>
          <cell r="F3666">
            <v>29.5495495495495</v>
          </cell>
          <cell r="G3666">
            <v>36.036036036036</v>
          </cell>
          <cell r="H3666">
            <v>69.7015</v>
          </cell>
          <cell r="I3666">
            <v>3.8895</v>
          </cell>
          <cell r="J3666">
            <v>36.6728</v>
          </cell>
          <cell r="K3666">
            <v>14.5408</v>
          </cell>
          <cell r="L3666" t="str">
            <v>电子-其他电子-其他电子Ⅲ</v>
          </cell>
          <cell r="M3666" t="str">
            <v>物联网,集成电路,5G,智能医疗,智能穿戴,无线耳机,传感器,移动支付,边缘计算,金融IC,芯片</v>
          </cell>
          <cell r="N3666" t="str">
            <v>大疆创新</v>
          </cell>
        </row>
        <row r="3667">
          <cell r="A3667" t="str">
            <v>603041.SH</v>
          </cell>
          <cell r="B3667" t="str">
            <v>美思德</v>
          </cell>
          <cell r="C3667">
            <v>18.81</v>
          </cell>
          <cell r="D3667">
            <v>13.35</v>
          </cell>
          <cell r="E3667">
            <v>-1.91</v>
          </cell>
          <cell r="F3667">
            <v>29.737609329446</v>
          </cell>
          <cell r="G3667">
            <v>45.3838678328474</v>
          </cell>
          <cell r="H3667">
            <v>27.4708</v>
          </cell>
          <cell r="I3667">
            <v>2.5889</v>
          </cell>
          <cell r="J3667">
            <v>16.2963</v>
          </cell>
          <cell r="K3667">
            <v>8.0405</v>
          </cell>
          <cell r="L3667" t="str">
            <v>基础化工-化学制品-聚氨酯</v>
          </cell>
          <cell r="M3667" t="str">
            <v>建筑节能,有机硅</v>
          </cell>
          <cell r="N3667" t="str">
            <v>专精特新</v>
          </cell>
        </row>
        <row r="3668">
          <cell r="A3668" t="str">
            <v>601528.SH</v>
          </cell>
          <cell r="B3668" t="str">
            <v>瑞丰银行</v>
          </cell>
          <cell r="C3668">
            <v>43.5</v>
          </cell>
          <cell r="D3668">
            <v>7.17</v>
          </cell>
          <cell r="E3668">
            <v>-1.915</v>
          </cell>
          <cell r="F3668">
            <v>-12.7737226277372</v>
          </cell>
          <cell r="G3668">
            <v>30.5352798053527</v>
          </cell>
          <cell r="H3668">
            <v>9.0634</v>
          </cell>
          <cell r="I3668">
            <v>0.779</v>
          </cell>
          <cell r="J3668">
            <v>90.14</v>
          </cell>
          <cell r="K3668">
            <v>18.8005</v>
          </cell>
          <cell r="L3668" t="str">
            <v>银行-银行-农商行</v>
          </cell>
        </row>
        <row r="3669">
          <cell r="A3669" t="str">
            <v>002125.SZ</v>
          </cell>
          <cell r="B3669" t="str">
            <v>湘潭电化</v>
          </cell>
          <cell r="C3669">
            <v>127.43</v>
          </cell>
          <cell r="D3669">
            <v>21.48</v>
          </cell>
          <cell r="E3669">
            <v>-1.918</v>
          </cell>
          <cell r="F3669">
            <v>124.921465968586</v>
          </cell>
          <cell r="G3669">
            <v>154.554973821989</v>
          </cell>
          <cell r="H3669">
            <v>24.0117</v>
          </cell>
          <cell r="I3669">
            <v>6.3319</v>
          </cell>
          <cell r="J3669">
            <v>53.9679</v>
          </cell>
          <cell r="K3669">
            <v>633.9721</v>
          </cell>
          <cell r="L3669" t="str">
            <v>电力设备-电力设备-电池</v>
          </cell>
          <cell r="M3669" t="str">
            <v>锌二氧化锰,金属镍,节能环保,污水处理,金属锰,电解锰,小金属,磷酸铁锂,锂电池,涉矿</v>
          </cell>
          <cell r="N3669" t="str">
            <v>地方国资改革,比亚迪,宁德时代</v>
          </cell>
        </row>
        <row r="3670">
          <cell r="A3670" t="str">
            <v>000976.SZ</v>
          </cell>
          <cell r="B3670" t="str">
            <v>华铁股份</v>
          </cell>
          <cell r="C3670">
            <v>89.62</v>
          </cell>
          <cell r="D3670">
            <v>5.62</v>
          </cell>
          <cell r="E3670">
            <v>-1.92</v>
          </cell>
          <cell r="F3670">
            <v>38.7654320987654</v>
          </cell>
          <cell r="G3670">
            <v>57.5308641975308</v>
          </cell>
          <cell r="H3670">
            <v>45.2283</v>
          </cell>
          <cell r="I3670">
            <v>2.029</v>
          </cell>
          <cell r="J3670">
            <v>41.9855</v>
          </cell>
          <cell r="K3670">
            <v>11.015</v>
          </cell>
          <cell r="L3670" t="str">
            <v>交运设备-非汽车交运-轨交设备</v>
          </cell>
          <cell r="M3670" t="str">
            <v>高铁,锂电池,线型,涉矿</v>
          </cell>
          <cell r="N3670" t="str">
            <v>新基建</v>
          </cell>
        </row>
        <row r="3671">
          <cell r="A3671" t="str">
            <v>002453.SZ</v>
          </cell>
          <cell r="B3671" t="str">
            <v>华软科技</v>
          </cell>
          <cell r="C3671">
            <v>74.88</v>
          </cell>
          <cell r="D3671">
            <v>12.25</v>
          </cell>
          <cell r="E3671">
            <v>-1.922</v>
          </cell>
          <cell r="F3671">
            <v>19.9804113614103</v>
          </cell>
          <cell r="G3671">
            <v>62.5857002938295</v>
          </cell>
          <cell r="H3671">
            <v>-715.9054</v>
          </cell>
          <cell r="I3671">
            <v>5.7624</v>
          </cell>
          <cell r="J3671">
            <v>38.6985</v>
          </cell>
          <cell r="K3671">
            <v>-134.1389</v>
          </cell>
          <cell r="L3671" t="str">
            <v>计算机-计算机应用-IT服务</v>
          </cell>
          <cell r="M3671" t="str">
            <v>云计算,保健品,口罩,多肽药</v>
          </cell>
          <cell r="N3671" t="str">
            <v>苹果,抖音,京东</v>
          </cell>
        </row>
        <row r="3672">
          <cell r="A3672" t="str">
            <v>002766.SZ</v>
          </cell>
          <cell r="B3672" t="str">
            <v>索菱股份</v>
          </cell>
          <cell r="C3672">
            <v>44.9</v>
          </cell>
          <cell r="D3672">
            <v>6.12</v>
          </cell>
          <cell r="E3672">
            <v>-1.923</v>
          </cell>
          <cell r="F3672">
            <v>39.090909090909</v>
          </cell>
          <cell r="G3672">
            <v>143.863636363636</v>
          </cell>
          <cell r="H3672">
            <v>-331.3045</v>
          </cell>
          <cell r="I3672">
            <v>8.2701</v>
          </cell>
          <cell r="J3672">
            <v>47.2004</v>
          </cell>
          <cell r="K3672">
            <v>95.6416</v>
          </cell>
          <cell r="L3672" t="str">
            <v>交运设备-汽车零部件-汽车零部件Ⅲ</v>
          </cell>
          <cell r="M3672" t="str">
            <v>胎压监测,智能汽车,车联网,无人驾驶</v>
          </cell>
        </row>
        <row r="3673">
          <cell r="A3673" t="str">
            <v>002340.SZ</v>
          </cell>
          <cell r="B3673" t="str">
            <v>格林美</v>
          </cell>
          <cell r="C3673">
            <v>463.02</v>
          </cell>
          <cell r="D3673">
            <v>9.18</v>
          </cell>
          <cell r="E3673">
            <v>-1.923</v>
          </cell>
          <cell r="F3673">
            <v>49.7308758766922</v>
          </cell>
          <cell r="G3673">
            <v>71.423911270592</v>
          </cell>
          <cell r="H3673">
            <v>35.0503</v>
          </cell>
          <cell r="I3673">
            <v>3.1938</v>
          </cell>
          <cell r="J3673">
            <v>58.1404</v>
          </cell>
          <cell r="K3673">
            <v>20.2324</v>
          </cell>
          <cell r="L3673" t="str">
            <v>电力设备-电力设备-电池</v>
          </cell>
          <cell r="M3673" t="str">
            <v>燃料电池,危废处理,钴,土壤修复,锂电池,大数据,新能源物流车,钠离子电池,光伏,金属镍,汽车拆解,污水处理,固态电池,稀土永磁,稀有金属,新能源汽车,正极材料,动力电池回收,金属回收,小金属,固废处理,储能,石墨烯,节能环保,重金属治理</v>
          </cell>
          <cell r="N3673" t="str">
            <v>宁德时代,稀缺资源,循环经济,比亚迪,特斯拉</v>
          </cell>
        </row>
        <row r="3674">
          <cell r="A3674" t="str">
            <v>601126.SH</v>
          </cell>
          <cell r="B3674" t="str">
            <v>四方股份</v>
          </cell>
          <cell r="C3674">
            <v>136.53</v>
          </cell>
          <cell r="D3674">
            <v>16.79</v>
          </cell>
          <cell r="E3674">
            <v>-1.928</v>
          </cell>
          <cell r="F3674">
            <v>96.6042154566744</v>
          </cell>
          <cell r="G3674">
            <v>138.407494145199</v>
          </cell>
          <cell r="H3674">
            <v>26.4822</v>
          </cell>
          <cell r="I3674">
            <v>3.406</v>
          </cell>
          <cell r="J3674">
            <v>45.6691</v>
          </cell>
          <cell r="K3674">
            <v>38.3059</v>
          </cell>
          <cell r="L3674" t="str">
            <v>电力设备-电力设备-电气自控设备</v>
          </cell>
          <cell r="M3674" t="str">
            <v>光伏,储能,风电,特高压,柔性直流输电,智能电网</v>
          </cell>
          <cell r="N3674" t="str">
            <v>军工,新基建</v>
          </cell>
        </row>
        <row r="3675">
          <cell r="A3675" t="str">
            <v>300141.SZ</v>
          </cell>
          <cell r="B3675" t="str">
            <v>和顺电气</v>
          </cell>
          <cell r="C3675">
            <v>18.79</v>
          </cell>
          <cell r="D3675">
            <v>10.17</v>
          </cell>
          <cell r="E3675">
            <v>-1.929</v>
          </cell>
          <cell r="F3675">
            <v>34.2574257425742</v>
          </cell>
          <cell r="G3675">
            <v>61.8481848184818</v>
          </cell>
          <cell r="H3675">
            <v>-270.9334</v>
          </cell>
          <cell r="I3675">
            <v>3.8385</v>
          </cell>
          <cell r="J3675">
            <v>30.2392</v>
          </cell>
          <cell r="K3675">
            <v>-242.9911</v>
          </cell>
          <cell r="L3675" t="str">
            <v>电力设备-电力设备-输变电设备</v>
          </cell>
          <cell r="M3675" t="str">
            <v>电动汽车,光伏,换电,智能电网,充电桩</v>
          </cell>
        </row>
        <row r="3676">
          <cell r="A3676" t="str">
            <v>000151.SZ</v>
          </cell>
          <cell r="B3676" t="str">
            <v>中成股份</v>
          </cell>
          <cell r="C3676">
            <v>32.47</v>
          </cell>
          <cell r="D3676">
            <v>12.18</v>
          </cell>
          <cell r="E3676">
            <v>-1.932</v>
          </cell>
          <cell r="F3676">
            <v>56.7567567567567</v>
          </cell>
          <cell r="G3676">
            <v>201.415701415701</v>
          </cell>
          <cell r="H3676">
            <v>-461.3923</v>
          </cell>
          <cell r="I3676">
            <v>4.6028</v>
          </cell>
          <cell r="J3676">
            <v>58.8679</v>
          </cell>
          <cell r="K3676">
            <v>-82.4718</v>
          </cell>
          <cell r="L3676" t="str">
            <v>商贸零售-贸易-贸易Ⅲ</v>
          </cell>
          <cell r="M3676" t="str">
            <v>固废处理,新材料,基建工程</v>
          </cell>
          <cell r="N3676" t="str">
            <v>地方国资改革,马歇尔计划,央企国资改革,一带一路</v>
          </cell>
        </row>
        <row r="3677">
          <cell r="A3677" t="str">
            <v>000768.SZ</v>
          </cell>
          <cell r="B3677" t="str">
            <v>中航西飞</v>
          </cell>
          <cell r="C3677">
            <v>869.35</v>
          </cell>
          <cell r="D3677">
            <v>31.4</v>
          </cell>
          <cell r="E3677">
            <v>-1.936</v>
          </cell>
          <cell r="F3677">
            <v>64.268898770599</v>
          </cell>
          <cell r="G3677">
            <v>80.2772691603452</v>
          </cell>
          <cell r="H3677">
            <v>140.5887</v>
          </cell>
          <cell r="I3677">
            <v>5.4629</v>
          </cell>
          <cell r="J3677">
            <v>79.4576</v>
          </cell>
          <cell r="K3677">
            <v>14.256</v>
          </cell>
          <cell r="L3677" t="str">
            <v>国防军工-国防军工-航空装备</v>
          </cell>
          <cell r="M3677" t="str">
            <v>大飞机,国产航母,预警机</v>
          </cell>
          <cell r="N3677" t="str">
            <v>航天军工,地方国资改革,军工,中航系,央企国资改革</v>
          </cell>
        </row>
        <row r="3678">
          <cell r="A3678" t="str">
            <v>300114.SZ</v>
          </cell>
          <cell r="B3678" t="str">
            <v>中航电测</v>
          </cell>
          <cell r="C3678">
            <v>71.78</v>
          </cell>
          <cell r="D3678">
            <v>12.15</v>
          </cell>
          <cell r="E3678">
            <v>-1.937</v>
          </cell>
          <cell r="F3678">
            <v>16.1567877629063</v>
          </cell>
          <cell r="G3678">
            <v>32.5047801147227</v>
          </cell>
          <cell r="H3678">
            <v>70.8818</v>
          </cell>
          <cell r="I3678">
            <v>3.3318</v>
          </cell>
          <cell r="J3678">
            <v>31.3212</v>
          </cell>
          <cell r="K3678">
            <v>-37.2448</v>
          </cell>
          <cell r="L3678" t="str">
            <v>国防军工-国防军工-军工电子</v>
          </cell>
          <cell r="M3678" t="str">
            <v>机器人,工业机器人,仪电仪表,智能穿戴,传感器,智能交通</v>
          </cell>
          <cell r="N3678" t="str">
            <v>专精特新,地方国资改革,军工,中航系,央企国资改革,军民融合</v>
          </cell>
        </row>
        <row r="3679">
          <cell r="A3679" t="str">
            <v>002402.SZ</v>
          </cell>
          <cell r="B3679" t="str">
            <v>和而泰</v>
          </cell>
          <cell r="C3679">
            <v>166.37</v>
          </cell>
          <cell r="D3679">
            <v>20.75</v>
          </cell>
          <cell r="E3679">
            <v>-1.938</v>
          </cell>
          <cell r="F3679">
            <v>73.3500417710944</v>
          </cell>
          <cell r="G3679">
            <v>84.1269841269841</v>
          </cell>
          <cell r="H3679">
            <v>66.3331</v>
          </cell>
          <cell r="I3679">
            <v>5.1438</v>
          </cell>
          <cell r="J3679">
            <v>44.0729</v>
          </cell>
          <cell r="K3679">
            <v>-33.7929</v>
          </cell>
          <cell r="L3679" t="str">
            <v>电子-消费电子-消费电子零部件及组装</v>
          </cell>
          <cell r="M3679" t="str">
            <v>汽车电子,物联网,氮化镓,卫星导航,元器件,5G,智能家居,雷达,智能建筑,节能照明,射频器,芯片,汽车热管理</v>
          </cell>
          <cell r="N3679" t="str">
            <v>军工,比亚迪,华为</v>
          </cell>
        </row>
        <row r="3680">
          <cell r="A3680" t="str">
            <v>002130.SZ</v>
          </cell>
          <cell r="B3680" t="str">
            <v>沃尔核材</v>
          </cell>
          <cell r="C3680">
            <v>81.99</v>
          </cell>
          <cell r="D3680">
            <v>6.57</v>
          </cell>
          <cell r="E3680">
            <v>-1.94</v>
          </cell>
          <cell r="F3680">
            <v>33.6724313326551</v>
          </cell>
          <cell r="G3680">
            <v>42.4211597151576</v>
          </cell>
          <cell r="H3680">
            <v>19.3673</v>
          </cell>
          <cell r="I3680">
            <v>2.1378</v>
          </cell>
          <cell r="J3680">
            <v>46.4535</v>
          </cell>
          <cell r="K3680">
            <v>-31.6401</v>
          </cell>
          <cell r="L3680" t="str">
            <v>电子-其他电子-其他电子Ⅲ</v>
          </cell>
          <cell r="M3680" t="str">
            <v>核电,机器人,互联网金融,高压快充,风电,新材料,新能源,大飞机,新能源汽车,充电桩</v>
          </cell>
          <cell r="N3680" t="str">
            <v>军工,比亚迪</v>
          </cell>
        </row>
        <row r="3681">
          <cell r="A3681" t="str">
            <v>605398.SH</v>
          </cell>
          <cell r="B3681" t="str">
            <v>新炬网络</v>
          </cell>
          <cell r="C3681">
            <v>4.96</v>
          </cell>
          <cell r="D3681">
            <v>25.75</v>
          </cell>
          <cell r="E3681">
            <v>-1.942</v>
          </cell>
          <cell r="F3681">
            <v>28.4746970776915</v>
          </cell>
          <cell r="G3681">
            <v>40.02138274412</v>
          </cell>
          <cell r="H3681">
            <v>52.329</v>
          </cell>
          <cell r="I3681">
            <v>2.1745</v>
          </cell>
          <cell r="J3681">
            <v>17.0788</v>
          </cell>
          <cell r="K3681">
            <v>-4.8959</v>
          </cell>
          <cell r="L3681" t="str">
            <v>计算机-计算机应用-IT服务</v>
          </cell>
          <cell r="M3681" t="str">
            <v>数据中心,大数据</v>
          </cell>
          <cell r="N3681" t="str">
            <v>国产软件,华为</v>
          </cell>
        </row>
        <row r="3682">
          <cell r="A3682" t="str">
            <v>300637.SZ</v>
          </cell>
          <cell r="B3682" t="str">
            <v>扬帆新材</v>
          </cell>
          <cell r="C3682">
            <v>20.09</v>
          </cell>
          <cell r="D3682">
            <v>8.58</v>
          </cell>
          <cell r="E3682">
            <v>-1.943</v>
          </cell>
          <cell r="F3682">
            <v>44.6880269814502</v>
          </cell>
          <cell r="G3682">
            <v>56.4924114671163</v>
          </cell>
          <cell r="H3682">
            <v>43.3534</v>
          </cell>
          <cell r="I3682">
            <v>2.6405</v>
          </cell>
          <cell r="J3682">
            <v>46.9593</v>
          </cell>
          <cell r="K3682">
            <v>-18.2854</v>
          </cell>
          <cell r="L3682" t="str">
            <v>基础化工-化学制品-其他化学制品</v>
          </cell>
          <cell r="M3682" t="str">
            <v>新材料,光刻胶</v>
          </cell>
        </row>
        <row r="3683">
          <cell r="A3683" t="str">
            <v>600171.SH</v>
          </cell>
          <cell r="B3683" t="str">
            <v>上海贝岭</v>
          </cell>
          <cell r="C3683">
            <v>162.76</v>
          </cell>
          <cell r="D3683">
            <v>23.18</v>
          </cell>
          <cell r="E3683">
            <v>-1.946</v>
          </cell>
          <cell r="F3683">
            <v>62.3249299719887</v>
          </cell>
          <cell r="G3683">
            <v>89.9159663865546</v>
          </cell>
          <cell r="H3683">
            <v>28.6473</v>
          </cell>
          <cell r="I3683">
            <v>4.18</v>
          </cell>
          <cell r="J3683">
            <v>16.0925</v>
          </cell>
          <cell r="K3683">
            <v>3.478</v>
          </cell>
          <cell r="L3683" t="str">
            <v>电子-半导体及元件-集成电路设计</v>
          </cell>
          <cell r="M3683" t="str">
            <v>汽车电子,物联网,集成电路,第三代半导体,无线耳机,IGBT,汽车芯片,芯片设计,芯片,超级计算机,MCU芯片,智能电网,锂电池</v>
          </cell>
          <cell r="N3683" t="str">
            <v>地方国资改革,央企国资改革,国产替代</v>
          </cell>
        </row>
        <row r="3684">
          <cell r="A3684" t="str">
            <v>300751.SZ</v>
          </cell>
          <cell r="B3684" t="str">
            <v>迈为股份</v>
          </cell>
          <cell r="C3684">
            <v>549.75</v>
          </cell>
          <cell r="D3684">
            <v>465</v>
          </cell>
          <cell r="E3684">
            <v>-1.95</v>
          </cell>
          <cell r="F3684">
            <v>58.0503721831345</v>
          </cell>
          <cell r="G3684">
            <v>76.8056830155331</v>
          </cell>
          <cell r="H3684">
            <v>111.8445</v>
          </cell>
          <cell r="I3684">
            <v>13.2786</v>
          </cell>
          <cell r="J3684">
            <v>41.733</v>
          </cell>
          <cell r="K3684">
            <v>49.769</v>
          </cell>
          <cell r="L3684" t="str">
            <v>电力设备-电力设备-光伏设备</v>
          </cell>
          <cell r="M3684" t="str">
            <v>光伏,太阳能,HJT电池,OLED,锂电池</v>
          </cell>
        </row>
        <row r="3685">
          <cell r="A3685" t="str">
            <v>002760.SZ</v>
          </cell>
          <cell r="B3685" t="str">
            <v>凤形股份</v>
          </cell>
          <cell r="C3685">
            <v>19.46</v>
          </cell>
          <cell r="D3685">
            <v>22.12</v>
          </cell>
          <cell r="E3685">
            <v>-1.95</v>
          </cell>
          <cell r="F3685">
            <v>21.0727969348659</v>
          </cell>
          <cell r="G3685">
            <v>48.6042692939244</v>
          </cell>
          <cell r="H3685">
            <v>31.9499</v>
          </cell>
          <cell r="I3685">
            <v>2.5305</v>
          </cell>
          <cell r="J3685">
            <v>41.6782</v>
          </cell>
          <cell r="K3685">
            <v>-7.4669</v>
          </cell>
          <cell r="L3685" t="str">
            <v>机械设备-通用设备-磨具磨料</v>
          </cell>
          <cell r="M3685" t="str">
            <v>节能减排</v>
          </cell>
          <cell r="N3685" t="str">
            <v>军工</v>
          </cell>
        </row>
        <row r="3686">
          <cell r="A3686" t="str">
            <v>300414.SZ</v>
          </cell>
          <cell r="B3686" t="str">
            <v>中光防雷</v>
          </cell>
          <cell r="C3686">
            <v>27.91</v>
          </cell>
          <cell r="D3686">
            <v>9.04</v>
          </cell>
          <cell r="E3686">
            <v>-1.952</v>
          </cell>
          <cell r="F3686">
            <v>37.7418863324698</v>
          </cell>
          <cell r="G3686">
            <v>46.122200213317</v>
          </cell>
          <cell r="H3686">
            <v>91.6655</v>
          </cell>
          <cell r="I3686">
            <v>3.1152</v>
          </cell>
          <cell r="J3686">
            <v>18.2292</v>
          </cell>
          <cell r="K3686">
            <v>-39.3847</v>
          </cell>
          <cell r="L3686" t="str">
            <v>通信-通信设备-其他通信设备</v>
          </cell>
          <cell r="M3686" t="str">
            <v>5G,高压快充,基站射频,无人机,轨道交通</v>
          </cell>
          <cell r="N3686" t="str">
            <v>军工,专精特新,新基建,华为</v>
          </cell>
        </row>
        <row r="3687">
          <cell r="A3687" t="str">
            <v>688776.SH</v>
          </cell>
          <cell r="B3687" t="str">
            <v>国光电气</v>
          </cell>
          <cell r="C3687">
            <v>35.62</v>
          </cell>
          <cell r="D3687">
            <v>214</v>
          </cell>
          <cell r="E3687">
            <v>-1.952</v>
          </cell>
          <cell r="F3687">
            <v>76.1981059526965</v>
          </cell>
          <cell r="G3687">
            <v>97.5147833504316</v>
          </cell>
          <cell r="H3687">
            <v>99.4979</v>
          </cell>
          <cell r="I3687">
            <v>9.9347</v>
          </cell>
          <cell r="J3687">
            <v>20.6243</v>
          </cell>
          <cell r="K3687">
            <v>51.3294</v>
          </cell>
          <cell r="L3687" t="str">
            <v>国防军工-国防军工-军工电子</v>
          </cell>
          <cell r="M3687" t="str">
            <v>核电</v>
          </cell>
        </row>
        <row r="3688">
          <cell r="A3688" t="str">
            <v>002194.SZ</v>
          </cell>
          <cell r="B3688" t="str">
            <v>武汉凡谷</v>
          </cell>
          <cell r="C3688">
            <v>55.44</v>
          </cell>
          <cell r="D3688">
            <v>11.04</v>
          </cell>
          <cell r="E3688">
            <v>-1.954</v>
          </cell>
          <cell r="F3688">
            <v>45.6464379947229</v>
          </cell>
          <cell r="G3688">
            <v>56.7282321899736</v>
          </cell>
          <cell r="H3688">
            <v>19.8251</v>
          </cell>
          <cell r="I3688">
            <v>2.8954</v>
          </cell>
          <cell r="J3688">
            <v>20.4495</v>
          </cell>
          <cell r="K3688">
            <v>41.2053</v>
          </cell>
          <cell r="L3688" t="str">
            <v>通信-通信设备-通信网络设备及器件</v>
          </cell>
          <cell r="M3688" t="str">
            <v>汽车电子,5G,基站射频,射频器,电子信息,通信基站</v>
          </cell>
          <cell r="N3688" t="str">
            <v>军工,华为</v>
          </cell>
        </row>
        <row r="3689">
          <cell r="A3689" t="str">
            <v>600435.SH</v>
          </cell>
          <cell r="B3689" t="str">
            <v>北方导航</v>
          </cell>
          <cell r="C3689">
            <v>141.93</v>
          </cell>
          <cell r="D3689">
            <v>9.53</v>
          </cell>
          <cell r="E3689">
            <v>-1.955</v>
          </cell>
          <cell r="F3689">
            <v>35.4655294953802</v>
          </cell>
          <cell r="G3689">
            <v>43.2835820895522</v>
          </cell>
          <cell r="H3689">
            <v>100.4034</v>
          </cell>
          <cell r="I3689">
            <v>6.011</v>
          </cell>
          <cell r="J3689">
            <v>48.7974</v>
          </cell>
          <cell r="K3689">
            <v>2633.8881</v>
          </cell>
          <cell r="L3689" t="str">
            <v>国防军工-国防军工-地面兵装</v>
          </cell>
          <cell r="M3689" t="str">
            <v>高端装备,遥感技术,无人机,国产航母</v>
          </cell>
          <cell r="N3689" t="str">
            <v>航天军工,中兵系,地方国资改革,军工,央企国资改革</v>
          </cell>
        </row>
        <row r="3690">
          <cell r="A3690" t="str">
            <v>000400.SZ</v>
          </cell>
          <cell r="B3690" t="str">
            <v>许继电气</v>
          </cell>
          <cell r="C3690">
            <v>222.42</v>
          </cell>
          <cell r="D3690">
            <v>22.06</v>
          </cell>
          <cell r="E3690">
            <v>-1.956</v>
          </cell>
          <cell r="F3690">
            <v>67.3748103186646</v>
          </cell>
          <cell r="G3690">
            <v>77.3141122913505</v>
          </cell>
          <cell r="H3690">
            <v>24.4707</v>
          </cell>
          <cell r="I3690">
            <v>2.2738</v>
          </cell>
          <cell r="J3690">
            <v>40.6023</v>
          </cell>
          <cell r="K3690">
            <v>21.7232</v>
          </cell>
          <cell r="L3690" t="str">
            <v>电力设备-电力设备-电气自控设备</v>
          </cell>
          <cell r="M3690" t="str">
            <v>电动汽车,光伏,高压快充,储能,仪电仪表,特高压,电力物联网,换电,柔性直流输电,无线充电,高端装备,虚拟电厂,抽水蓄能,互联网电力,智能电网,充电桩</v>
          </cell>
          <cell r="N3690" t="str">
            <v>一带一路,新基建,特斯拉,地方国资改革,央企国资改革</v>
          </cell>
        </row>
        <row r="3691">
          <cell r="A3691" t="str">
            <v>300699.SZ</v>
          </cell>
          <cell r="B3691" t="str">
            <v>光威复材</v>
          </cell>
          <cell r="C3691">
            <v>374.68</v>
          </cell>
          <cell r="D3691">
            <v>73.7</v>
          </cell>
          <cell r="E3691">
            <v>-1.956</v>
          </cell>
          <cell r="F3691">
            <v>73.9438281803162</v>
          </cell>
          <cell r="G3691">
            <v>84.8713712532452</v>
          </cell>
          <cell r="H3691">
            <v>46.0258</v>
          </cell>
          <cell r="I3691">
            <v>8.776</v>
          </cell>
          <cell r="J3691">
            <v>20.8081</v>
          </cell>
          <cell r="K3691">
            <v>-5.0198</v>
          </cell>
          <cell r="L3691" t="str">
            <v>国防军工-国防军工-航空装备</v>
          </cell>
          <cell r="M3691" t="str">
            <v>碳纤维,风电,新材料,航空航天</v>
          </cell>
          <cell r="N3691" t="str">
            <v>军工,军民融合</v>
          </cell>
        </row>
        <row r="3692">
          <cell r="A3692" t="str">
            <v>688116.SH</v>
          </cell>
          <cell r="B3692" t="str">
            <v>天奈科技</v>
          </cell>
          <cell r="C3692">
            <v>250.61</v>
          </cell>
          <cell r="D3692">
            <v>139.68</v>
          </cell>
          <cell r="E3692">
            <v>-1.958</v>
          </cell>
          <cell r="F3692">
            <v>38.1315453763313</v>
          </cell>
          <cell r="G3692">
            <v>85.0466273078787</v>
          </cell>
          <cell r="H3692">
            <v>81.1294</v>
          </cell>
          <cell r="I3692">
            <v>15.5282</v>
          </cell>
          <cell r="J3692">
            <v>35.7116</v>
          </cell>
          <cell r="K3692">
            <v>87.6667</v>
          </cell>
          <cell r="L3692" t="str">
            <v>电力设备-电力设备-电池</v>
          </cell>
          <cell r="M3692" t="str">
            <v>石墨烯,锂电池,新材料</v>
          </cell>
          <cell r="N3692" t="str">
            <v>宁德时代</v>
          </cell>
        </row>
        <row r="3693">
          <cell r="A3693" t="str">
            <v>831167.BJ</v>
          </cell>
          <cell r="B3693" t="str">
            <v>鑫汇科</v>
          </cell>
          <cell r="C3693">
            <v>2.36</v>
          </cell>
          <cell r="D3693">
            <v>12.52</v>
          </cell>
          <cell r="E3693">
            <v>-1.958</v>
          </cell>
          <cell r="F3693">
            <v>-17.6857330703484</v>
          </cell>
          <cell r="G3693">
            <v>101.11768573307</v>
          </cell>
          <cell r="H3693">
            <v>17.6424</v>
          </cell>
          <cell r="I3693">
            <v>3.2968</v>
          </cell>
        </row>
        <row r="3693">
          <cell r="L3693" t="str">
            <v>电子-消费电子-消费电子零部件及组装</v>
          </cell>
        </row>
        <row r="3693">
          <cell r="N3693" t="str">
            <v>专精特新</v>
          </cell>
        </row>
        <row r="3694">
          <cell r="A3694" t="str">
            <v>600198.SH</v>
          </cell>
          <cell r="B3694" t="str">
            <v>大唐电信</v>
          </cell>
          <cell r="C3694">
            <v>61.72</v>
          </cell>
          <cell r="D3694">
            <v>7.01</v>
          </cell>
          <cell r="E3694">
            <v>-1.958</v>
          </cell>
          <cell r="F3694">
            <v>11.093502377179</v>
          </cell>
          <cell r="G3694">
            <v>23.1378763866877</v>
          </cell>
          <cell r="H3694">
            <v>-53.0987</v>
          </cell>
          <cell r="I3694">
            <v>22.1825</v>
          </cell>
          <cell r="J3694">
            <v>60.1032</v>
          </cell>
          <cell r="K3694">
            <v>42.2134</v>
          </cell>
          <cell r="L3694" t="str">
            <v>通信-通信设备-通信终端及配件</v>
          </cell>
          <cell r="M3694" t="str">
            <v>卫星导航,5G主设备,NFC,智能穿戴,芯片设计,芯片,智能终端,元器件,车联网,手机游戏,电子书,集成电路,5G,微电子,IPV6,物联网,换芯,移动支付,金融IC,云计算</v>
          </cell>
          <cell r="N3694" t="str">
            <v>农业信息化,银联,三网融合,智慧城市,地方国资改革,央企国资改革</v>
          </cell>
        </row>
        <row r="3695">
          <cell r="A3695" t="str">
            <v>300300.SZ</v>
          </cell>
          <cell r="B3695" t="str">
            <v>海峡创新</v>
          </cell>
          <cell r="C3695">
            <v>30.21</v>
          </cell>
          <cell r="D3695">
            <v>4.5</v>
          </cell>
          <cell r="E3695">
            <v>-1.961</v>
          </cell>
          <cell r="F3695">
            <v>33.9285714285714</v>
          </cell>
          <cell r="G3695">
            <v>44.047619047619</v>
          </cell>
          <cell r="H3695">
            <v>-17.8166</v>
          </cell>
          <cell r="I3695">
            <v>6.0447</v>
          </cell>
          <cell r="J3695">
            <v>65.814</v>
          </cell>
          <cell r="K3695">
            <v>-1917.5368</v>
          </cell>
          <cell r="L3695" t="str">
            <v>计算机-计算机应用-IT服务</v>
          </cell>
          <cell r="M3695" t="str">
            <v>影视娱乐,家庭医生,数据中心,智能医疗,互联网医疗,绿色建筑,区块链,智能建筑,人工智能,人脸识别,文化传媒,养老</v>
          </cell>
          <cell r="N3695" t="str">
            <v>地方国资改革,海峡两岸,京东金融,智慧城市</v>
          </cell>
        </row>
        <row r="3696">
          <cell r="A3696" t="str">
            <v>002916.SZ</v>
          </cell>
          <cell r="B3696" t="str">
            <v>深南电路</v>
          </cell>
          <cell r="C3696">
            <v>453.83</v>
          </cell>
          <cell r="D3696">
            <v>93.42</v>
          </cell>
          <cell r="E3696">
            <v>-1.962</v>
          </cell>
          <cell r="F3696">
            <v>6.11085870059063</v>
          </cell>
          <cell r="G3696">
            <v>15.8677873693775</v>
          </cell>
          <cell r="H3696">
            <v>34.4358</v>
          </cell>
          <cell r="I3696">
            <v>4.1905</v>
          </cell>
          <cell r="J3696">
            <v>40.9655</v>
          </cell>
          <cell r="K3696">
            <v>42.8276</v>
          </cell>
          <cell r="L3696" t="str">
            <v>电子-半导体及元件-印制电路板</v>
          </cell>
          <cell r="M3696" t="str">
            <v>集成电路,存储芯片,ABF载板,5G,芯片封装测试,芯片,PCB,新能源汽车,通信基站</v>
          </cell>
          <cell r="N3696" t="str">
            <v>苹果,富士康,地方国资改革,中航系,央企国资改革,华为</v>
          </cell>
        </row>
        <row r="3697">
          <cell r="A3697" t="str">
            <v>603121.SH</v>
          </cell>
          <cell r="B3697" t="str">
            <v>华培动力</v>
          </cell>
          <cell r="C3697">
            <v>25.34</v>
          </cell>
          <cell r="D3697">
            <v>7.49</v>
          </cell>
          <cell r="E3697">
            <v>-1.963</v>
          </cell>
          <cell r="F3697">
            <v>38.3096590909095</v>
          </cell>
          <cell r="G3697">
            <v>52.2727272585228</v>
          </cell>
          <cell r="H3697">
            <v>160.697</v>
          </cell>
          <cell r="I3697">
            <v>2.2165</v>
          </cell>
          <cell r="J3697">
            <v>26.313</v>
          </cell>
          <cell r="K3697">
            <v>-84.4606</v>
          </cell>
          <cell r="L3697" t="str">
            <v>交运设备-汽车零部件-汽车零部件Ⅲ</v>
          </cell>
          <cell r="M3697" t="str">
            <v>新能源汽车,燃料电池,传感器</v>
          </cell>
          <cell r="N3697" t="str">
            <v>军工,比亚迪</v>
          </cell>
        </row>
        <row r="3698">
          <cell r="A3698" t="str">
            <v>300694.SZ</v>
          </cell>
          <cell r="B3698" t="str">
            <v>蠡湖股份</v>
          </cell>
          <cell r="C3698">
            <v>23.79</v>
          </cell>
          <cell r="D3698">
            <v>11.48</v>
          </cell>
          <cell r="E3698">
            <v>-1.964</v>
          </cell>
          <cell r="F3698">
            <v>32.7167630057803</v>
          </cell>
          <cell r="G3698">
            <v>44.5086705202312</v>
          </cell>
          <cell r="H3698">
            <v>64.5696</v>
          </cell>
          <cell r="I3698">
            <v>2.0134</v>
          </cell>
          <cell r="J3698">
            <v>39.2981</v>
          </cell>
          <cell r="K3698">
            <v>-20.8662</v>
          </cell>
          <cell r="L3698" t="str">
            <v>交运设备-汽车零部件-汽车零部件Ⅲ</v>
          </cell>
          <cell r="M3698" t="str">
            <v>新能源汽车,燃料电池</v>
          </cell>
          <cell r="N3698" t="str">
            <v>地方国资改革</v>
          </cell>
        </row>
        <row r="3699">
          <cell r="A3699" t="str">
            <v>001226.SZ</v>
          </cell>
          <cell r="B3699" t="str">
            <v>拓山重工</v>
          </cell>
          <cell r="C3699">
            <v>6.52</v>
          </cell>
          <cell r="D3699">
            <v>34.91</v>
          </cell>
          <cell r="E3699">
            <v>-1.966</v>
          </cell>
          <cell r="F3699">
            <v>17.9790469753294</v>
          </cell>
          <cell r="G3699">
            <v>93.3085501858736</v>
          </cell>
        </row>
        <row r="3699">
          <cell r="I3699">
            <v>7.1478</v>
          </cell>
          <cell r="J3699">
            <v>47.0362</v>
          </cell>
        </row>
        <row r="3699">
          <cell r="L3699" t="str">
            <v>机械设备-专用设备-工程机械</v>
          </cell>
        </row>
        <row r="3699">
          <cell r="N3699" t="str">
            <v>专精特新</v>
          </cell>
        </row>
        <row r="3700">
          <cell r="A3700" t="str">
            <v>603219.SH</v>
          </cell>
          <cell r="B3700" t="str">
            <v>富佳股份</v>
          </cell>
          <cell r="C3700">
            <v>7.77</v>
          </cell>
          <cell r="D3700">
            <v>18.95</v>
          </cell>
          <cell r="E3700">
            <v>-1.966</v>
          </cell>
          <cell r="F3700">
            <v>5.33629794330183</v>
          </cell>
          <cell r="G3700">
            <v>30.4613674263479</v>
          </cell>
          <cell r="H3700">
            <v>32.6295</v>
          </cell>
          <cell r="I3700">
            <v>5.5868</v>
          </cell>
          <cell r="J3700">
            <v>41.2494</v>
          </cell>
          <cell r="K3700">
            <v>0.5516</v>
          </cell>
          <cell r="L3700" t="str">
            <v>家用电器-小家电-小家电Ⅲ</v>
          </cell>
          <cell r="M3700" t="str">
            <v>智能家居,机器人</v>
          </cell>
          <cell r="N3700" t="str">
            <v>外贸受益,小米</v>
          </cell>
        </row>
        <row r="3701">
          <cell r="A3701" t="str">
            <v>600703.SH</v>
          </cell>
          <cell r="B3701" t="str">
            <v>三安光电</v>
          </cell>
          <cell r="C3701">
            <v>955.17</v>
          </cell>
          <cell r="D3701">
            <v>23.42</v>
          </cell>
          <cell r="E3701">
            <v>-1.967</v>
          </cell>
          <cell r="F3701">
            <v>39.6541443053071</v>
          </cell>
          <cell r="G3701">
            <v>52.4746571258199</v>
          </cell>
          <cell r="H3701">
            <v>61.1418</v>
          </cell>
          <cell r="I3701">
            <v>3.3975</v>
          </cell>
          <cell r="J3701">
            <v>37.4609</v>
          </cell>
          <cell r="K3701">
            <v>-22.9387</v>
          </cell>
          <cell r="L3701" t="str">
            <v>电子-光学光电子-LED</v>
          </cell>
          <cell r="M3701" t="str">
            <v>氮化镓,集成电路,第三代半导体,芯片制造,分布式发电,砷化镓,蓝宝石,节能照明,芯片,碳化硅,智能终端,激光器,MiniLED,MicroLED</v>
          </cell>
          <cell r="N3701" t="str">
            <v>比亚迪</v>
          </cell>
        </row>
        <row r="3702">
          <cell r="A3702" t="str">
            <v>300301.SZ</v>
          </cell>
          <cell r="B3702" t="str">
            <v>*ST长方</v>
          </cell>
          <cell r="C3702">
            <v>15.72</v>
          </cell>
          <cell r="D3702">
            <v>1.99</v>
          </cell>
          <cell r="E3702">
            <v>-1.97</v>
          </cell>
          <cell r="F3702">
            <v>-10.762331838565</v>
          </cell>
          <cell r="G3702">
            <v>40.8071748878923</v>
          </cell>
          <cell r="H3702">
            <v>-11.2118</v>
          </cell>
          <cell r="I3702">
            <v>2.093</v>
          </cell>
          <cell r="J3702">
            <v>56.9357</v>
          </cell>
          <cell r="K3702">
            <v>-89.645</v>
          </cell>
          <cell r="L3702" t="str">
            <v>电子-光学光电子-LED</v>
          </cell>
          <cell r="M3702" t="str">
            <v>储能,节能照明,元器件</v>
          </cell>
          <cell r="N3702" t="str">
            <v>PPP</v>
          </cell>
        </row>
        <row r="3703">
          <cell r="A3703" t="str">
            <v>603037.SH</v>
          </cell>
          <cell r="B3703" t="str">
            <v>凯众股份</v>
          </cell>
          <cell r="C3703">
            <v>18.78</v>
          </cell>
          <cell r="D3703">
            <v>17.9</v>
          </cell>
          <cell r="E3703">
            <v>-1.972</v>
          </cell>
          <cell r="F3703">
            <v>35.9149582384206</v>
          </cell>
          <cell r="G3703">
            <v>55.2012148823082</v>
          </cell>
          <cell r="H3703">
            <v>37.8733</v>
          </cell>
          <cell r="I3703">
            <v>2.138</v>
          </cell>
          <cell r="J3703">
            <v>11.0751</v>
          </cell>
          <cell r="K3703">
            <v>-43.7129</v>
          </cell>
          <cell r="L3703" t="str">
            <v>交运设备-汽车零部件-汽车零部件Ⅲ</v>
          </cell>
          <cell r="M3703" t="str">
            <v>新能源汽车</v>
          </cell>
          <cell r="N3703" t="str">
            <v>理想汽车</v>
          </cell>
        </row>
        <row r="3704">
          <cell r="A3704" t="str">
            <v>301122.SZ</v>
          </cell>
          <cell r="B3704" t="str">
            <v>采纳股份</v>
          </cell>
          <cell r="C3704">
            <v>18.07</v>
          </cell>
          <cell r="D3704">
            <v>76.85</v>
          </cell>
          <cell r="E3704">
            <v>-1.977</v>
          </cell>
          <cell r="F3704">
            <v>42.4203113417346</v>
          </cell>
          <cell r="G3704">
            <v>67.9948109710896</v>
          </cell>
          <cell r="H3704">
            <v>45.9422</v>
          </cell>
          <cell r="I3704">
            <v>4.3737</v>
          </cell>
          <cell r="J3704">
            <v>4.8917</v>
          </cell>
          <cell r="K3704">
            <v>6.402</v>
          </cell>
          <cell r="L3704" t="str">
            <v>医药生物-医疗器械-医疗耗材</v>
          </cell>
          <cell r="M3704" t="str">
            <v>医疗器械,辅助生殖</v>
          </cell>
          <cell r="N3704" t="str">
            <v>外贸受益</v>
          </cell>
        </row>
        <row r="3705">
          <cell r="A3705" t="str">
            <v>603083.SH</v>
          </cell>
          <cell r="B3705" t="str">
            <v>剑桥科技</v>
          </cell>
          <cell r="C3705">
            <v>27.49</v>
          </cell>
          <cell r="D3705">
            <v>10.9</v>
          </cell>
          <cell r="E3705">
            <v>-1.978</v>
          </cell>
          <cell r="F3705">
            <v>18.86586695747</v>
          </cell>
          <cell r="G3705">
            <v>28.1352235550708</v>
          </cell>
          <cell r="H3705">
            <v>-6.4939</v>
          </cell>
          <cell r="I3705">
            <v>1.6977</v>
          </cell>
          <cell r="J3705">
            <v>57.2095</v>
          </cell>
          <cell r="K3705">
            <v>-489.5166</v>
          </cell>
          <cell r="L3705" t="str">
            <v>通信-通信设备-通信终端及配件</v>
          </cell>
          <cell r="M3705" t="str">
            <v>物联网,5G,智能家居,边缘计算,F5G,工业互联网</v>
          </cell>
          <cell r="N3705" t="str">
            <v>新基建,华为,宽带中国</v>
          </cell>
        </row>
        <row r="3706">
          <cell r="A3706" t="str">
            <v>002792.SZ</v>
          </cell>
          <cell r="B3706" t="str">
            <v>通宇通讯</v>
          </cell>
          <cell r="C3706">
            <v>31.05</v>
          </cell>
          <cell r="D3706">
            <v>12.85</v>
          </cell>
          <cell r="E3706">
            <v>-1.983</v>
          </cell>
          <cell r="F3706">
            <v>26.6009852216748</v>
          </cell>
          <cell r="G3706">
            <v>34.0886699507389</v>
          </cell>
          <cell r="H3706">
            <v>64.3563</v>
          </cell>
          <cell r="I3706">
            <v>1.8931</v>
          </cell>
          <cell r="J3706">
            <v>28.6258</v>
          </cell>
          <cell r="K3706">
            <v>29.9774</v>
          </cell>
          <cell r="L3706" t="str">
            <v>通信-通信设备-通信网络设备及器件</v>
          </cell>
          <cell r="M3706" t="str">
            <v>汽车电子,5G,储能,基站天线,基站射频,射频器,WiFi 6,通信基站</v>
          </cell>
          <cell r="N3706" t="str">
            <v>华为,华为汽车</v>
          </cell>
        </row>
        <row r="3707">
          <cell r="A3707" t="str">
            <v>301042.SZ</v>
          </cell>
          <cell r="B3707" t="str">
            <v>安联锐视</v>
          </cell>
          <cell r="C3707">
            <v>14.57</v>
          </cell>
          <cell r="D3707">
            <v>36.06</v>
          </cell>
          <cell r="E3707">
            <v>-1.984</v>
          </cell>
          <cell r="F3707">
            <v>27.5106082036775</v>
          </cell>
          <cell r="G3707">
            <v>48.8684582743988</v>
          </cell>
          <cell r="H3707">
            <v>46.6587</v>
          </cell>
          <cell r="I3707">
            <v>2.1962</v>
          </cell>
          <cell r="J3707">
            <v>9.817</v>
          </cell>
          <cell r="K3707">
            <v>7.3608</v>
          </cell>
          <cell r="L3707" t="str">
            <v>计算机-计算机设备-计算机设备Ⅲ</v>
          </cell>
          <cell r="M3707" t="str">
            <v>人工智能,安防,人脸识别,机器视觉</v>
          </cell>
          <cell r="N3707" t="str">
            <v>华为</v>
          </cell>
        </row>
        <row r="3708">
          <cell r="A3708" t="str">
            <v>301002.SZ</v>
          </cell>
          <cell r="B3708" t="str">
            <v>崧盛股份</v>
          </cell>
          <cell r="C3708">
            <v>15.36</v>
          </cell>
          <cell r="D3708">
            <v>27.14</v>
          </cell>
          <cell r="E3708">
            <v>-1.986</v>
          </cell>
          <cell r="F3708">
            <v>26.0521614862464</v>
          </cell>
          <cell r="G3708">
            <v>41.2933190389429</v>
          </cell>
          <cell r="H3708">
            <v>42.9707</v>
          </cell>
          <cell r="I3708">
            <v>4.3663</v>
          </cell>
          <cell r="J3708">
            <v>32.9524</v>
          </cell>
          <cell r="K3708">
            <v>-27.4436</v>
          </cell>
          <cell r="L3708" t="str">
            <v>电子-光学光电子-LED</v>
          </cell>
          <cell r="M3708" t="str">
            <v>节能照明</v>
          </cell>
          <cell r="N3708" t="str">
            <v>智慧灯杆,智慧城市</v>
          </cell>
        </row>
        <row r="3709">
          <cell r="A3709" t="str">
            <v>688269.SH</v>
          </cell>
          <cell r="B3709" t="str">
            <v>凯立新材</v>
          </cell>
          <cell r="C3709">
            <v>52.49</v>
          </cell>
          <cell r="D3709">
            <v>121.57</v>
          </cell>
          <cell r="E3709">
            <v>-1.991</v>
          </cell>
          <cell r="F3709">
            <v>46.4875286179057</v>
          </cell>
          <cell r="G3709">
            <v>57.4286058561272</v>
          </cell>
          <cell r="H3709">
            <v>51.0472</v>
          </cell>
          <cell r="I3709">
            <v>12.6467</v>
          </cell>
          <cell r="J3709">
            <v>32.7923</v>
          </cell>
          <cell r="K3709">
            <v>91.4484</v>
          </cell>
          <cell r="L3709" t="str">
            <v>基础化工-化学制品-其他化学制品</v>
          </cell>
          <cell r="M3709" t="str">
            <v>金属回收</v>
          </cell>
          <cell r="N3709" t="str">
            <v>地方国资改革,专精特新</v>
          </cell>
        </row>
        <row r="3710">
          <cell r="A3710" t="str">
            <v>002833.SZ</v>
          </cell>
          <cell r="B3710" t="str">
            <v>弘亚数控</v>
          </cell>
          <cell r="C3710">
            <v>42.74</v>
          </cell>
          <cell r="D3710">
            <v>16.72</v>
          </cell>
          <cell r="E3710">
            <v>-1.993</v>
          </cell>
          <cell r="F3710">
            <v>31.5056179775251</v>
          </cell>
          <cell r="G3710">
            <v>39.9662921235946</v>
          </cell>
          <cell r="H3710">
            <v>16.7615</v>
          </cell>
          <cell r="I3710">
            <v>3.2376</v>
          </cell>
          <cell r="J3710">
            <v>32.3367</v>
          </cell>
          <cell r="K3710">
            <v>-4.797</v>
          </cell>
          <cell r="L3710" t="str">
            <v>机械设备-专用设备-其他专用设备</v>
          </cell>
          <cell r="M3710" t="str">
            <v>减速器,机器人,智能制造</v>
          </cell>
          <cell r="N3710" t="str">
            <v>工业4.0,专精特新</v>
          </cell>
        </row>
        <row r="3711">
          <cell r="A3711" t="str">
            <v>300408.SZ</v>
          </cell>
          <cell r="B3711" t="str">
            <v>三环集团</v>
          </cell>
          <cell r="C3711">
            <v>527.37</v>
          </cell>
          <cell r="D3711">
            <v>28.5</v>
          </cell>
          <cell r="E3711">
            <v>-1.995</v>
          </cell>
          <cell r="F3711">
            <v>19.3467336683417</v>
          </cell>
          <cell r="G3711">
            <v>36.3902847571189</v>
          </cell>
          <cell r="H3711">
            <v>27.4454</v>
          </cell>
          <cell r="I3711">
            <v>3.2748</v>
          </cell>
          <cell r="J3711">
            <v>11.4767</v>
          </cell>
          <cell r="K3711">
            <v>1.5884</v>
          </cell>
          <cell r="L3711" t="str">
            <v>电子-半导体及元件-被动元件</v>
          </cell>
          <cell r="M3711" t="str">
            <v>消费电子,陶瓷电容,5G,燃料电池,智能穿戴,指纹技术,电阻</v>
          </cell>
          <cell r="N3711" t="str">
            <v>宽带中国,华为,小米</v>
          </cell>
        </row>
        <row r="3712">
          <cell r="A3712" t="str">
            <v>002491.SZ</v>
          </cell>
          <cell r="B3712" t="str">
            <v>通鼎互联</v>
          </cell>
          <cell r="C3712">
            <v>64.1</v>
          </cell>
          <cell r="D3712">
            <v>5.4</v>
          </cell>
          <cell r="E3712">
            <v>-1.996</v>
          </cell>
          <cell r="F3712">
            <v>56.9767441860465</v>
          </cell>
          <cell r="G3712">
            <v>73.5465116279069</v>
          </cell>
          <cell r="H3712">
            <v>27.3284</v>
          </cell>
          <cell r="I3712">
            <v>3.0521</v>
          </cell>
          <cell r="J3712">
            <v>64.2911</v>
          </cell>
          <cell r="K3712">
            <v>338.4502</v>
          </cell>
          <cell r="L3712" t="str">
            <v>通信-通信设备-通信线缆及配套</v>
          </cell>
          <cell r="M3712" t="str">
            <v>5G,网络安全,光纤,光纤光缆,大数据</v>
          </cell>
          <cell r="N3712" t="str">
            <v>宽带中国</v>
          </cell>
        </row>
        <row r="3713">
          <cell r="A3713" t="str">
            <v>603089.SH</v>
          </cell>
          <cell r="B3713" t="str">
            <v>正裕工业</v>
          </cell>
          <cell r="C3713">
            <v>19.62</v>
          </cell>
          <cell r="D3713">
            <v>8.82</v>
          </cell>
          <cell r="E3713">
            <v>-2</v>
          </cell>
          <cell r="F3713">
            <v>32.4324324324324</v>
          </cell>
          <cell r="G3713">
            <v>46.996996996997</v>
          </cell>
          <cell r="H3713">
            <v>47.3013</v>
          </cell>
          <cell r="I3713">
            <v>1.8744</v>
          </cell>
          <cell r="J3713">
            <v>45.0777</v>
          </cell>
          <cell r="K3713">
            <v>-79.5813</v>
          </cell>
          <cell r="L3713" t="str">
            <v>交运设备-汽车零部件-汽车零部件Ⅲ</v>
          </cell>
          <cell r="M3713" t="str">
            <v>新能源汽车,村镇银行</v>
          </cell>
          <cell r="N3713" t="str">
            <v>比亚迪</v>
          </cell>
        </row>
        <row r="3714">
          <cell r="A3714" t="str">
            <v>603730.SH</v>
          </cell>
          <cell r="B3714" t="str">
            <v>岱美股份</v>
          </cell>
          <cell r="C3714">
            <v>147.48</v>
          </cell>
          <cell r="D3714">
            <v>15.66</v>
          </cell>
          <cell r="E3714">
            <v>-2.003</v>
          </cell>
          <cell r="F3714">
            <v>117.036247334755</v>
          </cell>
          <cell r="G3714">
            <v>136.140724904051</v>
          </cell>
          <cell r="H3714">
            <v>25.7357</v>
          </cell>
          <cell r="I3714">
            <v>3.5738</v>
          </cell>
          <cell r="J3714">
            <v>24.1249</v>
          </cell>
          <cell r="K3714">
            <v>-11.4242</v>
          </cell>
          <cell r="L3714" t="str">
            <v>交运设备-汽车零部件-汽车零部件Ⅲ</v>
          </cell>
          <cell r="M3714" t="str">
            <v>新能源汽车</v>
          </cell>
          <cell r="N3714" t="str">
            <v>特斯拉,蔚来汽车</v>
          </cell>
        </row>
        <row r="3715">
          <cell r="A3715" t="str">
            <v>002249.SZ</v>
          </cell>
          <cell r="B3715" t="str">
            <v>大洋电机</v>
          </cell>
          <cell r="C3715">
            <v>109.76</v>
          </cell>
          <cell r="D3715">
            <v>6.34</v>
          </cell>
          <cell r="E3715">
            <v>-2.009</v>
          </cell>
          <cell r="F3715">
            <v>38.7308533916848</v>
          </cell>
          <cell r="G3715">
            <v>54.7045951859956</v>
          </cell>
          <cell r="H3715">
            <v>25.6122</v>
          </cell>
          <cell r="I3715">
            <v>1.8305</v>
          </cell>
          <cell r="J3715">
            <v>46.6647</v>
          </cell>
          <cell r="K3715">
            <v>12.5381</v>
          </cell>
          <cell r="L3715" t="str">
            <v>电力设备-电力设备-电机</v>
          </cell>
          <cell r="M3715" t="str">
            <v>扁线电机,电机电控,燃料电池,海上风电,氢能源,新能源汽车,IGBT,北汽新能源,稀土永磁,节能电机,新能源整车,充电桩</v>
          </cell>
          <cell r="N3715" t="str">
            <v>军工,恒大,小鹏汽车</v>
          </cell>
        </row>
        <row r="3716">
          <cell r="A3716" t="str">
            <v>600805.SH</v>
          </cell>
          <cell r="B3716" t="str">
            <v>悦达投资</v>
          </cell>
          <cell r="C3716">
            <v>45.57</v>
          </cell>
          <cell r="D3716">
            <v>5.36</v>
          </cell>
          <cell r="E3716">
            <v>-2.011</v>
          </cell>
          <cell r="F3716">
            <v>23.5023041474654</v>
          </cell>
          <cell r="G3716">
            <v>37.7880184331797</v>
          </cell>
          <cell r="H3716">
            <v>13.6295</v>
          </cell>
          <cell r="I3716">
            <v>1.0714</v>
          </cell>
          <cell r="J3716">
            <v>48.1032</v>
          </cell>
          <cell r="K3716">
            <v>130.8734</v>
          </cell>
          <cell r="L3716" t="str">
            <v>综合-综合-综合Ⅲ</v>
          </cell>
          <cell r="M3716" t="str">
            <v>垃圾分类,燃料电池,石墨烯,农机,汽车制造,涉矿,新能源汽车,超超临界发电</v>
          </cell>
          <cell r="N3716" t="str">
            <v>地方国资改革,乡村振兴</v>
          </cell>
        </row>
        <row r="3717">
          <cell r="A3717" t="str">
            <v>002955.SZ</v>
          </cell>
          <cell r="B3717" t="str">
            <v>鸿合科技</v>
          </cell>
          <cell r="C3717">
            <v>41.57</v>
          </cell>
          <cell r="D3717">
            <v>22.38</v>
          </cell>
          <cell r="E3717">
            <v>-2.014</v>
          </cell>
          <cell r="F3717">
            <v>58.4985835694051</v>
          </cell>
          <cell r="G3717">
            <v>87.0396600566572</v>
          </cell>
          <cell r="H3717">
            <v>31.6464</v>
          </cell>
          <cell r="I3717">
            <v>1.6464</v>
          </cell>
          <cell r="J3717">
            <v>27.8339</v>
          </cell>
          <cell r="K3717">
            <v>504.5352</v>
          </cell>
          <cell r="L3717" t="str">
            <v>电子-光学光电子-面板</v>
          </cell>
          <cell r="M3717" t="str">
            <v>云办公,托育服务,在线教育,人工智能,手势识别</v>
          </cell>
          <cell r="N3717" t="str">
            <v>华为</v>
          </cell>
        </row>
        <row r="3718">
          <cell r="A3718" t="str">
            <v>301063.SZ</v>
          </cell>
          <cell r="B3718" t="str">
            <v>海锅股份</v>
          </cell>
          <cell r="C3718">
            <v>6.15</v>
          </cell>
          <cell r="D3718">
            <v>29.18</v>
          </cell>
          <cell r="E3718">
            <v>-2.015</v>
          </cell>
          <cell r="F3718">
            <v>29.0579389650597</v>
          </cell>
          <cell r="G3718">
            <v>60.5484298982751</v>
          </cell>
          <cell r="H3718">
            <v>72.1159</v>
          </cell>
          <cell r="I3718">
            <v>2.6086</v>
          </cell>
          <cell r="J3718">
            <v>40.8345</v>
          </cell>
          <cell r="K3718">
            <v>-68.2748</v>
          </cell>
          <cell r="L3718" t="str">
            <v>电力设备-电力设备-风电设备</v>
          </cell>
          <cell r="M3718" t="str">
            <v>海工装备,核电,油气装备,油气开采,风电</v>
          </cell>
          <cell r="N3718" t="str">
            <v>专精特新</v>
          </cell>
        </row>
        <row r="3719">
          <cell r="A3719" t="str">
            <v>688129.SH</v>
          </cell>
          <cell r="B3719" t="str">
            <v>东来技术</v>
          </cell>
          <cell r="C3719">
            <v>6.3</v>
          </cell>
          <cell r="D3719">
            <v>15.55</v>
          </cell>
          <cell r="E3719">
            <v>-2.016</v>
          </cell>
          <cell r="F3719">
            <v>26.7318663406683</v>
          </cell>
          <cell r="G3719">
            <v>36.5933170334148</v>
          </cell>
          <cell r="H3719">
            <v>42.3048</v>
          </cell>
          <cell r="I3719">
            <v>2.1279</v>
          </cell>
          <cell r="J3719">
            <v>10.8539</v>
          </cell>
          <cell r="K3719">
            <v>-41.1377</v>
          </cell>
          <cell r="L3719" t="str">
            <v>基础化工-化学制品-涂料油墨</v>
          </cell>
        </row>
        <row r="3720">
          <cell r="A3720" t="str">
            <v>605258.SH</v>
          </cell>
          <cell r="B3720" t="str">
            <v>协和电子</v>
          </cell>
          <cell r="C3720">
            <v>10.82</v>
          </cell>
          <cell r="D3720">
            <v>28.62</v>
          </cell>
          <cell r="E3720">
            <v>-2.02</v>
          </cell>
          <cell r="F3720">
            <v>57.5991189427312</v>
          </cell>
          <cell r="G3720">
            <v>78.9096916299559</v>
          </cell>
          <cell r="H3720">
            <v>90.4492</v>
          </cell>
          <cell r="I3720">
            <v>2.2087</v>
          </cell>
          <cell r="J3720">
            <v>16.4102</v>
          </cell>
          <cell r="K3720">
            <v>-45.6943</v>
          </cell>
          <cell r="L3720" t="str">
            <v>电子-半导体及元件-印制电路板</v>
          </cell>
          <cell r="M3720" t="str">
            <v>PCB,汽车电子</v>
          </cell>
        </row>
        <row r="3721">
          <cell r="A3721" t="str">
            <v>301206.SZ</v>
          </cell>
          <cell r="B3721" t="str">
            <v>三元生物</v>
          </cell>
          <cell r="C3721">
            <v>20.7</v>
          </cell>
          <cell r="D3721">
            <v>43.15</v>
          </cell>
          <cell r="E3721">
            <v>-2.021</v>
          </cell>
          <cell r="F3721">
            <v>-19.6062600919135</v>
          </cell>
          <cell r="G3721">
            <v>20.0471991057012</v>
          </cell>
          <cell r="H3721">
            <v>34.7734</v>
          </cell>
          <cell r="I3721">
            <v>1.8755</v>
          </cell>
          <cell r="J3721">
            <v>9.0855</v>
          </cell>
          <cell r="K3721">
            <v>-9.6438</v>
          </cell>
          <cell r="L3721" t="str">
            <v>基础化工-化学制品-食品及饲料添加剂</v>
          </cell>
          <cell r="M3721" t="str">
            <v>生物质能发电,代糖</v>
          </cell>
          <cell r="N3721" t="str">
            <v>专精特新,大消费</v>
          </cell>
        </row>
        <row r="3722">
          <cell r="A3722" t="str">
            <v>000678.SZ</v>
          </cell>
          <cell r="B3722" t="str">
            <v>襄阳轴承</v>
          </cell>
          <cell r="C3722">
            <v>31.16</v>
          </cell>
          <cell r="D3722">
            <v>6.78</v>
          </cell>
          <cell r="E3722">
            <v>-2.023</v>
          </cell>
          <cell r="F3722">
            <v>61.4285714285714</v>
          </cell>
          <cell r="G3722">
            <v>157.142857142857</v>
          </cell>
          <cell r="H3722">
            <v>-27.8576</v>
          </cell>
          <cell r="I3722">
            <v>3.0992</v>
          </cell>
          <cell r="J3722">
            <v>57.511</v>
          </cell>
          <cell r="K3722">
            <v>-671.2352</v>
          </cell>
          <cell r="L3722" t="str">
            <v>交运设备-汽车零部件-汽车零部件Ⅲ</v>
          </cell>
          <cell r="M3722" t="str">
            <v>新能源汽车</v>
          </cell>
          <cell r="N3722" t="str">
            <v>军工,比亚迪</v>
          </cell>
        </row>
        <row r="3723">
          <cell r="A3723" t="str">
            <v>688302.SH</v>
          </cell>
          <cell r="B3723" t="str">
            <v>海创药业</v>
          </cell>
          <cell r="C3723">
            <v>9.21</v>
          </cell>
          <cell r="D3723">
            <v>40.69</v>
          </cell>
          <cell r="E3723">
            <v>-2.023</v>
          </cell>
          <cell r="F3723">
            <v>34.779728386883</v>
          </cell>
          <cell r="G3723">
            <v>73.3686651209009</v>
          </cell>
          <cell r="H3723">
            <v>-11.5908</v>
          </cell>
          <cell r="I3723">
            <v>5.5213</v>
          </cell>
          <cell r="J3723">
            <v>20.56</v>
          </cell>
          <cell r="K3723">
            <v>-75.1034</v>
          </cell>
          <cell r="L3723" t="str">
            <v>医药生物-化学制药-化学制剂</v>
          </cell>
          <cell r="M3723" t="str">
            <v>生物医药,创新药</v>
          </cell>
          <cell r="N3723" t="str">
            <v>新冠治疗</v>
          </cell>
        </row>
        <row r="3724">
          <cell r="A3724" t="str">
            <v>603139.SH</v>
          </cell>
          <cell r="B3724" t="str">
            <v>康惠制药</v>
          </cell>
          <cell r="C3724">
            <v>24.17</v>
          </cell>
          <cell r="D3724">
            <v>24.2</v>
          </cell>
          <cell r="E3724">
            <v>-2.024</v>
          </cell>
          <cell r="F3724">
            <v>71.9238420005683</v>
          </cell>
          <cell r="G3724">
            <v>105.385052571753</v>
          </cell>
          <cell r="H3724">
            <v>68.7305</v>
          </cell>
          <cell r="I3724">
            <v>2.2901</v>
          </cell>
          <cell r="J3724">
            <v>38.8386</v>
          </cell>
          <cell r="K3724">
            <v>-3.4442</v>
          </cell>
          <cell r="L3724" t="str">
            <v>医药生物-中药-中药Ⅲ</v>
          </cell>
          <cell r="M3724" t="str">
            <v>NMN,牙科医疗,幽门螺杆菌,中医药</v>
          </cell>
          <cell r="N3724" t="str">
            <v>医保目录</v>
          </cell>
        </row>
        <row r="3725">
          <cell r="A3725" t="str">
            <v>600360.SH</v>
          </cell>
          <cell r="B3725" t="str">
            <v>华微电子</v>
          </cell>
          <cell r="C3725">
            <v>83.55</v>
          </cell>
          <cell r="D3725">
            <v>8.7</v>
          </cell>
          <cell r="E3725">
            <v>-2.027</v>
          </cell>
          <cell r="F3725">
            <v>57.23838785469</v>
          </cell>
          <cell r="G3725">
            <v>79.107175131032</v>
          </cell>
          <cell r="H3725">
            <v>81.3191</v>
          </cell>
          <cell r="I3725">
            <v>2.5734</v>
          </cell>
          <cell r="J3725">
            <v>53.3155</v>
          </cell>
          <cell r="K3725">
            <v>133.5586</v>
          </cell>
          <cell r="L3725" t="str">
            <v>电子-半导体及元件-分立器件</v>
          </cell>
          <cell r="M3725" t="str">
            <v>汽车电子,集成电路,芯片制造,第三代半导体,微电子,新能源汽车,IGBT,汽车芯片,芯片封装测试,芯片,碳化硅,超级计算机,节能电机</v>
          </cell>
          <cell r="N3725" t="str">
            <v>军工,华为</v>
          </cell>
        </row>
        <row r="3726">
          <cell r="A3726" t="str">
            <v>300354.SZ</v>
          </cell>
          <cell r="B3726" t="str">
            <v>东华测试</v>
          </cell>
          <cell r="C3726">
            <v>29.71</v>
          </cell>
          <cell r="D3726">
            <v>37.16</v>
          </cell>
          <cell r="E3726">
            <v>-2.03</v>
          </cell>
          <cell r="F3726">
            <v>85.5680399500624</v>
          </cell>
          <cell r="G3726">
            <v>104.744069912609</v>
          </cell>
          <cell r="H3726">
            <v>95.1268</v>
          </cell>
          <cell r="I3726">
            <v>10.185</v>
          </cell>
          <cell r="J3726">
            <v>7.8256</v>
          </cell>
          <cell r="K3726">
            <v>364.0616</v>
          </cell>
          <cell r="L3726" t="str">
            <v>机械设备-仪器仪表-仪器仪表Ⅲ</v>
          </cell>
          <cell r="M3726" t="str">
            <v>物联网,工业互联网,航空发动机,传感器</v>
          </cell>
          <cell r="N3726" t="str">
            <v>军工,航天军工,华为</v>
          </cell>
        </row>
        <row r="3727">
          <cell r="A3727" t="str">
            <v>300862.SZ</v>
          </cell>
          <cell r="B3727" t="str">
            <v>蓝盾光电</v>
          </cell>
          <cell r="C3727">
            <v>24.44</v>
          </cell>
          <cell r="D3727">
            <v>28.46</v>
          </cell>
          <cell r="E3727">
            <v>-2.031</v>
          </cell>
          <cell r="F3727">
            <v>27.4518584863412</v>
          </cell>
          <cell r="G3727">
            <v>34.885803851321</v>
          </cell>
          <cell r="H3727">
            <v>61.5352</v>
          </cell>
          <cell r="I3727">
            <v>1.9079</v>
          </cell>
          <cell r="J3727">
            <v>20.2427</v>
          </cell>
          <cell r="K3727">
            <v>135.5157</v>
          </cell>
          <cell r="L3727" t="str">
            <v>环保-环保-环保设备</v>
          </cell>
          <cell r="M3727" t="str">
            <v>PM2.5,节能环保,雷达,传感器,智能交通,环境监测</v>
          </cell>
          <cell r="N3727" t="str">
            <v>碳中和,PPP,专精特新,智慧城市,军工,航天军工,冬奥会</v>
          </cell>
        </row>
        <row r="3728">
          <cell r="A3728" t="str">
            <v>603070.SH</v>
          </cell>
          <cell r="B3728" t="str">
            <v>万控智造</v>
          </cell>
          <cell r="C3728">
            <v>13.87</v>
          </cell>
          <cell r="D3728">
            <v>23.12</v>
          </cell>
          <cell r="E3728">
            <v>-2.034</v>
          </cell>
          <cell r="F3728">
            <v>29.3064876957494</v>
          </cell>
          <cell r="G3728">
            <v>58.2214765100671</v>
          </cell>
          <cell r="H3728">
            <v>127.7442</v>
          </cell>
          <cell r="I3728">
            <v>5.0885</v>
          </cell>
          <cell r="J3728">
            <v>32.5783</v>
          </cell>
          <cell r="K3728">
            <v>-8.9612</v>
          </cell>
          <cell r="L3728" t="str">
            <v>电力设备-电力设备-输变电设备</v>
          </cell>
          <cell r="M3728" t="str">
            <v>智能电网,数据中心</v>
          </cell>
        </row>
        <row r="3729">
          <cell r="A3729" t="str">
            <v>002466.SZ</v>
          </cell>
          <cell r="B3729" t="str">
            <v>天齐锂业</v>
          </cell>
          <cell r="C3729">
            <v>1696.52</v>
          </cell>
          <cell r="D3729">
            <v>115.11</v>
          </cell>
          <cell r="E3729">
            <v>-2.034</v>
          </cell>
          <cell r="F3729">
            <v>93.7552600572294</v>
          </cell>
          <cell r="G3729">
            <v>152.364921730348</v>
          </cell>
          <cell r="H3729">
            <v>14.1919</v>
          </cell>
          <cell r="I3729">
            <v>11.4074</v>
          </cell>
          <cell r="J3729">
            <v>51.8454</v>
          </cell>
          <cell r="K3729">
            <v>1442.6486</v>
          </cell>
          <cell r="L3729" t="str">
            <v>有色金属-小金属-能源金属</v>
          </cell>
          <cell r="M3729" t="str">
            <v>盐湖提锂,锂电原料,动力电池回收,固态电池,锂电池,新能源汽车,锂矿,化肥</v>
          </cell>
          <cell r="N3729" t="str">
            <v>特斯拉</v>
          </cell>
        </row>
        <row r="3730">
          <cell r="A3730" t="str">
            <v>002376.SZ</v>
          </cell>
          <cell r="B3730" t="str">
            <v>新北洋</v>
          </cell>
          <cell r="C3730">
            <v>48.67</v>
          </cell>
          <cell r="D3730">
            <v>7.7</v>
          </cell>
          <cell r="E3730">
            <v>-2.036</v>
          </cell>
          <cell r="F3730">
            <v>32.0754716981132</v>
          </cell>
          <cell r="G3730">
            <v>50.6003430531732</v>
          </cell>
          <cell r="H3730">
            <v>-34.0307</v>
          </cell>
          <cell r="I3730">
            <v>1.5141</v>
          </cell>
          <cell r="J3730">
            <v>39.3504</v>
          </cell>
          <cell r="K3730">
            <v>-254.7015</v>
          </cell>
          <cell r="L3730" t="str">
            <v>计算机-计算机设备-计算机设备Ⅲ</v>
          </cell>
          <cell r="M3730" t="str">
            <v>物联网,机器人,车联网,智能物流,3D打印,电子信息</v>
          </cell>
          <cell r="N3730" t="str">
            <v>人民币防伪</v>
          </cell>
        </row>
        <row r="3731">
          <cell r="A3731" t="str">
            <v>603386.SH</v>
          </cell>
          <cell r="B3731" t="str">
            <v>骏亚科技</v>
          </cell>
          <cell r="C3731">
            <v>42.39</v>
          </cell>
          <cell r="D3731">
            <v>12.99</v>
          </cell>
          <cell r="E3731">
            <v>-2.036</v>
          </cell>
          <cell r="F3731">
            <v>40.4324324324324</v>
          </cell>
          <cell r="G3731">
            <v>60.5405405405405</v>
          </cell>
          <cell r="H3731">
            <v>34.1906</v>
          </cell>
          <cell r="I3731">
            <v>2.8494</v>
          </cell>
          <cell r="J3731">
            <v>55.2708</v>
          </cell>
          <cell r="K3731">
            <v>-47.4091</v>
          </cell>
          <cell r="L3731" t="str">
            <v>电子-半导体及元件-印制电路板</v>
          </cell>
          <cell r="M3731" t="str">
            <v>PCB,医疗器械,汽车电子</v>
          </cell>
          <cell r="N3731" t="str">
            <v>华为,小米</v>
          </cell>
        </row>
        <row r="3732">
          <cell r="A3732" t="str">
            <v>688618.SH</v>
          </cell>
          <cell r="B3732" t="str">
            <v>三旺通信</v>
          </cell>
          <cell r="C3732">
            <v>7.84</v>
          </cell>
          <cell r="D3732">
            <v>53.9</v>
          </cell>
          <cell r="E3732">
            <v>-2.036</v>
          </cell>
          <cell r="F3732">
            <v>64.8318042813455</v>
          </cell>
          <cell r="G3732">
            <v>76.9418960244648</v>
          </cell>
          <cell r="H3732">
            <v>79.6495</v>
          </cell>
          <cell r="I3732">
            <v>3.7746</v>
          </cell>
          <cell r="J3732">
            <v>16.8361</v>
          </cell>
          <cell r="K3732">
            <v>48.0914</v>
          </cell>
          <cell r="L3732" t="str">
            <v>通信-通信设备-通信网络设备及器件</v>
          </cell>
          <cell r="M3732" t="str">
            <v>芯片,边缘计算,工业互联网</v>
          </cell>
          <cell r="N3732" t="str">
            <v>专精特新</v>
          </cell>
        </row>
        <row r="3733">
          <cell r="A3733" t="str">
            <v>688196.SH</v>
          </cell>
          <cell r="B3733" t="str">
            <v>卓越新能</v>
          </cell>
          <cell r="C3733">
            <v>27.68</v>
          </cell>
          <cell r="D3733">
            <v>92.28</v>
          </cell>
          <cell r="E3733">
            <v>-2.038</v>
          </cell>
          <cell r="F3733">
            <v>89.9938233477455</v>
          </cell>
          <cell r="G3733">
            <v>99.3205682520074</v>
          </cell>
          <cell r="H3733">
            <v>27.6582</v>
          </cell>
          <cell r="I3733">
            <v>4.3085</v>
          </cell>
          <cell r="J3733">
            <v>4.7615</v>
          </cell>
          <cell r="K3733">
            <v>74.5918</v>
          </cell>
          <cell r="L3733" t="str">
            <v>基础化工-化学制品-其他化学制品</v>
          </cell>
          <cell r="M3733" t="str">
            <v>节能环保,生物质能</v>
          </cell>
        </row>
        <row r="3734">
          <cell r="A3734" t="str">
            <v>300896.SZ</v>
          </cell>
          <cell r="B3734" t="str">
            <v>爱美客</v>
          </cell>
          <cell r="C3734">
            <v>499.9</v>
          </cell>
          <cell r="D3734">
            <v>567.2</v>
          </cell>
          <cell r="E3734">
            <v>-2.038</v>
          </cell>
          <cell r="F3734">
            <v>16.4897003553018</v>
          </cell>
          <cell r="G3734">
            <v>39.4076934135671</v>
          </cell>
          <cell r="H3734">
            <v>109.5335</v>
          </cell>
          <cell r="I3734">
            <v>23.131</v>
          </cell>
          <cell r="J3734">
            <v>4.1461</v>
          </cell>
          <cell r="K3734">
            <v>64.0296</v>
          </cell>
          <cell r="L3734" t="str">
            <v>美容护理-美容护理-医疗美容</v>
          </cell>
          <cell r="M3734" t="str">
            <v>医美,医疗器械</v>
          </cell>
        </row>
        <row r="3735">
          <cell r="A3735" t="str">
            <v>603916.SH</v>
          </cell>
          <cell r="B3735" t="str">
            <v>苏博特</v>
          </cell>
          <cell r="C3735">
            <v>92.21</v>
          </cell>
          <cell r="D3735">
            <v>22.03</v>
          </cell>
          <cell r="E3735">
            <v>-2.045</v>
          </cell>
          <cell r="F3735">
            <v>16.1307327358988</v>
          </cell>
          <cell r="G3735">
            <v>38.2709541381128</v>
          </cell>
          <cell r="H3735">
            <v>28.8462</v>
          </cell>
          <cell r="I3735">
            <v>2.3109</v>
          </cell>
          <cell r="J3735">
            <v>40.5312</v>
          </cell>
          <cell r="K3735">
            <v>2.79</v>
          </cell>
          <cell r="L3735" t="str">
            <v>基础化工-化学制品-其他化学制品</v>
          </cell>
          <cell r="M3735" t="str">
            <v>新材料</v>
          </cell>
        </row>
        <row r="3736">
          <cell r="A3736" t="str">
            <v>300088.SZ</v>
          </cell>
          <cell r="B3736" t="str">
            <v>长信科技</v>
          </cell>
          <cell r="C3736">
            <v>187.11</v>
          </cell>
          <cell r="D3736">
            <v>7.66</v>
          </cell>
          <cell r="E3736">
            <v>-2.046</v>
          </cell>
          <cell r="F3736">
            <v>37.0304114490161</v>
          </cell>
          <cell r="G3736">
            <v>43.2915921288014</v>
          </cell>
          <cell r="H3736">
            <v>25.9186</v>
          </cell>
          <cell r="I3736">
            <v>2.3965</v>
          </cell>
          <cell r="J3736">
            <v>29.995</v>
          </cell>
          <cell r="K3736">
            <v>-21.6649</v>
          </cell>
          <cell r="L3736" t="str">
            <v>电子-光学光电子-面板</v>
          </cell>
          <cell r="M3736" t="str">
            <v>OLED材料,智能穿戴,虚拟现实,智能终端,锂电池,WIN升级,大数据,汽车电子,车联网,OLED,新能源汽车,玻璃,柔性屏,智能眼镜,元宇宙,膜材料,MicroLED,全面屏,触摸屏,VR设备,储能,石墨烯,OLED显示模组,智能手表</v>
          </cell>
          <cell r="N3736" t="str">
            <v>比亚迪,小米,特斯拉,苹果,地方国资改革,华为</v>
          </cell>
        </row>
        <row r="3737">
          <cell r="A3737" t="str">
            <v>002364.SZ</v>
          </cell>
          <cell r="B3737" t="str">
            <v>中恒电气</v>
          </cell>
          <cell r="C3737">
            <v>42.75</v>
          </cell>
          <cell r="D3737">
            <v>8.14</v>
          </cell>
          <cell r="E3737">
            <v>-2.046</v>
          </cell>
          <cell r="F3737">
            <v>34.1021416803953</v>
          </cell>
          <cell r="G3737">
            <v>52.5535420098846</v>
          </cell>
          <cell r="H3737">
            <v>201.7418</v>
          </cell>
          <cell r="I3737">
            <v>1.9607</v>
          </cell>
          <cell r="J3737">
            <v>30.0893</v>
          </cell>
          <cell r="K3737">
            <v>-69.763</v>
          </cell>
          <cell r="L3737" t="str">
            <v>电力设备-电力设备-其他电源设备</v>
          </cell>
          <cell r="M3737" t="str">
            <v>氮化镓,核电,能源互联网,数据中心,5G,高压快充,储能,特高压,换电,新能源汽车,虚拟电厂,智能电网,工业互联网,充电桩</v>
          </cell>
          <cell r="N3737" t="str">
            <v>国产软件,滴滴股,阿里巴巴,国家科技大会</v>
          </cell>
        </row>
        <row r="3738">
          <cell r="A3738" t="str">
            <v>000899.SZ</v>
          </cell>
          <cell r="B3738" t="str">
            <v>赣能股份</v>
          </cell>
          <cell r="C3738">
            <v>98.06</v>
          </cell>
          <cell r="D3738">
            <v>10.05</v>
          </cell>
          <cell r="E3738">
            <v>-2.047</v>
          </cell>
          <cell r="F3738">
            <v>132.101616628175</v>
          </cell>
          <cell r="G3738">
            <v>294.688221709006</v>
          </cell>
          <cell r="H3738">
            <v>-2415.2519</v>
          </cell>
          <cell r="I3738">
            <v>2.1093</v>
          </cell>
          <cell r="J3738">
            <v>51.7748</v>
          </cell>
          <cell r="K3738">
            <v>-103.7503</v>
          </cell>
          <cell r="L3738" t="str">
            <v>公用事业-电力-火电</v>
          </cell>
          <cell r="M3738" t="str">
            <v>核电,光伏,储能,绿色电力,新能源,超超临界发电</v>
          </cell>
          <cell r="N3738" t="str">
            <v>地方国资改革,煤价下跌受益</v>
          </cell>
        </row>
        <row r="3739">
          <cell r="A3739" t="str">
            <v>688052.SH</v>
          </cell>
          <cell r="B3739" t="str">
            <v>纳芯微</v>
          </cell>
          <cell r="C3739">
            <v>85.67</v>
          </cell>
          <cell r="D3739">
            <v>397</v>
          </cell>
          <cell r="E3739">
            <v>-2.048</v>
          </cell>
          <cell r="F3739">
            <v>68.9289817454576</v>
          </cell>
          <cell r="G3739">
            <v>98.9745117229054</v>
          </cell>
          <cell r="H3739">
            <v>118.9931</v>
          </cell>
          <cell r="I3739">
            <v>63.0898</v>
          </cell>
          <cell r="J3739">
            <v>45.4725</v>
          </cell>
          <cell r="K3739">
            <v>148.2151</v>
          </cell>
          <cell r="L3739" t="str">
            <v>电子-半导体及元件-集成电路设计</v>
          </cell>
          <cell r="M3739" t="str">
            <v>集成电路,芯片,汽车芯片,传感器</v>
          </cell>
        </row>
        <row r="3740">
          <cell r="A3740" t="str">
            <v>600260.SH</v>
          </cell>
          <cell r="B3740" t="str">
            <v>*ST凯乐</v>
          </cell>
          <cell r="C3740">
            <v>28.55</v>
          </cell>
          <cell r="D3740">
            <v>2.87</v>
          </cell>
          <cell r="E3740">
            <v>-2.048</v>
          </cell>
          <cell r="F3740">
            <v>44.9494949494949</v>
          </cell>
          <cell r="G3740">
            <v>81.8181818181818</v>
          </cell>
          <cell r="H3740">
            <v>-7.8954</v>
          </cell>
          <cell r="I3740">
            <v>-1.4984</v>
          </cell>
          <cell r="J3740">
            <v>148.4479</v>
          </cell>
          <cell r="K3740">
            <v>-147.6777</v>
          </cell>
          <cell r="L3740" t="str">
            <v>通信-通信设备-其他通信设备</v>
          </cell>
          <cell r="M3740" t="str">
            <v>全息手机,5G,智能医疗,专网通信,互联网医疗,智能穿戴,安防,新材料,量子科技,智能交通,光纤光缆</v>
          </cell>
          <cell r="N3740" t="str">
            <v>军工,军民融合</v>
          </cell>
        </row>
        <row r="3741">
          <cell r="A3741" t="str">
            <v>600072.SH</v>
          </cell>
          <cell r="B3741" t="str">
            <v>中船科技</v>
          </cell>
          <cell r="C3741">
            <v>94.98</v>
          </cell>
          <cell r="D3741">
            <v>12.9</v>
          </cell>
          <cell r="E3741">
            <v>-2.05</v>
          </cell>
          <cell r="F3741">
            <v>30.8316430020284</v>
          </cell>
          <cell r="G3741">
            <v>40.5679513184584</v>
          </cell>
          <cell r="H3741">
            <v>506.3746</v>
          </cell>
          <cell r="I3741">
            <v>2.3983</v>
          </cell>
          <cell r="J3741">
            <v>46.5292</v>
          </cell>
          <cell r="K3741">
            <v>22.26</v>
          </cell>
          <cell r="L3741" t="str">
            <v>国防军工-国防军工-航海装备</v>
          </cell>
          <cell r="M3741" t="str">
            <v>海工装备,钢结构,国产航母,高端装备,LNG动力船,船舶升级,机械装备</v>
          </cell>
          <cell r="N3741" t="str">
            <v>航天军工,一带一路,中船系,PPP,地方国资改革,军工,央企国资改革,海洋经济</v>
          </cell>
        </row>
        <row r="3742">
          <cell r="A3742" t="str">
            <v>002138.SZ</v>
          </cell>
          <cell r="B3742" t="str">
            <v>顺络电子</v>
          </cell>
          <cell r="C3742">
            <v>204.39</v>
          </cell>
          <cell r="D3742">
            <v>28.18</v>
          </cell>
          <cell r="E3742">
            <v>-2.051</v>
          </cell>
          <cell r="F3742">
            <v>32.1143928738865</v>
          </cell>
          <cell r="G3742">
            <v>41.9127988748241</v>
          </cell>
          <cell r="H3742">
            <v>38.7056</v>
          </cell>
          <cell r="I3742">
            <v>4.162</v>
          </cell>
          <cell r="J3742">
            <v>43.9758</v>
          </cell>
          <cell r="K3742">
            <v>-14.7642</v>
          </cell>
          <cell r="L3742" t="str">
            <v>电子-半导体及元件-被动元件</v>
          </cell>
          <cell r="M3742" t="str">
            <v>汽车电子,物联网,元器件,5G,手机芯片,无线充电,移动支付,无人机,智能终端,电阻</v>
          </cell>
          <cell r="N3742" t="str">
            <v>黄金暴跌受益,淘宝手机,华为,小米</v>
          </cell>
        </row>
        <row r="3743">
          <cell r="A3743" t="str">
            <v>300066.SZ</v>
          </cell>
          <cell r="B3743" t="str">
            <v>三川智慧</v>
          </cell>
          <cell r="C3743">
            <v>62.31</v>
          </cell>
          <cell r="D3743">
            <v>6.21</v>
          </cell>
          <cell r="E3743">
            <v>-2.051</v>
          </cell>
          <cell r="F3743">
            <v>50.7281553398058</v>
          </cell>
          <cell r="G3743">
            <v>72.0873786407767</v>
          </cell>
          <cell r="H3743">
            <v>47.4392</v>
          </cell>
          <cell r="I3743">
            <v>3.102</v>
          </cell>
          <cell r="J3743">
            <v>9.9152</v>
          </cell>
          <cell r="K3743">
            <v>1.6531</v>
          </cell>
          <cell r="L3743" t="str">
            <v>机械设备-仪器仪表-仪器仪表Ⅲ</v>
          </cell>
          <cell r="M3743" t="str">
            <v>物联网,互联网金融,储能,智能表,稀土永磁</v>
          </cell>
          <cell r="N3743" t="str">
            <v>新基建,华为,智慧城市</v>
          </cell>
        </row>
        <row r="3744">
          <cell r="A3744" t="str">
            <v>688683.SH</v>
          </cell>
          <cell r="B3744" t="str">
            <v>莱尔科技</v>
          </cell>
          <cell r="C3744">
            <v>13.16</v>
          </cell>
          <cell r="D3744">
            <v>26.25</v>
          </cell>
          <cell r="E3744">
            <v>-2.052</v>
          </cell>
          <cell r="F3744">
            <v>45.752359800111</v>
          </cell>
          <cell r="G3744">
            <v>58.023320377568</v>
          </cell>
          <cell r="H3744">
            <v>94.9138</v>
          </cell>
          <cell r="I3744">
            <v>4.6105</v>
          </cell>
          <cell r="J3744">
            <v>13.4828</v>
          </cell>
          <cell r="K3744">
            <v>-33.8062</v>
          </cell>
          <cell r="L3744" t="str">
            <v>电子-消费电子-消费电子零部件及组装</v>
          </cell>
          <cell r="M3744" t="str">
            <v>集成电路</v>
          </cell>
        </row>
        <row r="3745">
          <cell r="A3745" t="str">
            <v>300991.SZ</v>
          </cell>
          <cell r="B3745" t="str">
            <v>创益通</v>
          </cell>
          <cell r="C3745">
            <v>9.98</v>
          </cell>
          <cell r="D3745">
            <v>15.27</v>
          </cell>
          <cell r="E3745">
            <v>-2.053</v>
          </cell>
          <cell r="F3745">
            <v>20</v>
          </cell>
          <cell r="G3745">
            <v>36.5913555992141</v>
          </cell>
          <cell r="H3745">
            <v>102.9727</v>
          </cell>
          <cell r="I3745">
            <v>3.3374</v>
          </cell>
          <cell r="J3745">
            <v>42.0566</v>
          </cell>
          <cell r="K3745">
            <v>-75.1896</v>
          </cell>
          <cell r="L3745" t="str">
            <v>电子-其他电子-其他电子Ⅲ</v>
          </cell>
          <cell r="M3745" t="str">
            <v>消费电子,新能源汽车,5G,通信基站</v>
          </cell>
          <cell r="N3745" t="str">
            <v>专精特新,小米</v>
          </cell>
        </row>
        <row r="3746">
          <cell r="A3746" t="str">
            <v>002882.SZ</v>
          </cell>
          <cell r="B3746" t="str">
            <v>金龙羽</v>
          </cell>
          <cell r="C3746">
            <v>47.3</v>
          </cell>
          <cell r="D3746">
            <v>10.97</v>
          </cell>
          <cell r="E3746">
            <v>-2.054</v>
          </cell>
          <cell r="F3746">
            <v>46.4619492656875</v>
          </cell>
          <cell r="G3746">
            <v>93.1909212283044</v>
          </cell>
          <cell r="H3746">
            <v>27.4496</v>
          </cell>
          <cell r="I3746">
            <v>2.4811</v>
          </cell>
          <cell r="J3746">
            <v>39.8514</v>
          </cell>
          <cell r="K3746">
            <v>13.8419</v>
          </cell>
          <cell r="L3746" t="str">
            <v>电力设备-电力设备-线缆部件及其他</v>
          </cell>
          <cell r="M3746" t="str">
            <v>固态电池,锂电池</v>
          </cell>
          <cell r="N3746" t="str">
            <v>比亚迪,恒大</v>
          </cell>
        </row>
        <row r="3747">
          <cell r="A3747" t="str">
            <v>688046.SH</v>
          </cell>
          <cell r="B3747" t="str">
            <v>药康生物</v>
          </cell>
          <cell r="C3747">
            <v>13.57</v>
          </cell>
          <cell r="D3747">
            <v>31.8</v>
          </cell>
          <cell r="E3747">
            <v>-2.063</v>
          </cell>
          <cell r="F3747">
            <v>90.1913875598086</v>
          </cell>
          <cell r="G3747">
            <v>115.430622009569</v>
          </cell>
          <cell r="H3747">
            <v>107.4873</v>
          </cell>
          <cell r="I3747">
            <v>15.9795</v>
          </cell>
          <cell r="J3747">
            <v>22.0856</v>
          </cell>
          <cell r="K3747">
            <v>66.9537</v>
          </cell>
          <cell r="L3747" t="str">
            <v>医药生物-医疗服务-医疗研发外包</v>
          </cell>
        </row>
        <row r="3748">
          <cell r="A3748" t="str">
            <v>300333.SZ</v>
          </cell>
          <cell r="B3748" t="str">
            <v>兆日科技</v>
          </cell>
          <cell r="C3748">
            <v>23.69</v>
          </cell>
          <cell r="D3748">
            <v>7.11</v>
          </cell>
          <cell r="E3748">
            <v>-2.066</v>
          </cell>
          <cell r="F3748">
            <v>24.3006993006993</v>
          </cell>
          <cell r="G3748">
            <v>35.1398601398601</v>
          </cell>
          <cell r="H3748">
            <v>-33.6799</v>
          </cell>
          <cell r="I3748">
            <v>2.9384</v>
          </cell>
          <cell r="J3748">
            <v>2.3354</v>
          </cell>
          <cell r="K3748">
            <v>-356.7204</v>
          </cell>
          <cell r="L3748" t="str">
            <v>计算机-计算机设备-计算机设备Ⅲ</v>
          </cell>
          <cell r="M3748" t="str">
            <v>数据安全,互联网金融,金融科技,移动支付,数字货币,网络安全,芯片</v>
          </cell>
          <cell r="N3748" t="str">
            <v>新版人民币,人民币防伪</v>
          </cell>
        </row>
        <row r="3749">
          <cell r="A3749" t="str">
            <v>300516.SZ</v>
          </cell>
          <cell r="B3749" t="str">
            <v>久之洋</v>
          </cell>
          <cell r="C3749">
            <v>52.88</v>
          </cell>
          <cell r="D3749">
            <v>29.38</v>
          </cell>
          <cell r="E3749">
            <v>-2.067</v>
          </cell>
          <cell r="F3749">
            <v>34.6409422116309</v>
          </cell>
          <cell r="G3749">
            <v>48.6641308830942</v>
          </cell>
          <cell r="H3749">
            <v>153.6833</v>
          </cell>
          <cell r="I3749">
            <v>4.4044</v>
          </cell>
          <cell r="J3749">
            <v>19.2262</v>
          </cell>
          <cell r="K3749">
            <v>-35.643</v>
          </cell>
          <cell r="L3749" t="str">
            <v>电子-其他电子-其他电子Ⅲ</v>
          </cell>
          <cell r="M3749" t="str">
            <v>海工装备,太赫兹,无人机,无人驾驶,激光</v>
          </cell>
          <cell r="N3749" t="str">
            <v>中船系,专精特新,地方国资改革,军工,央企国资改革,军民融合</v>
          </cell>
        </row>
        <row r="3750">
          <cell r="A3750" t="str">
            <v>300887.SZ</v>
          </cell>
          <cell r="B3750" t="str">
            <v>谱尼测试</v>
          </cell>
          <cell r="C3750">
            <v>27.1</v>
          </cell>
          <cell r="D3750">
            <v>44.05</v>
          </cell>
          <cell r="E3750">
            <v>-2.068</v>
          </cell>
          <cell r="F3750">
            <v>37.0850622406653</v>
          </cell>
          <cell r="G3750">
            <v>47.4412171369299</v>
          </cell>
          <cell r="H3750">
            <v>69.7112</v>
          </cell>
          <cell r="I3750">
            <v>3.8386</v>
          </cell>
          <cell r="J3750">
            <v>22.821</v>
          </cell>
          <cell r="K3750">
            <v>112.947</v>
          </cell>
          <cell r="L3750" t="str">
            <v>社会服务-其他社会服务-专业服务</v>
          </cell>
          <cell r="M3750" t="str">
            <v>基因测序,体外诊断,新能源汽车,肝炎,幽门螺杆菌,土壤修复,CRO,口罩</v>
          </cell>
          <cell r="N3750" t="str">
            <v>碳中和,食品安全,新冠检测,特斯拉,猴痘,军工</v>
          </cell>
        </row>
        <row r="3751">
          <cell r="A3751" t="str">
            <v>300033.SZ</v>
          </cell>
          <cell r="B3751" t="str">
            <v>同花顺</v>
          </cell>
          <cell r="C3751">
            <v>239.53</v>
          </cell>
          <cell r="D3751">
            <v>88.06</v>
          </cell>
          <cell r="E3751">
            <v>-2.069</v>
          </cell>
          <cell r="F3751">
            <v>21.9836542457404</v>
          </cell>
          <cell r="G3751">
            <v>49.8268458235212</v>
          </cell>
          <cell r="H3751">
            <v>105.7884</v>
          </cell>
          <cell r="I3751">
            <v>8.4258</v>
          </cell>
          <cell r="J3751">
            <v>24.8262</v>
          </cell>
          <cell r="K3751">
            <v>-34.0126</v>
          </cell>
          <cell r="L3751" t="str">
            <v>计算机-计算机应用-软件开发</v>
          </cell>
          <cell r="M3751" t="str">
            <v>机器人,互联网金融,金融信息服务,金融科技,服务机器人,人工智能,电子商务,智能金融,电子信息,大数据</v>
          </cell>
          <cell r="N3751" t="str">
            <v>国产软件</v>
          </cell>
        </row>
        <row r="3752">
          <cell r="A3752" t="str">
            <v>002532.SZ</v>
          </cell>
          <cell r="B3752" t="str">
            <v>天山铝业</v>
          </cell>
          <cell r="C3752">
            <v>196.85</v>
          </cell>
          <cell r="D3752">
            <v>8.52</v>
          </cell>
          <cell r="E3752">
            <v>-2.069</v>
          </cell>
          <cell r="F3752">
            <v>36.3199999999999</v>
          </cell>
          <cell r="G3752">
            <v>47.04</v>
          </cell>
          <cell r="H3752">
            <v>8.9766</v>
          </cell>
          <cell r="I3752">
            <v>1.7717</v>
          </cell>
          <cell r="J3752">
            <v>58.6603</v>
          </cell>
          <cell r="K3752">
            <v>34.8514</v>
          </cell>
          <cell r="L3752" t="str">
            <v>有色金属-工业金属-铝</v>
          </cell>
          <cell r="M3752" t="str">
            <v>铝材加工,钠离子电池,锂电池,有色铝</v>
          </cell>
          <cell r="N3752" t="str">
            <v>俄乌冲突</v>
          </cell>
        </row>
        <row r="3753">
          <cell r="A3753" t="str">
            <v>002008.SZ</v>
          </cell>
          <cell r="B3753" t="str">
            <v>大族激光</v>
          </cell>
          <cell r="C3753">
            <v>347.04</v>
          </cell>
          <cell r="D3753">
            <v>35.45</v>
          </cell>
          <cell r="E3753">
            <v>-2.072</v>
          </cell>
          <cell r="F3753">
            <v>38.3144752243464</v>
          </cell>
          <cell r="G3753">
            <v>46.6250487709715</v>
          </cell>
          <cell r="H3753">
            <v>28.0473</v>
          </cell>
          <cell r="I3753">
            <v>2.7132</v>
          </cell>
          <cell r="J3753">
            <v>48.8823</v>
          </cell>
          <cell r="K3753">
            <v>0.6669</v>
          </cell>
          <cell r="L3753" t="str">
            <v>机械设备-自动化设备-激光设备</v>
          </cell>
          <cell r="M3753" t="str">
            <v>蓝宝石,芯片,养老,光纤,智能终端,减速器,激光,机器人,光伏,光刻胶,高端装备,OLED,TOPCON电池,工业母机,OLED设备制造,3D打印,消费电子,全面屏,HJT电池,节能照明,深紫外光,激光器,MiniLED</v>
          </cell>
          <cell r="N3753" t="str">
            <v>宁德时代,比亚迪,苹果,国家科技大会,华为</v>
          </cell>
        </row>
        <row r="3754">
          <cell r="A3754" t="str">
            <v>688171.SH</v>
          </cell>
          <cell r="B3754" t="str">
            <v>纬德信息</v>
          </cell>
          <cell r="C3754">
            <v>4.98</v>
          </cell>
          <cell r="D3754">
            <v>25.04</v>
          </cell>
          <cell r="E3754">
            <v>-2.073</v>
          </cell>
          <cell r="F3754">
            <v>31.3746065057712</v>
          </cell>
          <cell r="G3754">
            <v>41.5529905561385</v>
          </cell>
          <cell r="H3754">
            <v>54.1168</v>
          </cell>
          <cell r="I3754">
            <v>2.5645</v>
          </cell>
          <cell r="J3754">
            <v>3.8967</v>
          </cell>
          <cell r="K3754">
            <v>37.2844</v>
          </cell>
          <cell r="L3754" t="str">
            <v>计算机-计算机应用-软件开发</v>
          </cell>
          <cell r="M3754" t="str">
            <v>工业互联网,网络安全</v>
          </cell>
        </row>
        <row r="3755">
          <cell r="A3755" t="str">
            <v>603337.SH</v>
          </cell>
          <cell r="B3755" t="str">
            <v>杰克股份</v>
          </cell>
          <cell r="C3755">
            <v>94.57</v>
          </cell>
          <cell r="D3755">
            <v>21.25</v>
          </cell>
          <cell r="E3755">
            <v>-2.074</v>
          </cell>
          <cell r="F3755">
            <v>2.26179018286813</v>
          </cell>
          <cell r="G3755">
            <v>21.5110683349374</v>
          </cell>
          <cell r="H3755">
            <v>12.5336</v>
          </cell>
          <cell r="I3755">
            <v>2.7602</v>
          </cell>
          <cell r="J3755">
            <v>54.6686</v>
          </cell>
          <cell r="K3755">
            <v>37.43</v>
          </cell>
          <cell r="L3755" t="str">
            <v>机械设备-专用设备-纺织服装设备</v>
          </cell>
        </row>
        <row r="3755">
          <cell r="N3755" t="str">
            <v>工业4.0</v>
          </cell>
        </row>
        <row r="3756">
          <cell r="A3756" t="str">
            <v>688030.SH</v>
          </cell>
          <cell r="B3756" t="str">
            <v>山石网科</v>
          </cell>
          <cell r="C3756">
            <v>22.69</v>
          </cell>
          <cell r="D3756">
            <v>22.65</v>
          </cell>
          <cell r="E3756">
            <v>-2.075</v>
          </cell>
          <cell r="F3756">
            <v>28.1543510241031</v>
          </cell>
          <cell r="G3756">
            <v>40.6020142582324</v>
          </cell>
          <cell r="H3756">
            <v>-14.232</v>
          </cell>
          <cell r="I3756">
            <v>2.8319</v>
          </cell>
          <cell r="J3756">
            <v>31.3044</v>
          </cell>
          <cell r="K3756">
            <v>14.7141</v>
          </cell>
          <cell r="L3756" t="str">
            <v>计算机-计算机应用-软件开发</v>
          </cell>
          <cell r="M3756" t="str">
            <v>云计算,网络安全,VPN</v>
          </cell>
          <cell r="N3756" t="str">
            <v>华为</v>
          </cell>
        </row>
        <row r="3757">
          <cell r="A3757" t="str">
            <v>000070.SZ</v>
          </cell>
          <cell r="B3757" t="str">
            <v>特发信息</v>
          </cell>
          <cell r="C3757">
            <v>58.88</v>
          </cell>
          <cell r="D3757">
            <v>7.07</v>
          </cell>
          <cell r="E3757">
            <v>-2.078</v>
          </cell>
          <cell r="F3757">
            <v>65.5737704918033</v>
          </cell>
          <cell r="G3757">
            <v>87.5878220140515</v>
          </cell>
          <cell r="H3757">
            <v>210.7231</v>
          </cell>
          <cell r="I3757">
            <v>3.1226</v>
          </cell>
          <cell r="J3757">
            <v>69.7908</v>
          </cell>
          <cell r="K3757">
            <v>-38.5776</v>
          </cell>
          <cell r="L3757" t="str">
            <v>通信-通信设备-通信线缆及配套</v>
          </cell>
          <cell r="M3757" t="str">
            <v>数据中心,5G,特高压,芯片,IPV6,光纤,航空航天,无人机,光纤光缆,云计算,大数据</v>
          </cell>
          <cell r="N3757" t="str">
            <v>一带一路,新基建,国资云,智慧城市,地方国资改革,军工,抖音,宽带中国,华为,东数西算（算力）</v>
          </cell>
        </row>
        <row r="3758">
          <cell r="A3758" t="str">
            <v>300014.SZ</v>
          </cell>
          <cell r="B3758" t="str">
            <v>亿纬锂能</v>
          </cell>
          <cell r="C3758">
            <v>1775.9</v>
          </cell>
          <cell r="D3758">
            <v>96.53</v>
          </cell>
          <cell r="E3758">
            <v>-2.08</v>
          </cell>
          <cell r="F3758">
            <v>79.1906441433079</v>
          </cell>
          <cell r="G3758">
            <v>106.831260441804</v>
          </cell>
          <cell r="H3758">
            <v>87.9225</v>
          </cell>
          <cell r="I3758">
            <v>10.0148</v>
          </cell>
          <cell r="J3758">
            <v>58.5784</v>
          </cell>
          <cell r="K3758">
            <v>-19.4283</v>
          </cell>
          <cell r="L3758" t="str">
            <v>电力设备-电力设备-电池</v>
          </cell>
          <cell r="M3758" t="str">
            <v>锂电制造,储能,新型烟草,盐湖提锂,无线耳机,安防,新能源,智能电网,胎压监测,磷酸铁锂,锂电池,新能源汽车</v>
          </cell>
        </row>
        <row r="3759">
          <cell r="A3759" t="str">
            <v>603860.SH</v>
          </cell>
          <cell r="B3759" t="str">
            <v>中公高科</v>
          </cell>
          <cell r="C3759">
            <v>15.38</v>
          </cell>
          <cell r="D3759">
            <v>23.06</v>
          </cell>
          <cell r="E3759">
            <v>-2.081</v>
          </cell>
          <cell r="F3759">
            <v>22.4212437488718</v>
          </cell>
          <cell r="G3759">
            <v>42.2762069587929</v>
          </cell>
          <cell r="H3759">
            <v>-92.2368</v>
          </cell>
          <cell r="I3759">
            <v>2.2239</v>
          </cell>
          <cell r="J3759">
            <v>10.7102</v>
          </cell>
          <cell r="K3759">
            <v>26.8189</v>
          </cell>
          <cell r="L3759" t="str">
            <v>建筑装饰-建筑装饰-工程咨询服务</v>
          </cell>
          <cell r="M3759" t="str">
            <v>公路建设,大数据</v>
          </cell>
          <cell r="N3759" t="str">
            <v>央企国资改革</v>
          </cell>
        </row>
        <row r="3760">
          <cell r="A3760" t="str">
            <v>002686.SZ</v>
          </cell>
          <cell r="B3760" t="str">
            <v>亿利达</v>
          </cell>
          <cell r="C3760">
            <v>23.93</v>
          </cell>
          <cell r="D3760">
            <v>6.11</v>
          </cell>
          <cell r="E3760">
            <v>-2.083</v>
          </cell>
          <cell r="F3760">
            <v>31.3978494623655</v>
          </cell>
          <cell r="G3760">
            <v>71.6129032258064</v>
          </cell>
          <cell r="H3760">
            <v>165.8349</v>
          </cell>
          <cell r="I3760">
            <v>2.1988</v>
          </cell>
          <cell r="J3760">
            <v>43.1588</v>
          </cell>
          <cell r="K3760">
            <v>-38.7332</v>
          </cell>
          <cell r="L3760" t="str">
            <v>机械设备-通用设备-制冷空调设备</v>
          </cell>
          <cell r="M3760" t="str">
            <v>新材料,新能源汽车,水利,跨境电商</v>
          </cell>
          <cell r="N3760" t="str">
            <v>方舱医院,杭州亚运会,蔚来汽车,地方国资改革,军工</v>
          </cell>
        </row>
        <row r="3761">
          <cell r="A3761" t="str">
            <v>002913.SZ</v>
          </cell>
          <cell r="B3761" t="str">
            <v>奥士康</v>
          </cell>
          <cell r="C3761">
            <v>81.94</v>
          </cell>
          <cell r="D3761">
            <v>31.01</v>
          </cell>
          <cell r="E3761">
            <v>-2.084</v>
          </cell>
          <cell r="F3761">
            <v>16.0988393859977</v>
          </cell>
          <cell r="G3761">
            <v>26.4694870834893</v>
          </cell>
          <cell r="H3761">
            <v>16.71</v>
          </cell>
          <cell r="I3761">
            <v>2.7182</v>
          </cell>
          <cell r="J3761">
            <v>50.3304</v>
          </cell>
          <cell r="K3761">
            <v>37.3422</v>
          </cell>
          <cell r="L3761" t="str">
            <v>电子-半导体及元件-印制电路板</v>
          </cell>
          <cell r="M3761" t="str">
            <v>PCB,MiniLED,汽车电子,通信基站</v>
          </cell>
          <cell r="N3761" t="str">
            <v>富士康,小米</v>
          </cell>
        </row>
        <row r="3762">
          <cell r="A3762" t="str">
            <v>688262.SH</v>
          </cell>
          <cell r="B3762" t="str">
            <v>国芯科技</v>
          </cell>
          <cell r="C3762">
            <v>30.61</v>
          </cell>
          <cell r="D3762">
            <v>54.88</v>
          </cell>
          <cell r="E3762">
            <v>-2.087</v>
          </cell>
          <cell r="F3762">
            <v>93.5119887165021</v>
          </cell>
          <cell r="G3762">
            <v>123.483779971791</v>
          </cell>
          <cell r="H3762">
            <v>10713.0604</v>
          </cell>
          <cell r="I3762">
            <v>4.6967</v>
          </cell>
          <cell r="J3762">
            <v>4.3227</v>
          </cell>
          <cell r="K3762">
            <v>101.7864</v>
          </cell>
          <cell r="L3762" t="str">
            <v>电子-半导体及元件-集成电路设计</v>
          </cell>
          <cell r="M3762" t="str">
            <v>汽车电子,汽车芯片,芯片设计,边缘计算,数字货币,量子科技,芯片,MCU芯片,数据存储</v>
          </cell>
          <cell r="N3762" t="str">
            <v>比亚迪,电子身份证,东数西算（算力）</v>
          </cell>
        </row>
        <row r="3763">
          <cell r="A3763" t="str">
            <v>603876.SH</v>
          </cell>
          <cell r="B3763" t="str">
            <v>鼎胜新材</v>
          </cell>
          <cell r="C3763">
            <v>303.01</v>
          </cell>
          <cell r="D3763">
            <v>62.35</v>
          </cell>
          <cell r="E3763">
            <v>-2.089</v>
          </cell>
          <cell r="F3763">
            <v>164.755838641188</v>
          </cell>
          <cell r="G3763">
            <v>211.76220806794</v>
          </cell>
          <cell r="H3763">
            <v>35.4462</v>
          </cell>
          <cell r="I3763">
            <v>5.9516</v>
          </cell>
          <cell r="J3763">
            <v>70.7149</v>
          </cell>
          <cell r="K3763">
            <v>387.4844</v>
          </cell>
          <cell r="L3763" t="str">
            <v>有色金属-工业金属-铝</v>
          </cell>
          <cell r="M3763" t="str">
            <v>锂电池</v>
          </cell>
          <cell r="N3763" t="str">
            <v>宁德时代</v>
          </cell>
        </row>
        <row r="3764">
          <cell r="A3764" t="str">
            <v>300632.SZ</v>
          </cell>
          <cell r="B3764" t="str">
            <v>光莆股份</v>
          </cell>
          <cell r="C3764">
            <v>24.03</v>
          </cell>
          <cell r="D3764">
            <v>11.72</v>
          </cell>
          <cell r="E3764">
            <v>-2.089</v>
          </cell>
          <cell r="F3764">
            <v>33.9453064284604</v>
          </cell>
          <cell r="G3764">
            <v>45.1455112322053</v>
          </cell>
          <cell r="H3764">
            <v>24.8838</v>
          </cell>
          <cell r="I3764">
            <v>1.7898</v>
          </cell>
          <cell r="J3764">
            <v>23.7823</v>
          </cell>
          <cell r="K3764">
            <v>-9.9718</v>
          </cell>
          <cell r="L3764" t="str">
            <v>电子-光学光电子-LED</v>
          </cell>
          <cell r="M3764" t="str">
            <v>汽车电子,医美,柔性屏,第三代半导体,机器人,5G,消毒剂,传感器,节能照明,养老,OLED,MiniLED</v>
          </cell>
          <cell r="N3764" t="str">
            <v>比亚迪,富士康,疫情监测,杭州亚运会</v>
          </cell>
        </row>
        <row r="3765">
          <cell r="A3765" t="str">
            <v>000628.SZ</v>
          </cell>
          <cell r="B3765" t="str">
            <v>高新发展</v>
          </cell>
          <cell r="C3765">
            <v>31.5</v>
          </cell>
          <cell r="D3765">
            <v>16.4</v>
          </cell>
          <cell r="E3765">
            <v>-2.09</v>
          </cell>
          <cell r="F3765">
            <v>78.0673181324646</v>
          </cell>
          <cell r="G3765">
            <v>126.927252985884</v>
          </cell>
          <cell r="H3765">
            <v>42.4093</v>
          </cell>
          <cell r="I3765">
            <v>3.5742</v>
          </cell>
          <cell r="J3765">
            <v>83.5728</v>
          </cell>
          <cell r="K3765">
            <v>-26.4041</v>
          </cell>
          <cell r="L3765" t="str">
            <v>建筑装饰-建筑装饰-房屋建设</v>
          </cell>
          <cell r="M3765" t="str">
            <v>芯片,IGBT</v>
          </cell>
          <cell r="N3765" t="str">
            <v>地方国资改革,PPP,智慧城市</v>
          </cell>
        </row>
        <row r="3766">
          <cell r="A3766" t="str">
            <v>600378.SH</v>
          </cell>
          <cell r="B3766" t="str">
            <v>昊华科技</v>
          </cell>
          <cell r="C3766">
            <v>376.22</v>
          </cell>
          <cell r="D3766">
            <v>41.65</v>
          </cell>
          <cell r="E3766">
            <v>-2.092</v>
          </cell>
          <cell r="F3766">
            <v>46.0435009765453</v>
          </cell>
          <cell r="G3766">
            <v>62.5939289383531</v>
          </cell>
          <cell r="H3766">
            <v>42.9966</v>
          </cell>
          <cell r="I3766">
            <v>5.1385</v>
          </cell>
          <cell r="J3766">
            <v>38.326</v>
          </cell>
          <cell r="K3766">
            <v>41.5819</v>
          </cell>
          <cell r="L3766" t="str">
            <v>基础化工-化学制品-氟化工</v>
          </cell>
          <cell r="M3766" t="str">
            <v>集成电路,页岩气,燃料电池,氢能源,国产航母,锂电原料,PVDF,氟化工,煤层气,口罩</v>
          </cell>
          <cell r="N3766" t="str">
            <v>碳中和,碳交易,中芯国际,地方国资改革,军工,央企国资改革,俄乌冲突</v>
          </cell>
        </row>
        <row r="3767">
          <cell r="A3767" t="str">
            <v>300835.SZ</v>
          </cell>
          <cell r="B3767" t="str">
            <v>龙磁科技</v>
          </cell>
          <cell r="C3767">
            <v>24.36</v>
          </cell>
          <cell r="D3767">
            <v>35.56</v>
          </cell>
          <cell r="E3767">
            <v>-2.093</v>
          </cell>
          <cell r="F3767">
            <v>54.6759460635059</v>
          </cell>
          <cell r="G3767">
            <v>93.0404523705959</v>
          </cell>
          <cell r="H3767">
            <v>38.2696</v>
          </cell>
          <cell r="I3767">
            <v>4.3675</v>
          </cell>
          <cell r="J3767">
            <v>31.3463</v>
          </cell>
          <cell r="K3767">
            <v>-4.0067</v>
          </cell>
          <cell r="L3767" t="str">
            <v>有色金属-金属新材料-磁性材料</v>
          </cell>
          <cell r="M3767" t="str">
            <v>稀土永磁,新能源汽车,新材料</v>
          </cell>
        </row>
        <row r="3768">
          <cell r="A3768" t="str">
            <v>605060.SH</v>
          </cell>
          <cell r="B3768" t="str">
            <v>联德股份</v>
          </cell>
          <cell r="C3768">
            <v>19.83</v>
          </cell>
          <cell r="D3768">
            <v>24.3</v>
          </cell>
          <cell r="E3768">
            <v>-2.095</v>
          </cell>
          <cell r="F3768">
            <v>60.650535501785</v>
          </cell>
          <cell r="G3768">
            <v>74.6000264445326</v>
          </cell>
          <cell r="H3768">
            <v>28.7394</v>
          </cell>
          <cell r="I3768">
            <v>3.059</v>
          </cell>
          <cell r="J3768">
            <v>15.5225</v>
          </cell>
          <cell r="K3768">
            <v>10.6155</v>
          </cell>
          <cell r="L3768" t="str">
            <v>机械设备-通用设备-其他通用设备</v>
          </cell>
          <cell r="M3768" t="str">
            <v>风电</v>
          </cell>
        </row>
        <row r="3769">
          <cell r="A3769" t="str">
            <v>002080.SZ</v>
          </cell>
          <cell r="B3769" t="str">
            <v>中材科技</v>
          </cell>
          <cell r="C3769">
            <v>446.55</v>
          </cell>
          <cell r="D3769">
            <v>26.61</v>
          </cell>
          <cell r="E3769">
            <v>-2.097</v>
          </cell>
          <cell r="F3769">
            <v>49.4524010109519</v>
          </cell>
          <cell r="G3769">
            <v>81.9151923616961</v>
          </cell>
          <cell r="H3769">
            <v>15.202</v>
          </cell>
          <cell r="I3769">
            <v>2.9959</v>
          </cell>
          <cell r="J3769">
            <v>59.7955</v>
          </cell>
          <cell r="K3769">
            <v>24.5056</v>
          </cell>
          <cell r="L3769" t="str">
            <v>建筑材料-建筑材料-玻璃玻纤</v>
          </cell>
          <cell r="M3769" t="str">
            <v>5G,氢能源,风电,节能环保,锂电隔膜,玻璃纤维,新材料,新能源,污水处理,锂电池,新能源汽车</v>
          </cell>
          <cell r="N3769" t="str">
            <v>宁德时代,中材系,地方国资改革,军工,央企国资改革</v>
          </cell>
        </row>
        <row r="3770">
          <cell r="A3770" t="str">
            <v>301003.SZ</v>
          </cell>
          <cell r="B3770" t="str">
            <v>江苏博云</v>
          </cell>
          <cell r="C3770">
            <v>13.94</v>
          </cell>
          <cell r="D3770">
            <v>30.34</v>
          </cell>
          <cell r="E3770">
            <v>-2.098</v>
          </cell>
          <cell r="F3770">
            <v>4.62068965517241</v>
          </cell>
          <cell r="G3770">
            <v>25.8620689655172</v>
          </cell>
          <cell r="H3770">
            <v>22.2424</v>
          </cell>
          <cell r="I3770">
            <v>2.8712</v>
          </cell>
          <cell r="J3770">
            <v>14.046</v>
          </cell>
          <cell r="K3770">
            <v>34.067</v>
          </cell>
          <cell r="L3770" t="str">
            <v>基础化工-化工合成材料-改性塑料</v>
          </cell>
          <cell r="M3770" t="str">
            <v>新材料,新能源汽车</v>
          </cell>
        </row>
        <row r="3771">
          <cell r="A3771" t="str">
            <v>600693.SH</v>
          </cell>
          <cell r="B3771" t="str">
            <v>东百集团</v>
          </cell>
          <cell r="C3771">
            <v>34.23</v>
          </cell>
          <cell r="D3771">
            <v>3.94</v>
          </cell>
          <cell r="E3771">
            <v>0.255</v>
          </cell>
          <cell r="F3771">
            <v>-9.00692840646651</v>
          </cell>
          <cell r="G3771">
            <v>28.1755196304849</v>
          </cell>
          <cell r="H3771">
            <v>28.3753</v>
          </cell>
          <cell r="I3771">
            <v>0.989</v>
          </cell>
          <cell r="J3771">
            <v>72.4064</v>
          </cell>
          <cell r="K3771">
            <v>0.134</v>
          </cell>
          <cell r="L3771" t="str">
            <v>商贸零售-零售-百货零售</v>
          </cell>
          <cell r="M3771" t="str">
            <v>网络直播,冷链物流,免税店,商超百货</v>
          </cell>
          <cell r="N3771" t="str">
            <v>阿里巴巴,海峡两岸,统一大市场,新零售</v>
          </cell>
        </row>
        <row r="3772">
          <cell r="A3772" t="str">
            <v>300036.SZ</v>
          </cell>
          <cell r="B3772" t="str">
            <v>超图软件</v>
          </cell>
          <cell r="C3772">
            <v>80.11</v>
          </cell>
          <cell r="D3772">
            <v>18.65</v>
          </cell>
          <cell r="E3772">
            <v>-2.1</v>
          </cell>
          <cell r="F3772">
            <v>19.6279666452854</v>
          </cell>
          <cell r="G3772">
            <v>32.456703014753</v>
          </cell>
          <cell r="H3772">
            <v>-91.9955</v>
          </cell>
          <cell r="I3772">
            <v>2.9612</v>
          </cell>
          <cell r="J3772">
            <v>32.6042</v>
          </cell>
          <cell r="K3772">
            <v>1.2459</v>
          </cell>
          <cell r="L3772" t="str">
            <v>计算机-计算机应用-软件开发</v>
          </cell>
          <cell r="M3772" t="str">
            <v>卫星导航,遥感技术,地下管网,增强现实,区块链,水利,边缘计算,土壤修复,元宇宙,智能交通,地理信息,云计算</v>
          </cell>
          <cell r="N3772" t="str">
            <v>华为鲲鹏,军工,数字经济,鸿蒙,腾讯,数字中国,智慧城市,华为欧拉,中科院系,国产软件,华为</v>
          </cell>
        </row>
        <row r="3773">
          <cell r="A3773" t="str">
            <v>600213.SH</v>
          </cell>
          <cell r="B3773" t="str">
            <v>亚星客车</v>
          </cell>
          <cell r="C3773">
            <v>19.47</v>
          </cell>
          <cell r="D3773">
            <v>8.85</v>
          </cell>
          <cell r="E3773">
            <v>-2.102</v>
          </cell>
          <cell r="F3773">
            <v>48.7394957983193</v>
          </cell>
          <cell r="G3773">
            <v>117.478991596638</v>
          </cell>
          <cell r="H3773">
            <v>-14.4993</v>
          </cell>
          <cell r="I3773">
            <v>8.1107</v>
          </cell>
          <cell r="J3773">
            <v>87.8491</v>
          </cell>
          <cell r="K3773">
            <v>-3930.1623</v>
          </cell>
          <cell r="L3773" t="str">
            <v>交运设备-汽车整车-商用载客车</v>
          </cell>
          <cell r="M3773" t="str">
            <v>燃料电池,汽车制造,校车,新能源汽车,新能源整车</v>
          </cell>
          <cell r="N3773" t="str">
            <v>地方国资改革</v>
          </cell>
        </row>
        <row r="3774">
          <cell r="A3774" t="str">
            <v>600845.SH</v>
          </cell>
          <cell r="B3774" t="str">
            <v>宝信软件</v>
          </cell>
          <cell r="C3774">
            <v>573.81</v>
          </cell>
          <cell r="D3774">
            <v>40.05</v>
          </cell>
          <cell r="E3774">
            <v>-2.102</v>
          </cell>
          <cell r="F3774">
            <v>32.0441288359127</v>
          </cell>
          <cell r="G3774">
            <v>47.6464620796351</v>
          </cell>
          <cell r="H3774">
            <v>43.4902</v>
          </cell>
          <cell r="I3774">
            <v>8.3146</v>
          </cell>
          <cell r="J3774">
            <v>46.3043</v>
          </cell>
          <cell r="K3774">
            <v>12.6841</v>
          </cell>
          <cell r="L3774" t="str">
            <v>计算机-计算机应用-IT服务</v>
          </cell>
          <cell r="M3774" t="str">
            <v>数据中心,车联网,智能汽车,边缘计算,云计算,工业互联网,电子信息,大数据</v>
          </cell>
          <cell r="N3774" t="str">
            <v>地方国资改革,国产软件,央企国资改革</v>
          </cell>
        </row>
        <row r="3775">
          <cell r="A3775" t="str">
            <v>300335.SZ</v>
          </cell>
          <cell r="B3775" t="str">
            <v>迪森股份</v>
          </cell>
          <cell r="C3775">
            <v>15.73</v>
          </cell>
          <cell r="D3775">
            <v>5.58</v>
          </cell>
          <cell r="E3775">
            <v>-2.105</v>
          </cell>
          <cell r="F3775">
            <v>34.7826086956521</v>
          </cell>
          <cell r="G3775">
            <v>58.2125603864734</v>
          </cell>
          <cell r="H3775">
            <v>199.7267</v>
          </cell>
          <cell r="I3775">
            <v>1.6691</v>
          </cell>
          <cell r="J3775">
            <v>50.8609</v>
          </cell>
          <cell r="K3775">
            <v>-59.1708</v>
          </cell>
          <cell r="L3775" t="str">
            <v>公用事业-电力-热力</v>
          </cell>
          <cell r="M3775" t="str">
            <v>固废处理,天然气,节能环保,空气能热泵,智能家居,生态农业,生物质能,分布式燃气发电,家用电器,净水,新能源</v>
          </cell>
          <cell r="N3775" t="str">
            <v>美丽中国</v>
          </cell>
        </row>
        <row r="3776">
          <cell r="A3776" t="str">
            <v>300099.SZ</v>
          </cell>
          <cell r="B3776" t="str">
            <v>精准信息</v>
          </cell>
          <cell r="C3776">
            <v>37.85</v>
          </cell>
          <cell r="D3776">
            <v>7.44</v>
          </cell>
          <cell r="E3776">
            <v>-2.105</v>
          </cell>
          <cell r="F3776">
            <v>35.2727272727272</v>
          </cell>
          <cell r="G3776">
            <v>42.5454545454545</v>
          </cell>
          <cell r="H3776">
            <v>45.2143</v>
          </cell>
          <cell r="I3776">
            <v>2.5687</v>
          </cell>
          <cell r="J3776">
            <v>14.1028</v>
          </cell>
          <cell r="K3776">
            <v>-18.1249</v>
          </cell>
          <cell r="L3776" t="str">
            <v>机械设备-专用设备-能源及重型设备</v>
          </cell>
          <cell r="M3776" t="str">
            <v>燃料电池,氢能源,特高压,区块链,芯片,新能源汽车,空铁WIFI</v>
          </cell>
          <cell r="N3776" t="str">
            <v>军民融合,军工,华为</v>
          </cell>
        </row>
        <row r="3777">
          <cell r="A3777" t="str">
            <v>603085.SH</v>
          </cell>
          <cell r="B3777" t="str">
            <v>天成自控</v>
          </cell>
          <cell r="C3777">
            <v>49.91</v>
          </cell>
          <cell r="D3777">
            <v>13.48</v>
          </cell>
          <cell r="E3777">
            <v>-2.106</v>
          </cell>
          <cell r="F3777">
            <v>136.906854130052</v>
          </cell>
          <cell r="G3777">
            <v>172.759226713532</v>
          </cell>
          <cell r="H3777">
            <v>100.636</v>
          </cell>
          <cell r="I3777">
            <v>5.0961</v>
          </cell>
          <cell r="J3777">
            <v>62.8208</v>
          </cell>
          <cell r="K3777">
            <v>-34.9365</v>
          </cell>
          <cell r="L3777" t="str">
            <v>交运设备-汽车零部件-汽车零部件Ⅲ</v>
          </cell>
          <cell r="M3777" t="str">
            <v>新能源汽车,航空航天</v>
          </cell>
          <cell r="N3777" t="str">
            <v>比亚迪,工业4.0,三胎</v>
          </cell>
        </row>
        <row r="3778">
          <cell r="A3778" t="str">
            <v>300283.SZ</v>
          </cell>
          <cell r="B3778" t="str">
            <v>温州宏丰</v>
          </cell>
          <cell r="C3778">
            <v>19.41</v>
          </cell>
          <cell r="D3778">
            <v>6.5</v>
          </cell>
          <cell r="E3778">
            <v>-2.108</v>
          </cell>
          <cell r="F3778">
            <v>31.3131313131313</v>
          </cell>
          <cell r="G3778">
            <v>38.1818181818181</v>
          </cell>
          <cell r="H3778">
            <v>101.2559</v>
          </cell>
          <cell r="I3778">
            <v>3.4326</v>
          </cell>
          <cell r="J3778">
            <v>58.4826</v>
          </cell>
          <cell r="K3778">
            <v>-36.4237</v>
          </cell>
          <cell r="L3778" t="str">
            <v>电力设备-电力设备-输变电设备</v>
          </cell>
          <cell r="M3778" t="str">
            <v>智能电网,碳化硅,第三代半导体,新能源汽车</v>
          </cell>
        </row>
        <row r="3779">
          <cell r="A3779" t="str">
            <v>301016.SZ</v>
          </cell>
          <cell r="B3779" t="str">
            <v>雷尔伟</v>
          </cell>
          <cell r="C3779">
            <v>6.26</v>
          </cell>
          <cell r="D3779">
            <v>20.85</v>
          </cell>
          <cell r="E3779">
            <v>-2.113</v>
          </cell>
          <cell r="F3779">
            <v>26.0580411124546</v>
          </cell>
          <cell r="G3779">
            <v>62.3941958887545</v>
          </cell>
          <cell r="H3779">
            <v>30.5944</v>
          </cell>
          <cell r="I3779">
            <v>2.7309</v>
          </cell>
          <cell r="J3779">
            <v>16.7779</v>
          </cell>
          <cell r="K3779">
            <v>-46.2715</v>
          </cell>
          <cell r="L3779" t="str">
            <v>交运设备-非汽车交运-轨交设备</v>
          </cell>
          <cell r="M3779" t="str">
            <v>储能,高端装备,轨道交通,高铁</v>
          </cell>
        </row>
        <row r="3780">
          <cell r="A3780" t="str">
            <v>003009.SZ</v>
          </cell>
          <cell r="B3780" t="str">
            <v>中天火箭</v>
          </cell>
          <cell r="C3780">
            <v>22.42</v>
          </cell>
          <cell r="D3780">
            <v>50.95</v>
          </cell>
          <cell r="E3780">
            <v>-2.113</v>
          </cell>
          <cell r="F3780">
            <v>58.5696056767607</v>
          </cell>
          <cell r="G3780">
            <v>88.5406616663035</v>
          </cell>
          <cell r="H3780">
            <v>51.5054</v>
          </cell>
          <cell r="I3780">
            <v>5.7081</v>
          </cell>
          <cell r="J3780">
            <v>26.9551</v>
          </cell>
          <cell r="K3780">
            <v>-21.2893</v>
          </cell>
          <cell r="L3780" t="str">
            <v>国防军工-国防军工-航天装备</v>
          </cell>
          <cell r="M3780" t="str">
            <v>航空航天,碳基材料,光伏,碳化硅</v>
          </cell>
          <cell r="N3780" t="str">
            <v>国产替代,航天系,专精特新,地方国资改革,军工,央企国资改革,军民融合</v>
          </cell>
        </row>
        <row r="3781">
          <cell r="A3781" t="str">
            <v>688191.SH</v>
          </cell>
          <cell r="B3781" t="str">
            <v>智洋创新</v>
          </cell>
          <cell r="C3781">
            <v>13.25</v>
          </cell>
          <cell r="D3781">
            <v>19.43</v>
          </cell>
          <cell r="E3781">
            <v>-2.116</v>
          </cell>
          <cell r="F3781">
            <v>61.7818484596169</v>
          </cell>
          <cell r="G3781">
            <v>72.9392173189009</v>
          </cell>
          <cell r="H3781">
            <v>46.8619</v>
          </cell>
          <cell r="I3781">
            <v>3.5626</v>
          </cell>
          <cell r="J3781">
            <v>30.6537</v>
          </cell>
          <cell r="K3781">
            <v>1044.1139</v>
          </cell>
          <cell r="L3781" t="str">
            <v>电力设备-电力设备-电气自控设备</v>
          </cell>
          <cell r="M3781" t="str">
            <v>智能电网</v>
          </cell>
          <cell r="N3781" t="str">
            <v>专精特新,华为</v>
          </cell>
        </row>
        <row r="3782">
          <cell r="A3782" t="str">
            <v>300740.SZ</v>
          </cell>
          <cell r="B3782" t="str">
            <v>水羊股份</v>
          </cell>
          <cell r="C3782">
            <v>71.68</v>
          </cell>
          <cell r="D3782">
            <v>18.95</v>
          </cell>
          <cell r="E3782">
            <v>-2.118</v>
          </cell>
          <cell r="F3782">
            <v>76.2790697674418</v>
          </cell>
          <cell r="G3782">
            <v>88.8372093023255</v>
          </cell>
          <cell r="H3782">
            <v>46.8961</v>
          </cell>
          <cell r="I3782">
            <v>4.7337</v>
          </cell>
          <cell r="J3782">
            <v>43.339</v>
          </cell>
          <cell r="K3782">
            <v>36.0959</v>
          </cell>
          <cell r="L3782" t="str">
            <v>美容护理-美容护理-化妆品</v>
          </cell>
          <cell r="M3782" t="str">
            <v>医美,跨境电商,毛发医疗,电子商务,化妆护肤品</v>
          </cell>
          <cell r="N3782" t="str">
            <v>拼多多,网红经济</v>
          </cell>
        </row>
        <row r="3783">
          <cell r="A3783" t="str">
            <v>600375.SH</v>
          </cell>
          <cell r="B3783" t="str">
            <v>汉马科技</v>
          </cell>
          <cell r="C3783">
            <v>48.79</v>
          </cell>
          <cell r="D3783">
            <v>8.78</v>
          </cell>
          <cell r="E3783">
            <v>-2.118</v>
          </cell>
          <cell r="F3783">
            <v>39.3650793650793</v>
          </cell>
          <cell r="G3783">
            <v>77.7777777777777</v>
          </cell>
          <cell r="H3783">
            <v>-8.843</v>
          </cell>
          <cell r="I3783">
            <v>3.8691</v>
          </cell>
          <cell r="J3783">
            <v>86.1389</v>
          </cell>
          <cell r="K3783">
            <v>-1273.4881</v>
          </cell>
          <cell r="L3783" t="str">
            <v>交运设备-汽车整车-商用载货车</v>
          </cell>
          <cell r="M3783" t="str">
            <v>垃圾分类,燃料电池,换电,汽车制造,新能源汽车</v>
          </cell>
          <cell r="N3783" t="str">
            <v>军工</v>
          </cell>
        </row>
        <row r="3784">
          <cell r="A3784" t="str">
            <v>688215.SH</v>
          </cell>
          <cell r="B3784" t="str">
            <v>瑞晟智能</v>
          </cell>
          <cell r="C3784">
            <v>5.2</v>
          </cell>
          <cell r="D3784">
            <v>33.69</v>
          </cell>
          <cell r="E3784">
            <v>-2.121</v>
          </cell>
          <cell r="F3784">
            <v>30.4297328687572</v>
          </cell>
          <cell r="G3784">
            <v>39.5276809910956</v>
          </cell>
          <cell r="H3784">
            <v>189.969</v>
          </cell>
          <cell r="I3784">
            <v>3.0687</v>
          </cell>
          <cell r="J3784">
            <v>24.8728</v>
          </cell>
          <cell r="K3784">
            <v>-37.9118</v>
          </cell>
          <cell r="L3784" t="str">
            <v>机械设备-自动化设备-其他自动化设备</v>
          </cell>
          <cell r="M3784" t="str">
            <v>智能物流</v>
          </cell>
          <cell r="N3784" t="str">
            <v>阿里巴巴</v>
          </cell>
        </row>
        <row r="3785">
          <cell r="A3785" t="str">
            <v>300510.SZ</v>
          </cell>
          <cell r="B3785" t="str">
            <v>金冠股份</v>
          </cell>
          <cell r="C3785">
            <v>41.69</v>
          </cell>
          <cell r="D3785">
            <v>5.07</v>
          </cell>
          <cell r="E3785">
            <v>-2.124</v>
          </cell>
          <cell r="F3785">
            <v>35.9249329758713</v>
          </cell>
          <cell r="G3785">
            <v>54.6916890080429</v>
          </cell>
          <cell r="H3785">
            <v>-100.7581</v>
          </cell>
          <cell r="I3785">
            <v>1.6117</v>
          </cell>
          <cell r="J3785">
            <v>22.0962</v>
          </cell>
          <cell r="K3785">
            <v>-650.4998</v>
          </cell>
          <cell r="L3785" t="str">
            <v>电力设备-电力设备-电气自控设备</v>
          </cell>
          <cell r="M3785" t="str">
            <v>物联网,高压快充,储能,仪电仪表,特高压,换电,区块链,柔性直流输电,锂电隔膜,膜材料,智能电网,锂电池,新能源汽车,充电桩</v>
          </cell>
          <cell r="N3785" t="str">
            <v>地方国资改革,新基建</v>
          </cell>
        </row>
        <row r="3786">
          <cell r="A3786" t="str">
            <v>300109.SZ</v>
          </cell>
          <cell r="B3786" t="str">
            <v>新开源</v>
          </cell>
          <cell r="C3786">
            <v>66.14</v>
          </cell>
          <cell r="D3786">
            <v>23.02</v>
          </cell>
          <cell r="E3786">
            <v>-2.126</v>
          </cell>
          <cell r="F3786">
            <v>96.6775001623315</v>
          </cell>
          <cell r="G3786">
            <v>114.790284712468</v>
          </cell>
          <cell r="H3786">
            <v>60.9355</v>
          </cell>
          <cell r="I3786">
            <v>2.3915</v>
          </cell>
          <cell r="J3786">
            <v>12.9874</v>
          </cell>
          <cell r="K3786">
            <v>-47.7779</v>
          </cell>
          <cell r="L3786" t="str">
            <v>医药生物-医疗服务-其他医疗服务</v>
          </cell>
          <cell r="M3786" t="str">
            <v>抗癌,基因测序,消毒剂,体外诊断,抗肿瘤,感知氧气,创新药,生物医药,细胞免疫治疗,干细胞</v>
          </cell>
          <cell r="N3786" t="str">
            <v>新冠检测,诺贝尔</v>
          </cell>
        </row>
        <row r="3787">
          <cell r="A3787" t="str">
            <v>002034.SZ</v>
          </cell>
          <cell r="B3787" t="str">
            <v>旺能环境</v>
          </cell>
          <cell r="C3787">
            <v>98.02</v>
          </cell>
          <cell r="D3787">
            <v>23.01</v>
          </cell>
          <cell r="E3787">
            <v>-2.127</v>
          </cell>
          <cell r="F3787">
            <v>35.7522123893805</v>
          </cell>
          <cell r="G3787">
            <v>53.2153392330383</v>
          </cell>
          <cell r="H3787">
            <v>14.6254</v>
          </cell>
          <cell r="I3787">
            <v>1.8329</v>
          </cell>
          <cell r="J3787">
            <v>57.5157</v>
          </cell>
          <cell r="K3787">
            <v>15.1162</v>
          </cell>
          <cell r="L3787" t="str">
            <v>环保-环保-固废治理</v>
          </cell>
          <cell r="M3787" t="str">
            <v>固废处理,垃圾分类,节能环保,生物质能发电,动力电池回收,垃圾发电</v>
          </cell>
          <cell r="N3787" t="str">
            <v>PPP</v>
          </cell>
        </row>
        <row r="3788">
          <cell r="A3788" t="str">
            <v>688105.SH</v>
          </cell>
          <cell r="B3788" t="str">
            <v>诺唯赞</v>
          </cell>
          <cell r="C3788">
            <v>25.1</v>
          </cell>
          <cell r="D3788">
            <v>71.33</v>
          </cell>
          <cell r="E3788">
            <v>-2.127</v>
          </cell>
          <cell r="F3788">
            <v>1.07694487742667</v>
          </cell>
          <cell r="G3788">
            <v>36.1343347031316</v>
          </cell>
          <cell r="H3788">
            <v>16.5365</v>
          </cell>
          <cell r="I3788">
            <v>6.2565</v>
          </cell>
          <cell r="J3788">
            <v>16.4583</v>
          </cell>
          <cell r="K3788">
            <v>28.1847</v>
          </cell>
          <cell r="L3788" t="str">
            <v>医药生物-生物制品-其他生物制品</v>
          </cell>
        </row>
        <row r="3788">
          <cell r="N3788" t="str">
            <v>新冠检测</v>
          </cell>
        </row>
        <row r="3789">
          <cell r="A3789" t="str">
            <v>002761.SZ</v>
          </cell>
          <cell r="B3789" t="str">
            <v>浙江建投</v>
          </cell>
          <cell r="C3789">
            <v>124.58</v>
          </cell>
          <cell r="D3789">
            <v>25.29</v>
          </cell>
          <cell r="E3789">
            <v>-2.129</v>
          </cell>
          <cell r="F3789">
            <v>10.4366812227074</v>
          </cell>
          <cell r="G3789">
            <v>106.200873362445</v>
          </cell>
          <cell r="H3789">
            <v>20.8118</v>
          </cell>
          <cell r="I3789">
            <v>4.582</v>
          </cell>
          <cell r="J3789">
            <v>91.1561</v>
          </cell>
          <cell r="K3789">
            <v>7.9776</v>
          </cell>
          <cell r="L3789" t="str">
            <v>建筑装饰-建筑装饰-房屋建设</v>
          </cell>
          <cell r="M3789" t="str">
            <v>固废处理,装配式建筑,建筑节能,水利,土壤修复,基建工程,污水处理</v>
          </cell>
          <cell r="N3789" t="str">
            <v>一带一路,杭州亚运会,新基建,PPP,新型城镇化,智慧城市,乡村振兴,地方国资改革</v>
          </cell>
        </row>
        <row r="3790">
          <cell r="A3790" t="str">
            <v>603315.SH</v>
          </cell>
          <cell r="B3790" t="str">
            <v>福鞍股份</v>
          </cell>
          <cell r="C3790">
            <v>79.06</v>
          </cell>
          <cell r="D3790">
            <v>25.75</v>
          </cell>
          <cell r="E3790">
            <v>-2.129</v>
          </cell>
          <cell r="F3790">
            <v>26.7848350566223</v>
          </cell>
          <cell r="G3790">
            <v>72.4766125061546</v>
          </cell>
          <cell r="H3790">
            <v>171.9385</v>
          </cell>
          <cell r="I3790">
            <v>5.6139</v>
          </cell>
          <cell r="J3790">
            <v>44.0659</v>
          </cell>
          <cell r="K3790">
            <v>-22.4421</v>
          </cell>
          <cell r="L3790" t="str">
            <v>环保-环保-大气治理</v>
          </cell>
          <cell r="M3790" t="str">
            <v>负极材料,节能环保,特钢,锂电池</v>
          </cell>
          <cell r="N3790" t="str">
            <v>工业4.0</v>
          </cell>
        </row>
        <row r="3791">
          <cell r="A3791" t="str">
            <v>002929.SZ</v>
          </cell>
          <cell r="B3791" t="str">
            <v>润建股份</v>
          </cell>
          <cell r="C3791">
            <v>61.04</v>
          </cell>
          <cell r="D3791">
            <v>38.1</v>
          </cell>
          <cell r="E3791">
            <v>-2.132</v>
          </cell>
          <cell r="F3791">
            <v>47.788983708301</v>
          </cell>
          <cell r="G3791">
            <v>55.1590380139643</v>
          </cell>
          <cell r="H3791">
            <v>21.2421</v>
          </cell>
          <cell r="I3791">
            <v>2.2923</v>
          </cell>
          <cell r="J3791">
            <v>59.0595</v>
          </cell>
          <cell r="K3791">
            <v>48.3754</v>
          </cell>
          <cell r="L3791" t="str">
            <v>通信-通信服务-通信服务Ⅲ</v>
          </cell>
          <cell r="M3791" t="str">
            <v>数据中心,光伏,5G,储能,电力物联网,区块链,虚拟现实,边缘计算,无人机,网络切片,云计算,工业互联网,大数据</v>
          </cell>
          <cell r="N3791" t="str">
            <v>华为</v>
          </cell>
        </row>
        <row r="3792">
          <cell r="A3792" t="str">
            <v>600875.SH</v>
          </cell>
          <cell r="B3792" t="str">
            <v>东方电气</v>
          </cell>
          <cell r="C3792">
            <v>330.99</v>
          </cell>
          <cell r="D3792">
            <v>16.5</v>
          </cell>
          <cell r="E3792">
            <v>-2.135</v>
          </cell>
          <cell r="F3792">
            <v>49.4565217391304</v>
          </cell>
          <cell r="G3792">
            <v>66.1231884057971</v>
          </cell>
          <cell r="H3792">
            <v>13.892</v>
          </cell>
          <cell r="I3792">
            <v>1.5342</v>
          </cell>
          <cell r="J3792">
            <v>64.7961</v>
          </cell>
          <cell r="K3792">
            <v>46.3111</v>
          </cell>
          <cell r="L3792" t="str">
            <v>电力设备-电力设备-其他电源设备</v>
          </cell>
          <cell r="M3792" t="str">
            <v>核电,燃料电池,储能,风电,海上风电,氢能源,新能源汽车,钒电池,新能源,分布式燃气发电,抽水蓄能,节能电机,超超临界发电</v>
          </cell>
          <cell r="N3792" t="str">
            <v>地方国资改革,央企国资改革,工业4.0,一带一路</v>
          </cell>
        </row>
        <row r="3793">
          <cell r="A3793" t="str">
            <v>300719.SZ</v>
          </cell>
          <cell r="B3793" t="str">
            <v>安达维尔</v>
          </cell>
          <cell r="C3793">
            <v>20.76</v>
          </cell>
          <cell r="D3793">
            <v>11.46</v>
          </cell>
          <cell r="E3793">
            <v>-2.135</v>
          </cell>
          <cell r="F3793">
            <v>37.5750300120048</v>
          </cell>
          <cell r="G3793">
            <v>54.0216086434573</v>
          </cell>
          <cell r="H3793">
            <v>-58.0112</v>
          </cell>
          <cell r="I3793">
            <v>2.8936</v>
          </cell>
          <cell r="J3793">
            <v>16.4753</v>
          </cell>
          <cell r="K3793">
            <v>-797.665</v>
          </cell>
          <cell r="L3793" t="str">
            <v>国防军工-国防军工-航空装备</v>
          </cell>
          <cell r="M3793" t="str">
            <v>高端装备,虚拟现实,航空航天,通用航空,碳纤维,大飞机</v>
          </cell>
          <cell r="N3793" t="str">
            <v>军工,军民融合</v>
          </cell>
        </row>
        <row r="3794">
          <cell r="A3794" t="str">
            <v>603358.SH</v>
          </cell>
          <cell r="B3794" t="str">
            <v>华达科技</v>
          </cell>
          <cell r="C3794">
            <v>82.5</v>
          </cell>
          <cell r="D3794">
            <v>18.79</v>
          </cell>
          <cell r="E3794">
            <v>-2.135</v>
          </cell>
          <cell r="F3794">
            <v>26.27688172043</v>
          </cell>
          <cell r="G3794">
            <v>60.9543010752688</v>
          </cell>
          <cell r="H3794">
            <v>25.9463</v>
          </cell>
          <cell r="I3794">
            <v>2.6694</v>
          </cell>
          <cell r="J3794">
            <v>41.642</v>
          </cell>
          <cell r="K3794">
            <v>-14.9556</v>
          </cell>
          <cell r="L3794" t="str">
            <v>交运设备-汽车零部件-汽车零部件Ⅲ</v>
          </cell>
          <cell r="M3794" t="str">
            <v>集成电路,汽车制造,一体化压铸,胎压监测,新能源汽车</v>
          </cell>
          <cell r="N3794" t="str">
            <v>宁德时代,特斯拉,工业4.0,中芯国际</v>
          </cell>
        </row>
        <row r="3795">
          <cell r="A3795" t="str">
            <v>300108.SZ</v>
          </cell>
          <cell r="B3795" t="str">
            <v>*ST吉药</v>
          </cell>
          <cell r="C3795">
            <v>10.17</v>
          </cell>
          <cell r="D3795">
            <v>2.29</v>
          </cell>
          <cell r="E3795">
            <v>-2.137</v>
          </cell>
          <cell r="F3795">
            <v>-0.434782608695642</v>
          </cell>
          <cell r="G3795">
            <v>37.391304347826</v>
          </cell>
          <cell r="H3795">
            <v>-7.3115</v>
          </cell>
          <cell r="I3795">
            <v>-3.2058</v>
          </cell>
          <cell r="J3795">
            <v>120.9022</v>
          </cell>
          <cell r="K3795">
            <v>-51.8806</v>
          </cell>
          <cell r="L3795" t="str">
            <v>医药生物-中药-中药Ⅲ</v>
          </cell>
          <cell r="M3795" t="str">
            <v>白炭黑,抗癌,中医药,创新药,生物医药,炭黑</v>
          </cell>
          <cell r="N3795" t="str">
            <v>抗艾滋病</v>
          </cell>
        </row>
        <row r="3796">
          <cell r="A3796" t="str">
            <v>300432.SZ</v>
          </cell>
          <cell r="B3796" t="str">
            <v>富临精工</v>
          </cell>
          <cell r="C3796">
            <v>206.29</v>
          </cell>
          <cell r="D3796">
            <v>18.78</v>
          </cell>
          <cell r="E3796">
            <v>-2.137</v>
          </cell>
          <cell r="F3796">
            <v>88.5542168674698</v>
          </cell>
          <cell r="G3796">
            <v>148.795180722891</v>
          </cell>
          <cell r="H3796">
            <v>27.1182</v>
          </cell>
          <cell r="I3796">
            <v>5.4272</v>
          </cell>
          <cell r="J3796">
            <v>43.7291</v>
          </cell>
          <cell r="K3796">
            <v>108.6939</v>
          </cell>
          <cell r="L3796" t="str">
            <v>交运设备-汽车零部件-汽车零部件Ⅲ</v>
          </cell>
          <cell r="M3796" t="str">
            <v>锂矿,盐湖提锂,正极材料,磷酸铁锂,锂电池,新能源汽车,汽车热管理</v>
          </cell>
          <cell r="N3796" t="str">
            <v>宁德时代,比亚迪,华为,华为汽车</v>
          </cell>
        </row>
        <row r="3797">
          <cell r="A3797" t="str">
            <v>003026.SZ</v>
          </cell>
          <cell r="B3797" t="str">
            <v>中晶科技</v>
          </cell>
          <cell r="C3797">
            <v>30.56</v>
          </cell>
          <cell r="D3797">
            <v>55.31</v>
          </cell>
          <cell r="E3797">
            <v>-2.141</v>
          </cell>
          <cell r="F3797">
            <v>37.0755885997521</v>
          </cell>
          <cell r="G3797">
            <v>75.1920693928128</v>
          </cell>
          <cell r="H3797">
            <v>68.4297</v>
          </cell>
          <cell r="I3797">
            <v>6.9853</v>
          </cell>
          <cell r="J3797">
            <v>34.9314</v>
          </cell>
          <cell r="K3797">
            <v>-41.8665</v>
          </cell>
          <cell r="L3797" t="str">
            <v>电子-半导体及元件-半导体材料</v>
          </cell>
          <cell r="M3797" t="str">
            <v>汽车电子,芯片</v>
          </cell>
        </row>
        <row r="3798">
          <cell r="A3798" t="str">
            <v>300863.SZ</v>
          </cell>
          <cell r="B3798" t="str">
            <v>卡倍亿</v>
          </cell>
          <cell r="C3798">
            <v>15.84</v>
          </cell>
          <cell r="D3798">
            <v>87.32</v>
          </cell>
          <cell r="E3798">
            <v>-2.141</v>
          </cell>
          <cell r="F3798">
            <v>46.2646566164153</v>
          </cell>
          <cell r="G3798">
            <v>76.8509212730318</v>
          </cell>
          <cell r="H3798">
            <v>43.2235</v>
          </cell>
          <cell r="I3798">
            <v>7.1432</v>
          </cell>
          <cell r="J3798">
            <v>64.6941</v>
          </cell>
          <cell r="K3798">
            <v>131.8149</v>
          </cell>
          <cell r="L3798" t="str">
            <v>交运设备-汽车零部件-汽车零部件Ⅲ</v>
          </cell>
          <cell r="M3798" t="str">
            <v>新能源汽车</v>
          </cell>
          <cell r="N3798" t="str">
            <v>比亚迪,特斯拉</v>
          </cell>
        </row>
        <row r="3799">
          <cell r="A3799" t="str">
            <v>600363.SH</v>
          </cell>
          <cell r="B3799" t="str">
            <v>联创光电</v>
          </cell>
          <cell r="C3799">
            <v>138.91</v>
          </cell>
          <cell r="D3799">
            <v>31.07</v>
          </cell>
          <cell r="E3799">
            <v>-2.142</v>
          </cell>
          <cell r="F3799">
            <v>89.2435132172006</v>
          </cell>
          <cell r="G3799">
            <v>106.785235716896</v>
          </cell>
          <cell r="H3799">
            <v>56.3155</v>
          </cell>
          <cell r="I3799">
            <v>4.1515</v>
          </cell>
          <cell r="J3799">
            <v>41.6959</v>
          </cell>
          <cell r="K3799">
            <v>2.3388</v>
          </cell>
          <cell r="L3799" t="str">
            <v>电子-消费电子-消费电子零部件及组装</v>
          </cell>
          <cell r="M3799" t="str">
            <v>超导,柔性屏,虹膜识别,元器件,VR设备,新能源汽车,节能照明,虚拟现实,OLED,体感3D,全息手机,激光,体感交互</v>
          </cell>
          <cell r="N3799" t="str">
            <v>军工,航天军工,华为,嫦娥</v>
          </cell>
        </row>
        <row r="3800">
          <cell r="A3800" t="str">
            <v>000561.SZ</v>
          </cell>
          <cell r="B3800" t="str">
            <v>烽火电子</v>
          </cell>
          <cell r="C3800">
            <v>57.75</v>
          </cell>
          <cell r="D3800">
            <v>9.59</v>
          </cell>
          <cell r="E3800">
            <v>-2.143</v>
          </cell>
          <cell r="F3800">
            <v>57.7302631578947</v>
          </cell>
          <cell r="G3800">
            <v>89.6381578947368</v>
          </cell>
          <cell r="H3800">
            <v>-41.287</v>
          </cell>
          <cell r="I3800">
            <v>3.473</v>
          </cell>
          <cell r="J3800">
            <v>52.5986</v>
          </cell>
          <cell r="K3800">
            <v>-135.7169</v>
          </cell>
          <cell r="L3800" t="str">
            <v>国防军工-国防军工-航空装备</v>
          </cell>
          <cell r="M3800" t="str">
            <v>卫星导航,电子信息,航空航天</v>
          </cell>
          <cell r="N3800" t="str">
            <v>太空经济,地方国资改革,军工,航天军工,军民融合,阅兵</v>
          </cell>
        </row>
        <row r="3801">
          <cell r="A3801" t="str">
            <v>002651.SZ</v>
          </cell>
          <cell r="B3801" t="str">
            <v>利君股份</v>
          </cell>
          <cell r="C3801">
            <v>48.2</v>
          </cell>
          <cell r="D3801">
            <v>8.67</v>
          </cell>
          <cell r="E3801">
            <v>-2.145</v>
          </cell>
          <cell r="F3801">
            <v>53.1802120141342</v>
          </cell>
          <cell r="G3801">
            <v>71.7314487632508</v>
          </cell>
          <cell r="H3801">
            <v>31.7211</v>
          </cell>
          <cell r="I3801">
            <v>3.6628</v>
          </cell>
          <cell r="J3801">
            <v>21.3728</v>
          </cell>
          <cell r="K3801">
            <v>-10.5384</v>
          </cell>
          <cell r="L3801" t="str">
            <v>国防军工-国防军工-航空装备</v>
          </cell>
          <cell r="M3801" t="str">
            <v>民用无人机,节能环保,高端装备,无人机,航空航天,通用航空,大飞机</v>
          </cell>
          <cell r="N3801" t="str">
            <v>军工,航天军工,军民融合</v>
          </cell>
        </row>
        <row r="3802">
          <cell r="A3802" t="str">
            <v>600060.SH</v>
          </cell>
          <cell r="B3802" t="str">
            <v>海信视像</v>
          </cell>
          <cell r="C3802">
            <v>160.62</v>
          </cell>
          <cell r="D3802">
            <v>12.46</v>
          </cell>
          <cell r="E3802">
            <v>-1.813</v>
          </cell>
          <cell r="F3802">
            <v>33.0770052333653</v>
          </cell>
          <cell r="G3802">
            <v>45.1778276193527</v>
          </cell>
          <cell r="H3802">
            <v>13.6496</v>
          </cell>
          <cell r="I3802">
            <v>0.991</v>
          </cell>
          <cell r="J3802">
            <v>41.7421</v>
          </cell>
          <cell r="K3802">
            <v>47.1744</v>
          </cell>
          <cell r="L3802" t="str">
            <v>家用电器-黑色家电-彩电</v>
          </cell>
          <cell r="M3802" t="str">
            <v>MCU芯片,智能家居,超清视频,网络电视,芯片,数字电视,家用电器,元宇宙,智能电视,TMT,MiniLED</v>
          </cell>
          <cell r="N3802" t="str">
            <v>大消费,世界杯</v>
          </cell>
        </row>
        <row r="3803">
          <cell r="A3803" t="str">
            <v>300522.SZ</v>
          </cell>
          <cell r="B3803" t="str">
            <v>世名科技</v>
          </cell>
          <cell r="C3803">
            <v>25.69</v>
          </cell>
          <cell r="D3803">
            <v>14.11</v>
          </cell>
          <cell r="E3803">
            <v>-2.15</v>
          </cell>
          <cell r="F3803">
            <v>51.5574650912996</v>
          </cell>
          <cell r="G3803">
            <v>67.8839957035445</v>
          </cell>
          <cell r="H3803">
            <v>24.9638</v>
          </cell>
          <cell r="I3803">
            <v>4.5658</v>
          </cell>
          <cell r="J3803">
            <v>11.7984</v>
          </cell>
          <cell r="K3803">
            <v>11.3995</v>
          </cell>
          <cell r="L3803" t="str">
            <v>基础化工-化学制品-涂料油墨</v>
          </cell>
          <cell r="M3803" t="str">
            <v>光刻胶</v>
          </cell>
        </row>
        <row r="3804">
          <cell r="A3804" t="str">
            <v>688112.SH</v>
          </cell>
          <cell r="B3804" t="str">
            <v>鼎阳科技</v>
          </cell>
          <cell r="C3804">
            <v>18.04</v>
          </cell>
          <cell r="D3804">
            <v>74.2</v>
          </cell>
          <cell r="E3804">
            <v>-2.15</v>
          </cell>
          <cell r="F3804">
            <v>71.3180755577361</v>
          </cell>
          <cell r="G3804">
            <v>89.9535340125256</v>
          </cell>
          <cell r="H3804">
            <v>98.7005</v>
          </cell>
          <cell r="I3804">
            <v>5.6082</v>
          </cell>
          <cell r="J3804">
            <v>4.166</v>
          </cell>
          <cell r="K3804">
            <v>6.5897</v>
          </cell>
          <cell r="L3804" t="str">
            <v>机械设备-仪器仪表-仪器仪表Ⅲ</v>
          </cell>
        </row>
        <row r="3804">
          <cell r="N3804" t="str">
            <v>专精特新,苹果,华为,国产替代</v>
          </cell>
        </row>
        <row r="3805">
          <cell r="A3805" t="str">
            <v>603421.SH</v>
          </cell>
          <cell r="B3805" t="str">
            <v>鼎信通讯</v>
          </cell>
          <cell r="C3805">
            <v>56.28</v>
          </cell>
          <cell r="D3805">
            <v>8.63</v>
          </cell>
          <cell r="E3805">
            <v>-2.154</v>
          </cell>
          <cell r="F3805">
            <v>36.6154820326104</v>
          </cell>
          <cell r="G3805">
            <v>67.167959474434</v>
          </cell>
          <cell r="H3805">
            <v>-13.8817</v>
          </cell>
          <cell r="I3805">
            <v>1.786</v>
          </cell>
          <cell r="J3805">
            <v>36.5806</v>
          </cell>
          <cell r="K3805">
            <v>-41.9277</v>
          </cell>
          <cell r="L3805" t="str">
            <v>通信-通信设备-通信网络设备及器件</v>
          </cell>
          <cell r="M3805" t="str">
            <v>物联网,消防装备,电力物联网,虚拟电厂,芯片,MCU芯片,智能电网,充电桩</v>
          </cell>
        </row>
        <row r="3806">
          <cell r="A3806" t="str">
            <v>600343.SH</v>
          </cell>
          <cell r="B3806" t="str">
            <v>航天动力</v>
          </cell>
          <cell r="C3806">
            <v>72.44</v>
          </cell>
          <cell r="D3806">
            <v>11.35</v>
          </cell>
          <cell r="E3806">
            <v>-2.155</v>
          </cell>
          <cell r="F3806">
            <v>49.7361477572559</v>
          </cell>
          <cell r="G3806">
            <v>82.1899736147757</v>
          </cell>
          <cell r="H3806">
            <v>-162.9346</v>
          </cell>
          <cell r="I3806">
            <v>3.8616</v>
          </cell>
          <cell r="J3806">
            <v>38.9586</v>
          </cell>
          <cell r="K3806">
            <v>-24.786</v>
          </cell>
          <cell r="L3806" t="str">
            <v>机械设备-通用设备-其他通用设备</v>
          </cell>
          <cell r="M3806" t="str">
            <v>大飞机,金融IC,月球车,水利</v>
          </cell>
          <cell r="N3806" t="str">
            <v>央企国资改革,航天系,地方国资改革,航天军工,军民融合</v>
          </cell>
        </row>
        <row r="3807">
          <cell r="A3807" t="str">
            <v>002323.SZ</v>
          </cell>
          <cell r="B3807" t="str">
            <v>雅博股份</v>
          </cell>
          <cell r="C3807">
            <v>96.27</v>
          </cell>
          <cell r="D3807">
            <v>4.54</v>
          </cell>
          <cell r="E3807">
            <v>-2.155</v>
          </cell>
          <cell r="F3807">
            <v>46.4516129032258</v>
          </cell>
          <cell r="G3807">
            <v>76.4516129032258</v>
          </cell>
          <cell r="H3807">
            <v>526.9677</v>
          </cell>
          <cell r="I3807">
            <v>15.0748</v>
          </cell>
          <cell r="J3807">
            <v>26.6546</v>
          </cell>
          <cell r="K3807">
            <v>166.5722</v>
          </cell>
          <cell r="L3807" t="str">
            <v>建筑装饰-建筑装饰-专业工程</v>
          </cell>
          <cell r="M3807" t="str">
            <v>光伏,储能,HJT电池,光伏建筑一体化,智能建筑</v>
          </cell>
          <cell r="N3807" t="str">
            <v>地方国资改革,数字乡村,一带一路</v>
          </cell>
        </row>
        <row r="3808">
          <cell r="A3808" t="str">
            <v>002501.SZ</v>
          </cell>
          <cell r="B3808" t="str">
            <v>利源精制</v>
          </cell>
          <cell r="C3808">
            <v>78.77</v>
          </cell>
          <cell r="D3808">
            <v>2.27</v>
          </cell>
          <cell r="E3808">
            <v>-2.155</v>
          </cell>
          <cell r="F3808">
            <v>58.7412587412587</v>
          </cell>
          <cell r="G3808">
            <v>102.097902097902</v>
          </cell>
          <cell r="H3808">
            <v>-26.3457</v>
          </cell>
          <cell r="I3808">
            <v>5.0842</v>
          </cell>
          <cell r="J3808">
            <v>26.5979</v>
          </cell>
          <cell r="K3808">
            <v>-25.9867</v>
          </cell>
          <cell r="L3808" t="str">
            <v>有色金属-工业金属-铝</v>
          </cell>
          <cell r="M3808" t="str">
            <v>高端装备,有色铝,轨道交通</v>
          </cell>
          <cell r="N3808" t="str">
            <v>军工,苹果,特斯拉</v>
          </cell>
        </row>
        <row r="3809">
          <cell r="A3809" t="str">
            <v>300120.SZ</v>
          </cell>
          <cell r="B3809" t="str">
            <v>经纬辉开</v>
          </cell>
          <cell r="C3809">
            <v>31.42</v>
          </cell>
          <cell r="D3809">
            <v>8.17</v>
          </cell>
          <cell r="E3809">
            <v>-2.156</v>
          </cell>
          <cell r="F3809">
            <v>47.2072072072072</v>
          </cell>
          <cell r="G3809">
            <v>59.2792792792792</v>
          </cell>
          <cell r="H3809">
            <v>34.8022</v>
          </cell>
          <cell r="I3809">
            <v>1.4986</v>
          </cell>
          <cell r="J3809">
            <v>35.8493</v>
          </cell>
          <cell r="K3809">
            <v>111.661</v>
          </cell>
          <cell r="L3809" t="str">
            <v>电子-光学光电子-面板</v>
          </cell>
          <cell r="M3809" t="str">
            <v>触摸屏,风电,特高压,柔性直流输电,电子车牌,OLED,先进封装（Chiplet）</v>
          </cell>
        </row>
        <row r="3810">
          <cell r="A3810" t="str">
            <v>603133.SH</v>
          </cell>
          <cell r="B3810" t="str">
            <v>碳元科技</v>
          </cell>
          <cell r="C3810">
            <v>23.7</v>
          </cell>
          <cell r="D3810">
            <v>11.33</v>
          </cell>
          <cell r="E3810">
            <v>-2.159</v>
          </cell>
          <cell r="F3810">
            <v>50.0662251655629</v>
          </cell>
          <cell r="G3810">
            <v>65.5629139072847</v>
          </cell>
          <cell r="H3810">
            <v>-44.9711</v>
          </cell>
          <cell r="I3810">
            <v>6.6324</v>
          </cell>
          <cell r="J3810">
            <v>45.13</v>
          </cell>
          <cell r="K3810">
            <v>66.5932</v>
          </cell>
          <cell r="L3810" t="str">
            <v>电子-消费电子-消费电子零部件及组装</v>
          </cell>
          <cell r="M3810" t="str">
            <v>消费电子,3D玻璃,无线耳机,石墨烯</v>
          </cell>
          <cell r="N3810" t="str">
            <v>华为</v>
          </cell>
        </row>
        <row r="3811">
          <cell r="A3811" t="str">
            <v>300816.SZ</v>
          </cell>
          <cell r="B3811" t="str">
            <v>艾可蓝</v>
          </cell>
          <cell r="C3811">
            <v>12.05</v>
          </cell>
          <cell r="D3811">
            <v>30.82</v>
          </cell>
          <cell r="E3811">
            <v>-2.159</v>
          </cell>
          <cell r="F3811">
            <v>30.2840716942847</v>
          </cell>
          <cell r="G3811">
            <v>42.9489347311464</v>
          </cell>
          <cell r="H3811">
            <v>47.5165</v>
          </cell>
          <cell r="I3811">
            <v>2.9237</v>
          </cell>
          <cell r="J3811">
            <v>51.5385</v>
          </cell>
          <cell r="K3811">
            <v>-58.1688</v>
          </cell>
          <cell r="L3811" t="str">
            <v>交运设备-汽车零部件-汽车零部件Ⅲ</v>
          </cell>
          <cell r="M3811" t="str">
            <v>节能环保</v>
          </cell>
          <cell r="N3811" t="str">
            <v>国六标准、国六排放、国六,专精特新</v>
          </cell>
        </row>
        <row r="3812">
          <cell r="A3812" t="str">
            <v>002129.SZ</v>
          </cell>
          <cell r="B3812" t="str">
            <v>TCL中环</v>
          </cell>
          <cell r="C3812">
            <v>1633.77</v>
          </cell>
          <cell r="D3812">
            <v>50.58</v>
          </cell>
          <cell r="E3812">
            <v>-2.166</v>
          </cell>
          <cell r="F3812">
            <v>48.3298811982637</v>
          </cell>
          <cell r="G3812">
            <v>84.0487019375847</v>
          </cell>
          <cell r="H3812">
            <v>31.1774</v>
          </cell>
          <cell r="I3812">
            <v>4.9807</v>
          </cell>
          <cell r="J3812">
            <v>46.4323</v>
          </cell>
          <cell r="K3812">
            <v>142.0779</v>
          </cell>
          <cell r="L3812" t="str">
            <v>电力设备-电力设备-光伏设备</v>
          </cell>
          <cell r="M3812" t="str">
            <v>硅晶圆,集成电路,光伏,太阳能,分布式发电,HJT电池,IGBT,蓝宝石,新材料,硅能源</v>
          </cell>
          <cell r="N3812" t="str">
            <v>中芯国际,苹果</v>
          </cell>
        </row>
        <row r="3813">
          <cell r="A3813" t="str">
            <v>688092.SH</v>
          </cell>
          <cell r="B3813" t="str">
            <v>爱科科技</v>
          </cell>
          <cell r="C3813">
            <v>7.78</v>
          </cell>
          <cell r="D3813">
            <v>29.81</v>
          </cell>
          <cell r="E3813">
            <v>-2.166</v>
          </cell>
          <cell r="F3813">
            <v>37.7541589648798</v>
          </cell>
          <cell r="G3813">
            <v>53.4658040665434</v>
          </cell>
          <cell r="H3813">
            <v>47.5449</v>
          </cell>
          <cell r="I3813">
            <v>3.4268</v>
          </cell>
          <cell r="J3813">
            <v>17.5523</v>
          </cell>
          <cell r="K3813">
            <v>7.3067</v>
          </cell>
          <cell r="L3813" t="str">
            <v>机械设备-专用设备-其他专用设备</v>
          </cell>
          <cell r="M3813" t="str">
            <v>高端装备,机器人,机器视觉</v>
          </cell>
          <cell r="N3813" t="str">
            <v>工业4.0</v>
          </cell>
        </row>
        <row r="3814">
          <cell r="A3814" t="str">
            <v>002414.SZ</v>
          </cell>
          <cell r="B3814" t="str">
            <v>高德红外</v>
          </cell>
          <cell r="C3814">
            <v>341.88</v>
          </cell>
          <cell r="D3814">
            <v>13.08</v>
          </cell>
          <cell r="E3814">
            <v>-2.169</v>
          </cell>
          <cell r="F3814">
            <v>36.4530551415795</v>
          </cell>
          <cell r="G3814">
            <v>47.3621460506705</v>
          </cell>
          <cell r="H3814">
            <v>34.4788</v>
          </cell>
          <cell r="I3814">
            <v>5.4729</v>
          </cell>
          <cell r="J3814">
            <v>14.8343</v>
          </cell>
          <cell r="K3814">
            <v>30.6219</v>
          </cell>
          <cell r="L3814" t="str">
            <v>国防军工-国防军工-军工电子</v>
          </cell>
          <cell r="M3814" t="str">
            <v>安防,无人机,芯片,无人驾驶,全息手机,体感交互</v>
          </cell>
          <cell r="N3814" t="str">
            <v>寨卡病毒,军工,埃博拉,反恐,军民融合</v>
          </cell>
        </row>
        <row r="3815">
          <cell r="A3815" t="str">
            <v>301220.SZ</v>
          </cell>
          <cell r="B3815" t="str">
            <v>亚香股份</v>
          </cell>
          <cell r="C3815">
            <v>7.01</v>
          </cell>
          <cell r="D3815">
            <v>38.74</v>
          </cell>
          <cell r="E3815">
            <v>-2.172</v>
          </cell>
          <cell r="F3815">
            <v>-21.260162601626</v>
          </cell>
          <cell r="G3815">
            <v>29.0447154471544</v>
          </cell>
          <cell r="H3815">
            <v>25.4512</v>
          </cell>
          <cell r="I3815">
            <v>4.0451</v>
          </cell>
          <cell r="J3815">
            <v>29.4319</v>
          </cell>
          <cell r="K3815">
            <v>79.2396</v>
          </cell>
          <cell r="L3815" t="str">
            <v>基础化工-化学制品-食品及饲料添加剂</v>
          </cell>
          <cell r="M3815" t="str">
            <v>烟草</v>
          </cell>
          <cell r="N3815" t="str">
            <v>外贸受益</v>
          </cell>
        </row>
        <row r="3816">
          <cell r="A3816" t="str">
            <v>301059.SZ</v>
          </cell>
          <cell r="B3816" t="str">
            <v>金三江</v>
          </cell>
          <cell r="C3816">
            <v>8.22</v>
          </cell>
          <cell r="D3816">
            <v>27</v>
          </cell>
          <cell r="E3816">
            <v>-2.174</v>
          </cell>
          <cell r="F3816">
            <v>100.743494423791</v>
          </cell>
          <cell r="G3816">
            <v>127.063197026022</v>
          </cell>
          <cell r="H3816">
            <v>58.158</v>
          </cell>
          <cell r="I3816">
            <v>5.9763</v>
          </cell>
          <cell r="J3816">
            <v>18.8266</v>
          </cell>
          <cell r="K3816">
            <v>7.3022</v>
          </cell>
          <cell r="L3816" t="str">
            <v>美容护理-美容护理-个护用品</v>
          </cell>
          <cell r="M3816" t="str">
            <v>气凝胶</v>
          </cell>
        </row>
        <row r="3817">
          <cell r="A3817" t="str">
            <v>300965.SZ</v>
          </cell>
          <cell r="B3817" t="str">
            <v>恒宇信通</v>
          </cell>
          <cell r="C3817">
            <v>10.53</v>
          </cell>
          <cell r="D3817">
            <v>50.85</v>
          </cell>
          <cell r="E3817">
            <v>-2.174</v>
          </cell>
          <cell r="F3817">
            <v>22.8409228167653</v>
          </cell>
          <cell r="G3817">
            <v>36.4899142408503</v>
          </cell>
          <cell r="H3817">
            <v>1109.5862</v>
          </cell>
          <cell r="I3817">
            <v>2.2506</v>
          </cell>
          <cell r="J3817">
            <v>10.0358</v>
          </cell>
          <cell r="K3817">
            <v>-96.6532</v>
          </cell>
          <cell r="L3817" t="str">
            <v>国防军工-国防军工-航空装备</v>
          </cell>
          <cell r="M3817" t="str">
            <v>卫星导航,无人机,通用航空</v>
          </cell>
          <cell r="N3817" t="str">
            <v>军工</v>
          </cell>
        </row>
        <row r="3818">
          <cell r="A3818" t="str">
            <v>000620.SZ</v>
          </cell>
          <cell r="B3818" t="str">
            <v>新华联</v>
          </cell>
          <cell r="C3818">
            <v>42.67</v>
          </cell>
          <cell r="D3818">
            <v>2.25</v>
          </cell>
          <cell r="E3818">
            <v>-2.174</v>
          </cell>
          <cell r="F3818">
            <v>-17.2794117647058</v>
          </cell>
          <cell r="G3818">
            <v>39.3382352941176</v>
          </cell>
          <cell r="H3818">
            <v>-2.3805</v>
          </cell>
          <cell r="I3818">
            <v>1.927</v>
          </cell>
          <cell r="J3818">
            <v>90.8935</v>
          </cell>
          <cell r="K3818">
            <v>-18.1044</v>
          </cell>
          <cell r="L3818" t="str">
            <v>房地产-房地产开发-住宅开发</v>
          </cell>
          <cell r="M3818" t="str">
            <v>旅游</v>
          </cell>
          <cell r="N3818" t="str">
            <v>蚂蚁金服</v>
          </cell>
        </row>
        <row r="3819">
          <cell r="A3819" t="str">
            <v>688192.SH</v>
          </cell>
          <cell r="B3819" t="str">
            <v>迪哲医药</v>
          </cell>
          <cell r="C3819">
            <v>11.34</v>
          </cell>
          <cell r="D3819">
            <v>29.23</v>
          </cell>
          <cell r="E3819">
            <v>-2.175</v>
          </cell>
          <cell r="F3819">
            <v>49.1326530612244</v>
          </cell>
          <cell r="G3819">
            <v>66.8877551020408</v>
          </cell>
          <cell r="H3819">
            <v>-16.2528</v>
          </cell>
          <cell r="I3819">
            <v>5.168</v>
          </cell>
          <cell r="J3819">
            <v>10.8425</v>
          </cell>
          <cell r="K3819">
            <v>-34.168</v>
          </cell>
          <cell r="L3819" t="str">
            <v>医药生物-化学制药-化学制剂</v>
          </cell>
        </row>
        <row r="3820">
          <cell r="A3820" t="str">
            <v>300722.SZ</v>
          </cell>
          <cell r="B3820" t="str">
            <v>新余国科</v>
          </cell>
          <cell r="C3820">
            <v>59.48</v>
          </cell>
          <cell r="D3820">
            <v>30.95</v>
          </cell>
          <cell r="E3820">
            <v>-2.181</v>
          </cell>
          <cell r="F3820">
            <v>43.3473684210532</v>
          </cell>
          <cell r="G3820">
            <v>72.585263149474</v>
          </cell>
          <cell r="H3820">
            <v>134.0978</v>
          </cell>
          <cell r="I3820">
            <v>11.6239</v>
          </cell>
          <cell r="J3820">
            <v>15.4711</v>
          </cell>
          <cell r="K3820">
            <v>49.0399</v>
          </cell>
          <cell r="L3820" t="str">
            <v>国防军工-国防军工-航天装备</v>
          </cell>
          <cell r="M3820" t="str">
            <v>大飞机,民爆</v>
          </cell>
          <cell r="N3820" t="str">
            <v>地方国资改革,军工,军民融合,阅兵</v>
          </cell>
        </row>
        <row r="3821">
          <cell r="A3821" t="str">
            <v>002407.SZ</v>
          </cell>
          <cell r="B3821" t="str">
            <v>多氟多</v>
          </cell>
          <cell r="C3821">
            <v>322.47</v>
          </cell>
          <cell r="D3821">
            <v>47.09</v>
          </cell>
          <cell r="E3821">
            <v>-2.181</v>
          </cell>
          <cell r="F3821">
            <v>64.7655703289013</v>
          </cell>
          <cell r="G3821">
            <v>98.9853044086774</v>
          </cell>
          <cell r="H3821">
            <v>12.8587</v>
          </cell>
          <cell r="I3821">
            <v>5.7509</v>
          </cell>
          <cell r="J3821">
            <v>50.8242</v>
          </cell>
          <cell r="K3821">
            <v>685.0595</v>
          </cell>
          <cell r="L3821" t="str">
            <v>基础化工-化学制品-氟化工</v>
          </cell>
          <cell r="M3821" t="str">
            <v>氢氟酸,芯片,新能源,氟化工,硅能源,锂电池,多晶硅,钠离子电池,固态电池,新能源汽车,口罩,涉矿,电解液,负极材料,正极材料,PVDF,六氟磷酸锂,锂电制造,储能</v>
          </cell>
          <cell r="N3821" t="str">
            <v>台积电,比亚迪,特斯拉</v>
          </cell>
        </row>
        <row r="3822">
          <cell r="A3822" t="str">
            <v>688221.SH</v>
          </cell>
          <cell r="B3822" t="str">
            <v>前沿生物</v>
          </cell>
          <cell r="C3822">
            <v>27.82</v>
          </cell>
          <cell r="D3822">
            <v>14.8</v>
          </cell>
          <cell r="E3822">
            <v>-2.181</v>
          </cell>
          <cell r="F3822">
            <v>11.9515885022692</v>
          </cell>
          <cell r="G3822">
            <v>42.0574886535552</v>
          </cell>
          <cell r="H3822">
            <v>-22.4692</v>
          </cell>
          <cell r="I3822">
            <v>3.0046</v>
          </cell>
          <cell r="J3822">
            <v>28.2369</v>
          </cell>
          <cell r="K3822">
            <v>-32.1799</v>
          </cell>
          <cell r="L3822" t="str">
            <v>医药生物-化学制药-化学制剂</v>
          </cell>
          <cell r="M3822" t="str">
            <v>生物医药,创新药</v>
          </cell>
          <cell r="N3822" t="str">
            <v>抗艾滋病,新冠治疗</v>
          </cell>
        </row>
        <row r="3823">
          <cell r="A3823" t="str">
            <v>003019.SZ</v>
          </cell>
          <cell r="B3823" t="str">
            <v>宸展光电</v>
          </cell>
          <cell r="C3823">
            <v>26.39</v>
          </cell>
          <cell r="D3823">
            <v>26</v>
          </cell>
          <cell r="E3823">
            <v>-2.182</v>
          </cell>
          <cell r="F3823">
            <v>50.2512562814066</v>
          </cell>
          <cell r="G3823">
            <v>66.8291457512561</v>
          </cell>
          <cell r="H3823">
            <v>16.2443</v>
          </cell>
          <cell r="I3823">
            <v>2.7997</v>
          </cell>
          <cell r="J3823">
            <v>27.0518</v>
          </cell>
          <cell r="K3823">
            <v>110.7084</v>
          </cell>
          <cell r="L3823" t="str">
            <v>电子-光学光电子-面板</v>
          </cell>
          <cell r="M3823" t="str">
            <v>云办公</v>
          </cell>
        </row>
        <row r="3824">
          <cell r="A3824" t="str">
            <v>000668.SZ</v>
          </cell>
          <cell r="B3824" t="str">
            <v>荣丰控股</v>
          </cell>
          <cell r="C3824">
            <v>19.73</v>
          </cell>
          <cell r="D3824">
            <v>13.45</v>
          </cell>
          <cell r="E3824">
            <v>-2.182</v>
          </cell>
          <cell r="F3824">
            <v>18.3978873239436</v>
          </cell>
          <cell r="G3824">
            <v>33.1866197183098</v>
          </cell>
          <cell r="H3824">
            <v>-79.2945</v>
          </cell>
          <cell r="I3824">
            <v>1.6831</v>
          </cell>
          <cell r="J3824">
            <v>48.8303</v>
          </cell>
          <cell r="K3824">
            <v>30.3488</v>
          </cell>
          <cell r="L3824" t="str">
            <v>医药生物-医药商业-医药商业Ⅲ</v>
          </cell>
          <cell r="M3824" t="str">
            <v>医疗器械</v>
          </cell>
        </row>
        <row r="3825">
          <cell r="A3825" t="str">
            <v>601615.SH</v>
          </cell>
          <cell r="B3825" t="str">
            <v>明阳智能</v>
          </cell>
          <cell r="C3825">
            <v>603.97</v>
          </cell>
          <cell r="D3825">
            <v>28.66</v>
          </cell>
          <cell r="E3825">
            <v>-2.184</v>
          </cell>
          <cell r="F3825">
            <v>44.6098032933293</v>
          </cell>
          <cell r="G3825">
            <v>85.9845551078896</v>
          </cell>
          <cell r="H3825">
            <v>11.5598</v>
          </cell>
          <cell r="I3825">
            <v>2.978</v>
          </cell>
          <cell r="J3825">
            <v>63.9647</v>
          </cell>
          <cell r="K3825">
            <v>398.5338</v>
          </cell>
          <cell r="L3825" t="str">
            <v>电力设备-电力设备-风电设备</v>
          </cell>
          <cell r="M3825" t="str">
            <v>光伏,储能,风电,海上风电,HJT电池,绿色电力,光伏建筑一体化,芯片</v>
          </cell>
        </row>
        <row r="3826">
          <cell r="A3826" t="str">
            <v>601066.SH</v>
          </cell>
          <cell r="B3826" t="str">
            <v>中信建投</v>
          </cell>
          <cell r="C3826">
            <v>1023.35</v>
          </cell>
          <cell r="D3826">
            <v>26.85</v>
          </cell>
          <cell r="E3826">
            <v>-2.186</v>
          </cell>
          <cell r="F3826">
            <v>27.7354900095147</v>
          </cell>
          <cell r="G3826">
            <v>52.4262607040913</v>
          </cell>
          <cell r="H3826">
            <v>33.772</v>
          </cell>
          <cell r="I3826">
            <v>3.1521</v>
          </cell>
          <cell r="J3826">
            <v>81.2319</v>
          </cell>
          <cell r="K3826">
            <v>-10.4616</v>
          </cell>
          <cell r="L3826" t="str">
            <v>非银金融-证券-证券Ⅲ</v>
          </cell>
        </row>
        <row r="3826">
          <cell r="N3826" t="str">
            <v>腾讯</v>
          </cell>
        </row>
        <row r="3827">
          <cell r="A3827" t="str">
            <v>300504.SZ</v>
          </cell>
          <cell r="B3827" t="str">
            <v>天邑股份</v>
          </cell>
          <cell r="C3827">
            <v>41.05</v>
          </cell>
          <cell r="D3827">
            <v>19.23</v>
          </cell>
          <cell r="E3827">
            <v>-2.187</v>
          </cell>
          <cell r="F3827">
            <v>35.1370344342937</v>
          </cell>
          <cell r="G3827">
            <v>41.6022487702037</v>
          </cell>
          <cell r="H3827">
            <v>18.9016</v>
          </cell>
          <cell r="I3827">
            <v>2.4603</v>
          </cell>
          <cell r="J3827">
            <v>31.4615</v>
          </cell>
          <cell r="K3827">
            <v>42.579</v>
          </cell>
          <cell r="L3827" t="str">
            <v>通信-通信设备-通信终端及配件</v>
          </cell>
          <cell r="M3827" t="str">
            <v>物联网,5G,VR设备,超清视频,虚拟现实,边缘计算,WiFi 6,F5G</v>
          </cell>
          <cell r="N3827" t="str">
            <v>华为</v>
          </cell>
        </row>
        <row r="3828">
          <cell r="A3828" t="str">
            <v>300763.SZ</v>
          </cell>
          <cell r="B3828" t="str">
            <v>锦浪科技</v>
          </cell>
          <cell r="C3828">
            <v>719.14</v>
          </cell>
          <cell r="D3828">
            <v>244.53</v>
          </cell>
          <cell r="E3828">
            <v>-2.188</v>
          </cell>
          <cell r="F3828">
            <v>111.348314606741</v>
          </cell>
          <cell r="G3828">
            <v>125.8542206828</v>
          </cell>
          <cell r="H3828">
            <v>138.1094</v>
          </cell>
          <cell r="I3828">
            <v>37.7152</v>
          </cell>
          <cell r="J3828">
            <v>70.6064</v>
          </cell>
          <cell r="K3828">
            <v>54.9714</v>
          </cell>
          <cell r="L3828" t="str">
            <v>电力设备-电力设备-光伏设备</v>
          </cell>
          <cell r="M3828" t="str">
            <v>储能,光伏</v>
          </cell>
        </row>
        <row r="3829">
          <cell r="A3829" t="str">
            <v>301197.SZ</v>
          </cell>
          <cell r="B3829" t="str">
            <v>工大科雅</v>
          </cell>
          <cell r="C3829">
            <v>9.45</v>
          </cell>
          <cell r="D3829">
            <v>33.05</v>
          </cell>
          <cell r="E3829">
            <v>-2.19</v>
          </cell>
          <cell r="F3829">
            <v>-24.8863636363636</v>
          </cell>
          <cell r="G3829">
            <v>25.1818181818181</v>
          </cell>
          <cell r="H3829">
            <v>-118.6407</v>
          </cell>
          <cell r="I3829">
            <v>6.9889</v>
          </cell>
          <cell r="J3829">
            <v>16.2021</v>
          </cell>
          <cell r="K3829">
            <v>21.2988</v>
          </cell>
          <cell r="L3829" t="str">
            <v>机械设备-仪器仪表-仪器仪表Ⅲ</v>
          </cell>
        </row>
        <row r="3829">
          <cell r="N3829" t="str">
            <v>新型城镇化,专精特新</v>
          </cell>
        </row>
        <row r="3830">
          <cell r="A3830" t="str">
            <v>002741.SZ</v>
          </cell>
          <cell r="B3830" t="str">
            <v>光华科技</v>
          </cell>
          <cell r="C3830">
            <v>76.99</v>
          </cell>
          <cell r="D3830">
            <v>22.77</v>
          </cell>
          <cell r="E3830">
            <v>-2.191</v>
          </cell>
          <cell r="F3830">
            <v>72.6307808946171</v>
          </cell>
          <cell r="G3830">
            <v>89.5375284306292</v>
          </cell>
          <cell r="H3830">
            <v>63.425</v>
          </cell>
          <cell r="I3830">
            <v>5.5299</v>
          </cell>
          <cell r="J3830">
            <v>46.0513</v>
          </cell>
          <cell r="K3830">
            <v>234.0947</v>
          </cell>
          <cell r="L3830" t="str">
            <v>电子-电子化学品-电子化学品Ⅲ</v>
          </cell>
          <cell r="M3830" t="str">
            <v>集成电路,5G,正极材料,消毒剂,动力电池回收,锂电池</v>
          </cell>
          <cell r="N3830" t="str">
            <v>宁德时代</v>
          </cell>
        </row>
        <row r="3831">
          <cell r="A3831" t="str">
            <v>300789.SZ</v>
          </cell>
          <cell r="B3831" t="str">
            <v>唐源电气</v>
          </cell>
          <cell r="C3831">
            <v>6.45</v>
          </cell>
          <cell r="D3831">
            <v>20.5</v>
          </cell>
          <cell r="E3831">
            <v>-2.195</v>
          </cell>
          <cell r="F3831">
            <v>23.0425727301646</v>
          </cell>
          <cell r="G3831">
            <v>30.4851478611599</v>
          </cell>
          <cell r="H3831">
            <v>101.481</v>
          </cell>
          <cell r="I3831">
            <v>2.1035</v>
          </cell>
          <cell r="J3831">
            <v>23.0648</v>
          </cell>
          <cell r="K3831">
            <v>-31.2863</v>
          </cell>
          <cell r="L3831" t="str">
            <v>计算机-计算机设备-计算机设备Ⅲ</v>
          </cell>
          <cell r="M3831" t="str">
            <v>轨道交通</v>
          </cell>
          <cell r="N3831" t="str">
            <v>一带一路</v>
          </cell>
        </row>
        <row r="3832">
          <cell r="A3832" t="str">
            <v>301148.SZ</v>
          </cell>
          <cell r="B3832" t="str">
            <v>嘉戎技术</v>
          </cell>
          <cell r="C3832">
            <v>6.34</v>
          </cell>
          <cell r="D3832">
            <v>26.74</v>
          </cell>
          <cell r="E3832">
            <v>-2.195</v>
          </cell>
          <cell r="F3832">
            <v>-2.7282648235722</v>
          </cell>
          <cell r="G3832">
            <v>27.6827937431793</v>
          </cell>
          <cell r="H3832">
            <v>37.372</v>
          </cell>
          <cell r="I3832">
            <v>4.4158</v>
          </cell>
          <cell r="J3832">
            <v>34.7882</v>
          </cell>
          <cell r="K3832">
            <v>-33.4694</v>
          </cell>
          <cell r="L3832" t="str">
            <v>环保-环保-水务及水治理</v>
          </cell>
          <cell r="M3832" t="str">
            <v>污水处理</v>
          </cell>
          <cell r="N3832" t="str">
            <v>新型城镇化,专精特新</v>
          </cell>
        </row>
        <row r="3833">
          <cell r="A3833" t="str">
            <v>002185.SZ</v>
          </cell>
          <cell r="B3833" t="str">
            <v>华天科技</v>
          </cell>
          <cell r="C3833">
            <v>342.15</v>
          </cell>
          <cell r="D3833">
            <v>10.68</v>
          </cell>
          <cell r="E3833">
            <v>-2.198</v>
          </cell>
          <cell r="F3833">
            <v>34.5935727788279</v>
          </cell>
          <cell r="G3833">
            <v>47.1959672337744</v>
          </cell>
          <cell r="H3833">
            <v>41.3644</v>
          </cell>
          <cell r="I3833">
            <v>2.2477</v>
          </cell>
          <cell r="J3833">
            <v>38.2303</v>
          </cell>
          <cell r="K3833">
            <v>-26.6135</v>
          </cell>
          <cell r="L3833" t="str">
            <v>电子-半导体及元件-集成电路封测</v>
          </cell>
          <cell r="M3833" t="str">
            <v>物联网,硅晶圆,集成电路,5G,人工智能,节能照明,芯片,芯片封装测试,AI芯片,先进封装（Chiplet）</v>
          </cell>
          <cell r="N3833" t="str">
            <v>华为,华为海思股</v>
          </cell>
        </row>
        <row r="3834">
          <cell r="A3834" t="str">
            <v>002379.SZ</v>
          </cell>
          <cell r="B3834" t="str">
            <v>宏创控股</v>
          </cell>
          <cell r="C3834">
            <v>41.22</v>
          </cell>
          <cell r="D3834">
            <v>4.45</v>
          </cell>
          <cell r="E3834">
            <v>-2.198</v>
          </cell>
          <cell r="F3834">
            <v>47.8405315614618</v>
          </cell>
          <cell r="G3834">
            <v>88.0398671096345</v>
          </cell>
          <cell r="H3834">
            <v>93.3879</v>
          </cell>
          <cell r="I3834">
            <v>3.0415</v>
          </cell>
          <cell r="J3834">
            <v>54.4109</v>
          </cell>
          <cell r="K3834">
            <v>130.572</v>
          </cell>
          <cell r="L3834" t="str">
            <v>有色金属-工业金属-铝</v>
          </cell>
          <cell r="M3834" t="str">
            <v>铝材加工,有色铝</v>
          </cell>
        </row>
        <row r="3835">
          <cell r="A3835" t="str">
            <v>300912.SZ</v>
          </cell>
          <cell r="B3835" t="str">
            <v>凯龙高科</v>
          </cell>
          <cell r="C3835">
            <v>10.91</v>
          </cell>
          <cell r="D3835">
            <v>17.71</v>
          </cell>
          <cell r="E3835">
            <v>-2.209</v>
          </cell>
          <cell r="F3835">
            <v>34.9847560975609</v>
          </cell>
          <cell r="G3835">
            <v>72.4847560975609</v>
          </cell>
          <cell r="H3835">
            <v>56.49</v>
          </cell>
          <cell r="I3835">
            <v>1.8452</v>
          </cell>
          <cell r="J3835">
            <v>44.7385</v>
          </cell>
          <cell r="K3835">
            <v>-35.6317</v>
          </cell>
          <cell r="L3835" t="str">
            <v>交运设备-汽车零部件-汽车零部件Ⅲ</v>
          </cell>
          <cell r="M3835" t="str">
            <v>尾气治理,节能环保,新能源汽车,汽车热管理</v>
          </cell>
          <cell r="N3835" t="str">
            <v>国六标准、国六排放、国六,比亚迪</v>
          </cell>
        </row>
        <row r="3836">
          <cell r="A3836" t="str">
            <v>300569.SZ</v>
          </cell>
          <cell r="B3836" t="str">
            <v>天能重工</v>
          </cell>
          <cell r="C3836">
            <v>67.31</v>
          </cell>
          <cell r="D3836">
            <v>11.07</v>
          </cell>
          <cell r="E3836">
            <v>-2.209</v>
          </cell>
          <cell r="F3836">
            <v>39.2452830188679</v>
          </cell>
          <cell r="G3836">
            <v>85.5345911949685</v>
          </cell>
          <cell r="H3836">
            <v>84.6389</v>
          </cell>
          <cell r="I3836">
            <v>2.3588</v>
          </cell>
          <cell r="J3836">
            <v>57.8833</v>
          </cell>
          <cell r="K3836">
            <v>-71.2529</v>
          </cell>
          <cell r="L3836" t="str">
            <v>电力设备-电力设备-风电设备</v>
          </cell>
          <cell r="M3836" t="str">
            <v>光伏,海上风电,风电,绿色电力,高端装备,新能源</v>
          </cell>
          <cell r="N3836" t="str">
            <v>地方国资改革</v>
          </cell>
        </row>
        <row r="3837">
          <cell r="A3837" t="str">
            <v>688528.SH</v>
          </cell>
          <cell r="B3837" t="str">
            <v>秦川物联</v>
          </cell>
          <cell r="C3837">
            <v>5.74</v>
          </cell>
          <cell r="D3837">
            <v>11.06</v>
          </cell>
          <cell r="E3837">
            <v>-2.21</v>
          </cell>
          <cell r="F3837">
            <v>18.5423365487674</v>
          </cell>
          <cell r="G3837">
            <v>28.2958199356913</v>
          </cell>
          <cell r="H3837">
            <v>-150.8843</v>
          </cell>
          <cell r="I3837">
            <v>2.5028</v>
          </cell>
          <cell r="J3837">
            <v>25.0696</v>
          </cell>
          <cell r="K3837">
            <v>-1017.3801</v>
          </cell>
          <cell r="L3837" t="str">
            <v>机械设备-仪器仪表-仪器仪表Ⅲ</v>
          </cell>
        </row>
        <row r="3837">
          <cell r="N3837" t="str">
            <v>专精特新</v>
          </cell>
        </row>
        <row r="3838">
          <cell r="A3838" t="str">
            <v>603068.SH</v>
          </cell>
          <cell r="B3838" t="str">
            <v>博通集成</v>
          </cell>
          <cell r="C3838">
            <v>53.91</v>
          </cell>
          <cell r="D3838">
            <v>35.84</v>
          </cell>
          <cell r="E3838">
            <v>-2.21</v>
          </cell>
          <cell r="F3838">
            <v>32.7407407407407</v>
          </cell>
          <cell r="G3838">
            <v>66.3703703703703</v>
          </cell>
          <cell r="H3838">
            <v>382.5641</v>
          </cell>
          <cell r="I3838">
            <v>2.6637</v>
          </cell>
          <cell r="J3838">
            <v>16.0073</v>
          </cell>
          <cell r="K3838">
            <v>-65.0641</v>
          </cell>
          <cell r="L3838" t="str">
            <v>电子-半导体及元件-集成电路设计</v>
          </cell>
          <cell r="M3838" t="str">
            <v>物联网,消费电子,卫星导航,无线耳机,汽车芯片,ETC,芯片,WiFi 6,无人机,智能交通,MCU芯片</v>
          </cell>
          <cell r="N3838" t="str">
            <v>华为,小米</v>
          </cell>
        </row>
        <row r="3839">
          <cell r="A3839" t="str">
            <v>002434.SZ</v>
          </cell>
          <cell r="B3839" t="str">
            <v>万里扬</v>
          </cell>
          <cell r="C3839">
            <v>127.36</v>
          </cell>
          <cell r="D3839">
            <v>9.71</v>
          </cell>
          <cell r="E3839">
            <v>-2.216</v>
          </cell>
          <cell r="F3839">
            <v>67.4137931034483</v>
          </cell>
          <cell r="G3839">
            <v>85</v>
          </cell>
          <cell r="H3839">
            <v>33.7716</v>
          </cell>
          <cell r="I3839">
            <v>2.3629</v>
          </cell>
          <cell r="J3839">
            <v>46.4187</v>
          </cell>
          <cell r="K3839">
            <v>-44.6667</v>
          </cell>
          <cell r="L3839" t="str">
            <v>交运设备-汽车零部件-汽车零部件Ⅲ</v>
          </cell>
          <cell r="M3839" t="str">
            <v>储能,高端装备,汽车制造,虚拟电厂,减速器,新能源汽车</v>
          </cell>
          <cell r="N3839" t="str">
            <v>比亚迪</v>
          </cell>
        </row>
        <row r="3840">
          <cell r="A3840" t="str">
            <v>600873.SH</v>
          </cell>
          <cell r="B3840" t="str">
            <v>梅花生物</v>
          </cell>
          <cell r="C3840">
            <v>335.58</v>
          </cell>
          <cell r="D3840">
            <v>11.03</v>
          </cell>
          <cell r="E3840">
            <v>-2.216</v>
          </cell>
          <cell r="F3840">
            <v>59.6237337192474</v>
          </cell>
          <cell r="G3840">
            <v>90.8827785817655</v>
          </cell>
          <cell r="H3840">
            <v>6.5155</v>
          </cell>
          <cell r="I3840">
            <v>2.7968</v>
          </cell>
          <cell r="J3840">
            <v>47.071</v>
          </cell>
          <cell r="K3840">
            <v>183.7067</v>
          </cell>
          <cell r="L3840" t="str">
            <v>基础化工-化学制品-食品及饲料添加剂</v>
          </cell>
          <cell r="M3840" t="str">
            <v>味精,饲料,调味品,生物疫苗</v>
          </cell>
        </row>
        <row r="3841">
          <cell r="A3841" t="str">
            <v>300708.SZ</v>
          </cell>
          <cell r="B3841" t="str">
            <v>聚灿光电</v>
          </cell>
          <cell r="C3841">
            <v>49.1</v>
          </cell>
          <cell r="D3841">
            <v>13.23</v>
          </cell>
          <cell r="E3841">
            <v>-2.217</v>
          </cell>
          <cell r="F3841">
            <v>36.1111111111111</v>
          </cell>
          <cell r="G3841">
            <v>46.3991769547325</v>
          </cell>
          <cell r="H3841">
            <v>72.7612</v>
          </cell>
          <cell r="I3841">
            <v>4.354</v>
          </cell>
          <cell r="J3841">
            <v>45.6411</v>
          </cell>
          <cell r="K3841">
            <v>60.6601</v>
          </cell>
          <cell r="L3841" t="str">
            <v>电子-光学光电子-LED</v>
          </cell>
          <cell r="M3841" t="str">
            <v>氮化镓,第三代半导体,节能照明,芯片,MiniLED,MicroLED</v>
          </cell>
        </row>
        <row r="3842">
          <cell r="A3842" t="str">
            <v>688086.SH</v>
          </cell>
          <cell r="B3842" t="str">
            <v>*ST紫晶</v>
          </cell>
          <cell r="C3842">
            <v>10.51</v>
          </cell>
          <cell r="D3842">
            <v>7.92</v>
          </cell>
          <cell r="E3842">
            <v>-2.222</v>
          </cell>
          <cell r="F3842">
            <v>-8.01393728222996</v>
          </cell>
          <cell r="G3842">
            <v>49.8257839721254</v>
          </cell>
          <cell r="H3842">
            <v>-3.7669</v>
          </cell>
          <cell r="I3842">
            <v>1.0285</v>
          </cell>
          <cell r="J3842">
            <v>43.2209</v>
          </cell>
          <cell r="K3842">
            <v>-1090.1657</v>
          </cell>
          <cell r="L3842" t="str">
            <v>计算机-计算机设备-计算机设备Ⅲ</v>
          </cell>
          <cell r="M3842" t="str">
            <v>数据中心,大数据</v>
          </cell>
        </row>
        <row r="3843">
          <cell r="A3843" t="str">
            <v>002132.SZ</v>
          </cell>
          <cell r="B3843" t="str">
            <v>恒星科技</v>
          </cell>
          <cell r="C3843">
            <v>92.35</v>
          </cell>
          <cell r="D3843">
            <v>6.6</v>
          </cell>
          <cell r="E3843">
            <v>-2.222</v>
          </cell>
          <cell r="F3843">
            <v>65.8291457286432</v>
          </cell>
          <cell r="G3843">
            <v>114.070351758793</v>
          </cell>
          <cell r="H3843">
            <v>74.226</v>
          </cell>
          <cell r="I3843">
            <v>2.6159</v>
          </cell>
          <cell r="J3843">
            <v>52.638</v>
          </cell>
          <cell r="K3843">
            <v>-36.8503</v>
          </cell>
          <cell r="L3843" t="str">
            <v>机械设备-通用设备-金属制品</v>
          </cell>
          <cell r="M3843" t="str">
            <v>光伏,特高压,金刚石（线）,蓝宝石,新材料,有机硅</v>
          </cell>
        </row>
        <row r="3844">
          <cell r="A3844" t="str">
            <v>600898.SH</v>
          </cell>
          <cell r="B3844" t="str">
            <v>国美通讯</v>
          </cell>
          <cell r="C3844">
            <v>16.67</v>
          </cell>
          <cell r="D3844">
            <v>6.6</v>
          </cell>
          <cell r="E3844">
            <v>-2.222</v>
          </cell>
          <cell r="F3844">
            <v>-25.1700680272108</v>
          </cell>
          <cell r="G3844">
            <v>34.5804988662131</v>
          </cell>
          <cell r="H3844">
            <v>-45.0789</v>
          </cell>
          <cell r="I3844">
            <v>15.7749</v>
          </cell>
          <cell r="J3844">
            <v>66.6538</v>
          </cell>
          <cell r="K3844">
            <v>-231.3139</v>
          </cell>
          <cell r="L3844" t="str">
            <v>电子-消费电子-消费电子零部件及组装</v>
          </cell>
          <cell r="M3844" t="str">
            <v>消费电子</v>
          </cell>
          <cell r="N3844" t="str">
            <v>黄光裕,国产操作系统</v>
          </cell>
        </row>
        <row r="3845">
          <cell r="A3845" t="str">
            <v>300689.SZ</v>
          </cell>
          <cell r="B3845" t="str">
            <v>澄天伟业</v>
          </cell>
          <cell r="C3845">
            <v>18.39</v>
          </cell>
          <cell r="D3845">
            <v>18.91</v>
          </cell>
          <cell r="E3845">
            <v>-2.223</v>
          </cell>
          <cell r="F3845">
            <v>38.4840717685829</v>
          </cell>
          <cell r="G3845">
            <v>46.17356279751</v>
          </cell>
          <cell r="H3845">
            <v>135.074</v>
          </cell>
          <cell r="I3845">
            <v>3.4256</v>
          </cell>
          <cell r="J3845">
            <v>14.6136</v>
          </cell>
          <cell r="K3845">
            <v>114.1714</v>
          </cell>
          <cell r="L3845" t="str">
            <v>通信-通信设备-通信终端及配件</v>
          </cell>
          <cell r="M3845" t="str">
            <v>芯片,金融IC</v>
          </cell>
        </row>
        <row r="3846">
          <cell r="A3846" t="str">
            <v>002324.SZ</v>
          </cell>
          <cell r="B3846" t="str">
            <v>普利特</v>
          </cell>
          <cell r="C3846">
            <v>114.94</v>
          </cell>
          <cell r="D3846">
            <v>17.14</v>
          </cell>
          <cell r="E3846">
            <v>-2.225</v>
          </cell>
          <cell r="F3846">
            <v>79.8530954879328</v>
          </cell>
          <cell r="G3846">
            <v>106.400839454354</v>
          </cell>
          <cell r="H3846">
            <v>186.7424</v>
          </cell>
          <cell r="I3846">
            <v>6.6297</v>
          </cell>
          <cell r="J3846">
            <v>46.4996</v>
          </cell>
          <cell r="K3846">
            <v>-67.0612</v>
          </cell>
          <cell r="L3846" t="str">
            <v>基础化工-化工合成材料-改性塑料</v>
          </cell>
          <cell r="M3846" t="str">
            <v>集成电路,光刻胶,聚丙烯,新材料,锂电池,新能源汽车,丙烯</v>
          </cell>
          <cell r="N3846" t="str">
            <v>专精特新</v>
          </cell>
        </row>
        <row r="3847">
          <cell r="A3847" t="str">
            <v>001308.SZ</v>
          </cell>
          <cell r="B3847" t="str">
            <v>康冠科技</v>
          </cell>
          <cell r="C3847">
            <v>19.87</v>
          </cell>
          <cell r="D3847">
            <v>35.98</v>
          </cell>
          <cell r="E3847">
            <v>-2.228</v>
          </cell>
          <cell r="F3847">
            <v>33.2972356796793</v>
          </cell>
          <cell r="G3847">
            <v>77.3439726531766</v>
          </cell>
          <cell r="H3847">
            <v>20.6366</v>
          </cell>
          <cell r="I3847">
            <v>3.8328</v>
          </cell>
          <cell r="J3847">
            <v>36.4002</v>
          </cell>
          <cell r="K3847">
            <v>91.5536</v>
          </cell>
          <cell r="L3847" t="str">
            <v>电子-光学光电子-面板</v>
          </cell>
          <cell r="M3847" t="str">
            <v>消费电子,MiniLED,OLED</v>
          </cell>
          <cell r="N3847" t="str">
            <v>专精特新,小米,一带一路</v>
          </cell>
        </row>
        <row r="3848">
          <cell r="A3848" t="str">
            <v>603966.SH</v>
          </cell>
          <cell r="B3848" t="str">
            <v>法兰泰克</v>
          </cell>
          <cell r="C3848">
            <v>35.47</v>
          </cell>
          <cell r="D3848">
            <v>11.81</v>
          </cell>
          <cell r="E3848">
            <v>-2.235</v>
          </cell>
          <cell r="F3848">
            <v>41.437125748503</v>
          </cell>
          <cell r="G3848">
            <v>55.2095808383233</v>
          </cell>
          <cell r="H3848">
            <v>42.0741</v>
          </cell>
          <cell r="I3848">
            <v>2.7911</v>
          </cell>
          <cell r="J3848">
            <v>57.1013</v>
          </cell>
          <cell r="K3848">
            <v>53.7361</v>
          </cell>
          <cell r="L3848" t="str">
            <v>机械设备-专用设备-能源及重型设备</v>
          </cell>
          <cell r="M3848" t="str">
            <v>机器人,机械装备</v>
          </cell>
          <cell r="N3848" t="str">
            <v>一带一路</v>
          </cell>
        </row>
        <row r="3849">
          <cell r="A3849" t="str">
            <v>300274.SZ</v>
          </cell>
          <cell r="B3849" t="str">
            <v>阳光电源</v>
          </cell>
          <cell r="C3849">
            <v>1392.01</v>
          </cell>
          <cell r="D3849">
            <v>123.38</v>
          </cell>
          <cell r="E3849">
            <v>-2.235</v>
          </cell>
          <cell r="F3849">
            <v>114.613028600691</v>
          </cell>
          <cell r="G3849">
            <v>133.955684444747</v>
          </cell>
          <cell r="H3849">
            <v>111.4851</v>
          </cell>
          <cell r="I3849">
            <v>11.3861</v>
          </cell>
          <cell r="J3849">
            <v>61.1043</v>
          </cell>
          <cell r="K3849">
            <v>6.2561</v>
          </cell>
          <cell r="L3849" t="str">
            <v>电力设备-电力设备-光伏设备</v>
          </cell>
          <cell r="M3849" t="str">
            <v>能源互联网,光伏,太阳能,储能,风电,分布式发电,氢能源,新能源,云计算,新能源汽车,充电桩</v>
          </cell>
          <cell r="N3849" t="str">
            <v>阿里巴巴,两会</v>
          </cell>
        </row>
        <row r="3850">
          <cell r="A3850" t="str">
            <v>002861.SZ</v>
          </cell>
          <cell r="B3850" t="str">
            <v>瀛通通讯</v>
          </cell>
          <cell r="C3850">
            <v>12.79</v>
          </cell>
          <cell r="D3850">
            <v>11.81</v>
          </cell>
          <cell r="E3850">
            <v>-2.235</v>
          </cell>
          <cell r="F3850">
            <v>6.6847335140018</v>
          </cell>
          <cell r="G3850">
            <v>33.8753387533875</v>
          </cell>
          <cell r="H3850">
            <v>-42.5667</v>
          </cell>
          <cell r="I3850">
            <v>1.8209</v>
          </cell>
          <cell r="J3850">
            <v>36.0249</v>
          </cell>
          <cell r="K3850">
            <v>-329.4564</v>
          </cell>
          <cell r="L3850" t="str">
            <v>电子-消费电子-消费电子零部件及组装</v>
          </cell>
          <cell r="M3850" t="str">
            <v>消费电子,智能穿戴,无线耳机,无线充电</v>
          </cell>
          <cell r="N3850" t="str">
            <v>苹果,华为,富士康,小米</v>
          </cell>
        </row>
        <row r="3851">
          <cell r="A3851" t="str">
            <v>002298.SZ</v>
          </cell>
          <cell r="B3851" t="str">
            <v>中电兴发</v>
          </cell>
          <cell r="C3851">
            <v>43.93</v>
          </cell>
          <cell r="D3851">
            <v>7.43</v>
          </cell>
          <cell r="E3851">
            <v>-2.237</v>
          </cell>
          <cell r="F3851">
            <v>43.159922928709</v>
          </cell>
          <cell r="G3851">
            <v>54.3352601156069</v>
          </cell>
          <cell r="H3851">
            <v>20.5794</v>
          </cell>
          <cell r="I3851">
            <v>1.0814</v>
          </cell>
          <cell r="J3851">
            <v>33.7405</v>
          </cell>
          <cell r="K3851">
            <v>45.3405</v>
          </cell>
          <cell r="L3851" t="str">
            <v>计算机-计算机应用-软件开发</v>
          </cell>
          <cell r="M3851" t="str">
            <v>元器件,数据中心,机器人,锌电池,储能,区块链,虚拟电厂,边缘计算,安防,共享汽车,无人机,智能电网,充电桩</v>
          </cell>
          <cell r="N3851" t="str">
            <v>碳中和,国产软件,智慧政务,PPP,反恐,数字乡村,智慧城市,军工,共享经济,冬奥会,阅兵</v>
          </cell>
        </row>
        <row r="3852">
          <cell r="A3852" t="str">
            <v>300477.SZ</v>
          </cell>
          <cell r="B3852" t="str">
            <v>合纵科技</v>
          </cell>
          <cell r="C3852">
            <v>64.88</v>
          </cell>
          <cell r="D3852">
            <v>7.42</v>
          </cell>
          <cell r="E3852">
            <v>-2.24</v>
          </cell>
          <cell r="F3852">
            <v>42.6923076923076</v>
          </cell>
          <cell r="G3852">
            <v>60.9615384615384</v>
          </cell>
          <cell r="H3852">
            <v>21.7969</v>
          </cell>
          <cell r="I3852">
            <v>3.0916</v>
          </cell>
          <cell r="J3852">
            <v>48.8243</v>
          </cell>
          <cell r="K3852">
            <v>318.9026</v>
          </cell>
          <cell r="L3852" t="str">
            <v>电力设备-电力设备-输变电设备</v>
          </cell>
          <cell r="M3852" t="str">
            <v>金属镍,正极材料,电力物联网,区块链,钴,动力电池回收,智能电网,小金属,磷酸铁锂,锂电池,新能源汽车,充电桩,磷化工</v>
          </cell>
          <cell r="N3852" t="str">
            <v>比亚迪</v>
          </cell>
        </row>
        <row r="3853">
          <cell r="A3853" t="str">
            <v>688633.SH</v>
          </cell>
          <cell r="B3853" t="str">
            <v>星球石墨</v>
          </cell>
          <cell r="C3853">
            <v>11.9</v>
          </cell>
          <cell r="D3853">
            <v>58.88</v>
          </cell>
          <cell r="E3853">
            <v>-2.241</v>
          </cell>
          <cell r="F3853">
            <v>87.6952502390819</v>
          </cell>
          <cell r="G3853">
            <v>105.451067899266</v>
          </cell>
          <cell r="H3853">
            <v>28.513</v>
          </cell>
          <cell r="I3853">
            <v>3.4779</v>
          </cell>
          <cell r="J3853">
            <v>26.9401</v>
          </cell>
          <cell r="K3853">
            <v>30.052</v>
          </cell>
          <cell r="L3853" t="str">
            <v>机械设备-专用设备-能源及重型设备</v>
          </cell>
          <cell r="M3853" t="str">
            <v>高端装备,节能环保</v>
          </cell>
          <cell r="N3853" t="str">
            <v>专精特新</v>
          </cell>
        </row>
        <row r="3854">
          <cell r="A3854" t="str">
            <v>605259.SH</v>
          </cell>
          <cell r="B3854" t="str">
            <v>绿田机械</v>
          </cell>
          <cell r="C3854">
            <v>11.54</v>
          </cell>
          <cell r="D3854">
            <v>30.1</v>
          </cell>
          <cell r="E3854">
            <v>-2.241</v>
          </cell>
          <cell r="F3854">
            <v>28.6324786324786</v>
          </cell>
          <cell r="G3854">
            <v>48.9743589743589</v>
          </cell>
          <cell r="H3854">
            <v>17.7526</v>
          </cell>
          <cell r="I3854">
            <v>1.9078</v>
          </cell>
          <cell r="J3854">
            <v>26.5855</v>
          </cell>
          <cell r="K3854">
            <v>27.8475</v>
          </cell>
          <cell r="L3854" t="str">
            <v>机械设备-专用设备-其他专用设备</v>
          </cell>
          <cell r="M3854" t="str">
            <v>新能源汽车,电机电控</v>
          </cell>
        </row>
        <row r="3855">
          <cell r="A3855" t="str">
            <v>300065.SZ</v>
          </cell>
          <cell r="B3855" t="str">
            <v>海兰信</v>
          </cell>
          <cell r="C3855">
            <v>70.91</v>
          </cell>
          <cell r="D3855">
            <v>12.21</v>
          </cell>
          <cell r="E3855">
            <v>-2.242</v>
          </cell>
          <cell r="F3855">
            <v>29.2063492063492</v>
          </cell>
          <cell r="G3855">
            <v>51.5343915343915</v>
          </cell>
          <cell r="H3855">
            <v>-69.2697</v>
          </cell>
          <cell r="I3855">
            <v>4.4871</v>
          </cell>
          <cell r="J3855">
            <v>32.6783</v>
          </cell>
          <cell r="K3855">
            <v>5.4136</v>
          </cell>
          <cell r="L3855" t="str">
            <v>国防军工-国防军工-航海装备</v>
          </cell>
          <cell r="M3855" t="str">
            <v>海工装备,数据中心,国产航母,雷达,人工智能,高端装备,电子信息,大数据</v>
          </cell>
          <cell r="N3855" t="str">
            <v>军工,专精特新,海洋经济</v>
          </cell>
        </row>
        <row r="3856">
          <cell r="A3856" t="str">
            <v>002371.SZ</v>
          </cell>
          <cell r="B3856" t="str">
            <v>北方华创</v>
          </cell>
          <cell r="C3856">
            <v>1604.27</v>
          </cell>
          <cell r="D3856">
            <v>326.1</v>
          </cell>
          <cell r="E3856">
            <v>-2.242</v>
          </cell>
          <cell r="F3856">
            <v>45.1429843106709</v>
          </cell>
          <cell r="G3856">
            <v>59.2878602425726</v>
          </cell>
          <cell r="H3856">
            <v>208.2361</v>
          </cell>
          <cell r="I3856">
            <v>9.9644</v>
          </cell>
          <cell r="J3856">
            <v>44.6418</v>
          </cell>
          <cell r="K3856">
            <v>183.1783</v>
          </cell>
          <cell r="L3856" t="str">
            <v>电子-半导体及元件-半导体设备</v>
          </cell>
          <cell r="M3856" t="str">
            <v>氮化镓,集成电路,第三代半导体,光伏,芯片设备,元器件,芯片,新能源,OLED,锂电池,锂电设备</v>
          </cell>
          <cell r="N3856" t="str">
            <v>军工,航天军工,中芯国际,华为海思股</v>
          </cell>
        </row>
        <row r="3857">
          <cell r="A3857" t="str">
            <v>300489.SZ</v>
          </cell>
          <cell r="B3857" t="str">
            <v>光智科技</v>
          </cell>
          <cell r="C3857">
            <v>24.16</v>
          </cell>
          <cell r="D3857">
            <v>17.87</v>
          </cell>
          <cell r="E3857">
            <v>-2.243</v>
          </cell>
          <cell r="F3857">
            <v>44.3457189014539</v>
          </cell>
          <cell r="G3857">
            <v>56.9466882067851</v>
          </cell>
          <cell r="H3857">
            <v>-22.6877</v>
          </cell>
          <cell r="I3857">
            <v>6.3338</v>
          </cell>
          <cell r="J3857">
            <v>85.7354</v>
          </cell>
          <cell r="K3857">
            <v>-544.3088</v>
          </cell>
          <cell r="L3857" t="str">
            <v>机械设备-自动化设备-激光设备</v>
          </cell>
          <cell r="M3857" t="str">
            <v>激光器,新材料,核电,有色铝</v>
          </cell>
          <cell r="N3857" t="str">
            <v>军工</v>
          </cell>
        </row>
        <row r="3858">
          <cell r="A3858" t="str">
            <v>688101.SH</v>
          </cell>
          <cell r="B3858" t="str">
            <v>三达膜</v>
          </cell>
          <cell r="C3858">
            <v>27.88</v>
          </cell>
          <cell r="D3858">
            <v>15.25</v>
          </cell>
          <cell r="E3858">
            <v>-2.244</v>
          </cell>
          <cell r="F3858">
            <v>29.3469041560644</v>
          </cell>
          <cell r="G3858">
            <v>35.8778625954198</v>
          </cell>
          <cell r="H3858">
            <v>21.8782</v>
          </cell>
          <cell r="I3858">
            <v>1.4578</v>
          </cell>
          <cell r="J3858">
            <v>28.0521</v>
          </cell>
          <cell r="K3858">
            <v>-7.9877</v>
          </cell>
          <cell r="L3858" t="str">
            <v>环保-环保-水务及水治理</v>
          </cell>
          <cell r="M3858" t="str">
            <v>石墨烯,盐湖提锂,净水,污水处理</v>
          </cell>
        </row>
        <row r="3859">
          <cell r="A3859" t="str">
            <v>300655.SZ</v>
          </cell>
          <cell r="B3859" t="str">
            <v>晶瑞电材</v>
          </cell>
          <cell r="C3859">
            <v>120.15</v>
          </cell>
          <cell r="D3859">
            <v>22.22</v>
          </cell>
          <cell r="E3859">
            <v>-2.244</v>
          </cell>
          <cell r="F3859">
            <v>79.1666330653834</v>
          </cell>
          <cell r="G3859">
            <v>93.2142831672142</v>
          </cell>
          <cell r="H3859">
            <v>101.6768</v>
          </cell>
          <cell r="I3859">
            <v>7.3483</v>
          </cell>
          <cell r="J3859">
            <v>36.8759</v>
          </cell>
          <cell r="K3859">
            <v>38.8103</v>
          </cell>
          <cell r="L3859" t="str">
            <v>电子-电子化学品-电子化学品Ⅲ</v>
          </cell>
          <cell r="M3859" t="str">
            <v>集成电路,光刻胶,新材料,新能源,OLED,无人驾驶,锂电池</v>
          </cell>
          <cell r="N3859" t="str">
            <v>宁德时代,比亚迪,国产替代,中芯国际</v>
          </cell>
        </row>
        <row r="3860">
          <cell r="A3860" t="str">
            <v>600764.SH</v>
          </cell>
          <cell r="B3860" t="str">
            <v>中国海防</v>
          </cell>
          <cell r="C3860">
            <v>127.39</v>
          </cell>
          <cell r="D3860">
            <v>25.68</v>
          </cell>
          <cell r="E3860">
            <v>-2.246</v>
          </cell>
          <cell r="F3860">
            <v>25.1461988304093</v>
          </cell>
          <cell r="G3860">
            <v>51.3157894736842</v>
          </cell>
          <cell r="H3860">
            <v>296.0405</v>
          </cell>
          <cell r="I3860">
            <v>2.4471</v>
          </cell>
          <cell r="J3860">
            <v>27.2354</v>
          </cell>
          <cell r="K3860">
            <v>-75.09</v>
          </cell>
          <cell r="L3860" t="str">
            <v>国防军工-国防军工-航海装备</v>
          </cell>
          <cell r="M3860" t="str">
            <v>集成电路,卫星导航,油气装备,风电,国产航母,数字电视,量子科技,智能交通,油气运输仓储,新媒体,新能源汽车,电子信息</v>
          </cell>
          <cell r="N3860" t="str">
            <v>中船系,三网融合,地方国资改革,军工,央企国资改革</v>
          </cell>
        </row>
        <row r="3861">
          <cell r="A3861" t="str">
            <v>688628.SH</v>
          </cell>
          <cell r="B3861" t="str">
            <v>优利德</v>
          </cell>
          <cell r="C3861">
            <v>13.43</v>
          </cell>
          <cell r="D3861">
            <v>34.8</v>
          </cell>
          <cell r="E3861">
            <v>-2.247</v>
          </cell>
          <cell r="F3861">
            <v>69.5080370189965</v>
          </cell>
          <cell r="G3861">
            <v>83.2927423283</v>
          </cell>
          <cell r="H3861">
            <v>18.1064</v>
          </cell>
          <cell r="I3861">
            <v>3.7944</v>
          </cell>
          <cell r="J3861">
            <v>18.9376</v>
          </cell>
          <cell r="K3861">
            <v>12.1131</v>
          </cell>
          <cell r="L3861" t="str">
            <v>机械设备-仪器仪表-仪器仪表Ⅲ</v>
          </cell>
        </row>
        <row r="3862">
          <cell r="A3862" t="str">
            <v>300921.SZ</v>
          </cell>
          <cell r="B3862" t="str">
            <v>南凌科技</v>
          </cell>
          <cell r="C3862">
            <v>12.57</v>
          </cell>
          <cell r="D3862">
            <v>20.43</v>
          </cell>
          <cell r="E3862">
            <v>-2.249</v>
          </cell>
          <cell r="F3862">
            <v>23.8181818181818</v>
          </cell>
          <cell r="G3862">
            <v>34.060606060606</v>
          </cell>
          <cell r="H3862">
            <v>44.0483</v>
          </cell>
          <cell r="I3862">
            <v>3.3066</v>
          </cell>
          <cell r="J3862">
            <v>12.7713</v>
          </cell>
          <cell r="K3862">
            <v>-20.3835</v>
          </cell>
          <cell r="L3862" t="str">
            <v>通信-通信服务-通信服务Ⅲ</v>
          </cell>
          <cell r="M3862" t="str">
            <v>数据中心,网络安全,VPN,云计算,大数据</v>
          </cell>
          <cell r="N3862" t="str">
            <v>阿里巴巴,华为,东数西算（算力）</v>
          </cell>
        </row>
        <row r="3863">
          <cell r="A3863" t="str">
            <v>603170.SH</v>
          </cell>
          <cell r="B3863" t="str">
            <v>宝立食品</v>
          </cell>
          <cell r="C3863">
            <v>11.27</v>
          </cell>
          <cell r="D3863">
            <v>28.18</v>
          </cell>
          <cell r="E3863">
            <v>-2.255</v>
          </cell>
          <cell r="F3863">
            <v>133.665008291873</v>
          </cell>
          <cell r="G3863">
            <v>197.180762852404</v>
          </cell>
          <cell r="H3863">
            <v>67.3245</v>
          </cell>
          <cell r="I3863">
            <v>16.2349</v>
          </cell>
          <cell r="J3863">
            <v>34.2245</v>
          </cell>
          <cell r="K3863">
            <v>-18.1404</v>
          </cell>
          <cell r="L3863" t="str">
            <v>食品饮料-食品加工制造-调味发酵品</v>
          </cell>
          <cell r="M3863" t="str">
            <v>调味品,预制菜</v>
          </cell>
        </row>
        <row r="3864">
          <cell r="A3864" t="str">
            <v>300515.SZ</v>
          </cell>
          <cell r="B3864" t="str">
            <v>三德科技</v>
          </cell>
          <cell r="C3864">
            <v>20.08</v>
          </cell>
          <cell r="D3864">
            <v>11.26</v>
          </cell>
          <cell r="E3864">
            <v>-2.257</v>
          </cell>
          <cell r="F3864">
            <v>39.2702535559678</v>
          </cell>
          <cell r="G3864">
            <v>46.5677179962894</v>
          </cell>
          <cell r="H3864">
            <v>38.9858</v>
          </cell>
          <cell r="I3864">
            <v>3.5496</v>
          </cell>
          <cell r="J3864">
            <v>25.533</v>
          </cell>
          <cell r="K3864">
            <v>5.7344</v>
          </cell>
          <cell r="L3864" t="str">
            <v>机械设备-仪器仪表-仪器仪表Ⅲ</v>
          </cell>
          <cell r="M3864" t="str">
            <v>固废处理,工业互联网,物联网,电力物联网</v>
          </cell>
        </row>
        <row r="3865">
          <cell r="A3865" t="str">
            <v>300671.SZ</v>
          </cell>
          <cell r="B3865" t="str">
            <v>富满微</v>
          </cell>
          <cell r="C3865">
            <v>127.78</v>
          </cell>
          <cell r="D3865">
            <v>58.88</v>
          </cell>
          <cell r="E3865">
            <v>-2.258</v>
          </cell>
          <cell r="F3865">
            <v>7.09070317014308</v>
          </cell>
          <cell r="G3865">
            <v>47.3796334507851</v>
          </cell>
          <cell r="H3865">
            <v>57.6794</v>
          </cell>
          <cell r="I3865">
            <v>5.2531</v>
          </cell>
          <cell r="J3865">
            <v>25.6494</v>
          </cell>
          <cell r="K3865">
            <v>-9.6939</v>
          </cell>
          <cell r="L3865" t="str">
            <v>电子-半导体及元件-集成电路设计</v>
          </cell>
          <cell r="M3865" t="str">
            <v>氮化镓,集成电路,第三代半导体,5G,先进封装（Chiplet）,手机芯片,无线耳机,汽车芯片,芯片设计,芯片,WiFi 6,MCU芯片,MiniLED</v>
          </cell>
        </row>
        <row r="3866">
          <cell r="A3866" t="str">
            <v>301129.SZ</v>
          </cell>
          <cell r="B3866" t="str">
            <v>瑞纳智能</v>
          </cell>
          <cell r="C3866">
            <v>12.23</v>
          </cell>
          <cell r="D3866">
            <v>66.38</v>
          </cell>
          <cell r="E3866">
            <v>-2.267</v>
          </cell>
          <cell r="F3866">
            <v>49.6055893621816</v>
          </cell>
          <cell r="G3866">
            <v>62.429569528961</v>
          </cell>
          <cell r="H3866">
            <v>115.5412</v>
          </cell>
          <cell r="I3866">
            <v>3.2912</v>
          </cell>
          <cell r="J3866">
            <v>13.1985</v>
          </cell>
          <cell r="K3866">
            <v>102.8633</v>
          </cell>
          <cell r="L3866" t="str">
            <v>机械设备-仪器仪表-仪器仪表Ⅲ</v>
          </cell>
          <cell r="M3866" t="str">
            <v>节能环保</v>
          </cell>
          <cell r="N3866" t="str">
            <v>专精特新</v>
          </cell>
        </row>
        <row r="3867">
          <cell r="A3867" t="str">
            <v>688051.SH</v>
          </cell>
          <cell r="B3867" t="str">
            <v>佳华科技</v>
          </cell>
          <cell r="C3867">
            <v>6.59</v>
          </cell>
          <cell r="D3867">
            <v>28.75</v>
          </cell>
          <cell r="E3867">
            <v>-2.277</v>
          </cell>
          <cell r="F3867">
            <v>8.04208944006013</v>
          </cell>
          <cell r="G3867">
            <v>37.6174370537391</v>
          </cell>
          <cell r="H3867">
            <v>-15.034</v>
          </cell>
          <cell r="I3867">
            <v>1.7227</v>
          </cell>
          <cell r="J3867">
            <v>26.6555</v>
          </cell>
          <cell r="K3867">
            <v>-549.53</v>
          </cell>
          <cell r="L3867" t="str">
            <v>计算机-计算机应用-IT服务</v>
          </cell>
          <cell r="M3867" t="str">
            <v>物联网,数据中心,区块链,传感器,人工智能,云计算,大数据</v>
          </cell>
          <cell r="N3867" t="str">
            <v>碳中和,华为,智慧城市,东数西算（算力）</v>
          </cell>
        </row>
        <row r="3868">
          <cell r="A3868" t="str">
            <v>300837.SZ</v>
          </cell>
          <cell r="B3868" t="str">
            <v>浙矿股份</v>
          </cell>
          <cell r="C3868">
            <v>13.81</v>
          </cell>
          <cell r="D3868">
            <v>41.53</v>
          </cell>
          <cell r="E3868">
            <v>-2.282</v>
          </cell>
          <cell r="F3868">
            <v>19.7520184544406</v>
          </cell>
          <cell r="G3868">
            <v>34.8615916955017</v>
          </cell>
          <cell r="H3868">
            <v>22.2819</v>
          </cell>
          <cell r="I3868">
            <v>3.7181</v>
          </cell>
          <cell r="J3868">
            <v>25.5027</v>
          </cell>
          <cell r="K3868">
            <v>27.7259</v>
          </cell>
          <cell r="L3868" t="str">
            <v>机械设备-专用设备-能源及重型设备</v>
          </cell>
          <cell r="M3868" t="str">
            <v>动力电池回收,基建工程</v>
          </cell>
        </row>
        <row r="3869">
          <cell r="A3869" t="str">
            <v>301286.SZ</v>
          </cell>
          <cell r="B3869" t="str">
            <v>侨源股份</v>
          </cell>
          <cell r="C3869">
            <v>7.09</v>
          </cell>
          <cell r="D3869">
            <v>20.97</v>
          </cell>
          <cell r="E3869">
            <v>-2.283</v>
          </cell>
          <cell r="F3869">
            <v>-21.9866071428571</v>
          </cell>
          <cell r="G3869">
            <v>42.8199404761904</v>
          </cell>
          <cell r="H3869">
            <v>98.3938</v>
          </cell>
          <cell r="I3869">
            <v>10.0035</v>
          </cell>
          <cell r="J3869">
            <v>43.634</v>
          </cell>
          <cell r="K3869">
            <v>-59.1422</v>
          </cell>
          <cell r="L3869" t="str">
            <v>基础化工-化学制品-其他化学制品</v>
          </cell>
        </row>
        <row r="3869">
          <cell r="N3869" t="str">
            <v>宁德时代</v>
          </cell>
        </row>
        <row r="3870">
          <cell r="A3870" t="str">
            <v>300207.SZ</v>
          </cell>
          <cell r="B3870" t="str">
            <v>欣旺达</v>
          </cell>
          <cell r="C3870">
            <v>468.99</v>
          </cell>
          <cell r="D3870">
            <v>29.91</v>
          </cell>
          <cell r="E3870">
            <v>-2.287</v>
          </cell>
          <cell r="F3870">
            <v>60.6338134445829</v>
          </cell>
          <cell r="G3870">
            <v>89.581143706307</v>
          </cell>
          <cell r="H3870">
            <v>135.3834</v>
          </cell>
          <cell r="I3870">
            <v>3.659</v>
          </cell>
          <cell r="J3870">
            <v>66.1947</v>
          </cell>
          <cell r="K3870">
            <v>-26.126</v>
          </cell>
          <cell r="L3870" t="str">
            <v>电力设备-电力设备-电池</v>
          </cell>
          <cell r="M3870" t="str">
            <v>消费电子,钠离子电池,锂电制造,VR设备,储能,石墨烯,新型烟草,盐湖提锂,无线耳机,无线充电,虚拟现实,新能源,智能终端,锂电池,新能源汽车,WIN升级</v>
          </cell>
          <cell r="N3870" t="str">
            <v>大疆创新,苹果,华为,小米</v>
          </cell>
        </row>
        <row r="3871">
          <cell r="A3871" t="str">
            <v>301119.SZ</v>
          </cell>
          <cell r="B3871" t="str">
            <v>正强股份</v>
          </cell>
          <cell r="C3871">
            <v>6.57</v>
          </cell>
          <cell r="D3871">
            <v>32.86</v>
          </cell>
          <cell r="E3871">
            <v>-2.29</v>
          </cell>
          <cell r="F3871">
            <v>41.2422093273157</v>
          </cell>
          <cell r="G3871">
            <v>56.6301310982162</v>
          </cell>
          <cell r="H3871">
            <v>41.2108</v>
          </cell>
          <cell r="I3871">
            <v>3.3122</v>
          </cell>
          <cell r="J3871">
            <v>10.6332</v>
          </cell>
          <cell r="K3871">
            <v>26.4244</v>
          </cell>
          <cell r="L3871" t="str">
            <v>交运设备-汽车零部件-汽车零部件Ⅲ</v>
          </cell>
          <cell r="M3871" t="str">
            <v>新能源汽车</v>
          </cell>
          <cell r="N3871" t="str">
            <v>比亚迪,小鹏汽车</v>
          </cell>
        </row>
        <row r="3872">
          <cell r="A3872" t="str">
            <v>688251.SH</v>
          </cell>
          <cell r="B3872" t="str">
            <v>井松智能</v>
          </cell>
          <cell r="C3872">
            <v>6.26</v>
          </cell>
          <cell r="D3872">
            <v>46.49</v>
          </cell>
          <cell r="E3872">
            <v>-2.291</v>
          </cell>
          <cell r="F3872">
            <v>-13.9870490286771</v>
          </cell>
          <cell r="G3872">
            <v>49.491211840888</v>
          </cell>
          <cell r="H3872">
            <v>42.7122</v>
          </cell>
          <cell r="I3872">
            <v>11.0239</v>
          </cell>
          <cell r="J3872">
            <v>67.8378</v>
          </cell>
          <cell r="K3872">
            <v>281.4352</v>
          </cell>
          <cell r="L3872" t="str">
            <v>机械设备-通用设备-其他通用设备</v>
          </cell>
          <cell r="M3872" t="str">
            <v>机器人,智能物流</v>
          </cell>
          <cell r="N3872" t="str">
            <v>比亚迪</v>
          </cell>
        </row>
        <row r="3873">
          <cell r="A3873" t="str">
            <v>300817.SZ</v>
          </cell>
          <cell r="B3873" t="str">
            <v>双飞股份</v>
          </cell>
          <cell r="C3873">
            <v>8.8</v>
          </cell>
          <cell r="D3873">
            <v>17.48</v>
          </cell>
          <cell r="E3873">
            <v>-2.292</v>
          </cell>
          <cell r="F3873">
            <v>45.9707724425887</v>
          </cell>
          <cell r="G3873">
            <v>75.0173973277661</v>
          </cell>
          <cell r="H3873">
            <v>37.9058</v>
          </cell>
          <cell r="I3873">
            <v>2.6082</v>
          </cell>
          <cell r="J3873">
            <v>19.9231</v>
          </cell>
          <cell r="K3873">
            <v>-34.8566</v>
          </cell>
          <cell r="L3873" t="str">
            <v>机械设备-通用设备-金属制品</v>
          </cell>
          <cell r="M3873" t="str">
            <v>新能源汽车</v>
          </cell>
          <cell r="N3873" t="str">
            <v>军工,特斯拉</v>
          </cell>
        </row>
        <row r="3874">
          <cell r="A3874" t="str">
            <v>601965.SH</v>
          </cell>
          <cell r="B3874" t="str">
            <v>中国汽研</v>
          </cell>
          <cell r="C3874">
            <v>145.73</v>
          </cell>
          <cell r="D3874">
            <v>14.92</v>
          </cell>
          <cell r="E3874">
            <v>-2.292</v>
          </cell>
          <cell r="F3874">
            <v>38.0203515263644</v>
          </cell>
          <cell r="G3874">
            <v>62.6271970397779</v>
          </cell>
          <cell r="H3874">
            <v>28.3986</v>
          </cell>
          <cell r="I3874">
            <v>2.6294</v>
          </cell>
          <cell r="J3874">
            <v>17.8011</v>
          </cell>
          <cell r="K3874">
            <v>9.9363</v>
          </cell>
          <cell r="L3874" t="str">
            <v>交运设备-汽车服务-汽车服务Ⅲ</v>
          </cell>
          <cell r="M3874" t="str">
            <v>汽车电子,有轨电车,燃料电池,氢能源,尾气治理,智能汽车,无人驾驶,胎压监测,新能源汽车</v>
          </cell>
          <cell r="N3874" t="str">
            <v>地方国资改革,央企国资改革,华为汽车</v>
          </cell>
        </row>
        <row r="3875">
          <cell r="A3875" t="str">
            <v>603007.SH</v>
          </cell>
          <cell r="B3875" t="str">
            <v>ST花王</v>
          </cell>
          <cell r="C3875">
            <v>12.77</v>
          </cell>
          <cell r="D3875">
            <v>3.83</v>
          </cell>
          <cell r="E3875">
            <v>-2.296</v>
          </cell>
          <cell r="F3875">
            <v>40.8088235294117</v>
          </cell>
          <cell r="G3875">
            <v>87.1323529411764</v>
          </cell>
          <cell r="H3875">
            <v>-18.2296</v>
          </cell>
          <cell r="I3875">
            <v>2.7033</v>
          </cell>
          <cell r="J3875">
            <v>80.4576</v>
          </cell>
          <cell r="K3875">
            <v>-4.1284</v>
          </cell>
          <cell r="L3875" t="str">
            <v>建筑装饰-建筑装饰-装饰园林</v>
          </cell>
          <cell r="M3875" t="str">
            <v>装配式建筑,绿色建筑,园林开发</v>
          </cell>
          <cell r="N3875" t="str">
            <v>PPP,新型城镇化</v>
          </cell>
        </row>
        <row r="3876">
          <cell r="A3876" t="str">
            <v>300907.SZ</v>
          </cell>
          <cell r="B3876" t="str">
            <v>康平科技</v>
          </cell>
          <cell r="C3876">
            <v>8.18</v>
          </cell>
          <cell r="D3876">
            <v>22.13</v>
          </cell>
          <cell r="E3876">
            <v>-2.296</v>
          </cell>
          <cell r="F3876">
            <v>32.8331332533013</v>
          </cell>
          <cell r="G3876">
            <v>56.8427370948379</v>
          </cell>
          <cell r="H3876">
            <v>103.0584</v>
          </cell>
          <cell r="I3876">
            <v>2.9684</v>
          </cell>
          <cell r="J3876">
            <v>42.1468</v>
          </cell>
          <cell r="K3876">
            <v>-56.0347</v>
          </cell>
          <cell r="L3876" t="str">
            <v>电力设备-电力设备-电机</v>
          </cell>
          <cell r="M3876" t="str">
            <v>新能源汽车</v>
          </cell>
          <cell r="N3876" t="str">
            <v>外贸受益</v>
          </cell>
        </row>
        <row r="3877">
          <cell r="A3877" t="str">
            <v>300102.SZ</v>
          </cell>
          <cell r="B3877" t="str">
            <v>乾照光电</v>
          </cell>
          <cell r="C3877">
            <v>54.65</v>
          </cell>
          <cell r="D3877">
            <v>7.66</v>
          </cell>
          <cell r="E3877">
            <v>-2.296</v>
          </cell>
          <cell r="F3877">
            <v>19.5940671350507</v>
          </cell>
          <cell r="G3877">
            <v>41.3739266198282</v>
          </cell>
          <cell r="H3877">
            <v>-240.196</v>
          </cell>
          <cell r="I3877">
            <v>1.6943</v>
          </cell>
          <cell r="J3877">
            <v>45.3291</v>
          </cell>
          <cell r="K3877">
            <v>-116.6552</v>
          </cell>
          <cell r="L3877" t="str">
            <v>电子-光学光电子-LED</v>
          </cell>
          <cell r="M3877" t="str">
            <v>氮化镓,集成电路,第三代半导体,光伏,太阳能,卫星导航,砷化镓,节能照明,芯片,MiniLED,MicroLED</v>
          </cell>
          <cell r="N3877" t="str">
            <v>军工,航天军工</v>
          </cell>
        </row>
        <row r="3878">
          <cell r="A3878" t="str">
            <v>300303.SZ</v>
          </cell>
          <cell r="B3878" t="str">
            <v>聚飞光电</v>
          </cell>
          <cell r="C3878">
            <v>63.81</v>
          </cell>
          <cell r="D3878">
            <v>5.1</v>
          </cell>
          <cell r="E3878">
            <v>-2.299</v>
          </cell>
          <cell r="F3878">
            <v>40.495867768595</v>
          </cell>
          <cell r="G3878">
            <v>50.4132231404958</v>
          </cell>
          <cell r="H3878">
            <v>32.6704</v>
          </cell>
          <cell r="I3878">
            <v>2.4034</v>
          </cell>
          <cell r="J3878">
            <v>40.8946</v>
          </cell>
          <cell r="K3878">
            <v>-6.287</v>
          </cell>
          <cell r="L3878" t="str">
            <v>电子-光学光电子-LED</v>
          </cell>
          <cell r="M3878" t="str">
            <v>集成电路,柔性屏,5G,超清视频,IGBT,节能照明,芯片,智能终端,MiniLED,新能源汽车,MicroLED</v>
          </cell>
          <cell r="N3878" t="str">
            <v>比亚迪,智慧灯杆,华为,小米</v>
          </cell>
        </row>
        <row r="3879">
          <cell r="A3879" t="str">
            <v>688299.SH</v>
          </cell>
          <cell r="B3879" t="str">
            <v>长阳科技</v>
          </cell>
          <cell r="C3879">
            <v>46.54</v>
          </cell>
          <cell r="D3879">
            <v>20.4</v>
          </cell>
          <cell r="E3879">
            <v>-2.299</v>
          </cell>
          <cell r="F3879">
            <v>40.0137268359643</v>
          </cell>
          <cell r="G3879">
            <v>49.691146190803</v>
          </cell>
          <cell r="H3879">
            <v>41.1408</v>
          </cell>
          <cell r="I3879">
            <v>2.8808</v>
          </cell>
          <cell r="J3879">
            <v>22.2136</v>
          </cell>
          <cell r="K3879">
            <v>-18.0939</v>
          </cell>
          <cell r="L3879" t="str">
            <v>电子-光学光电子-面板</v>
          </cell>
          <cell r="M3879" t="str">
            <v>MiniLED,新材料,太阳能</v>
          </cell>
          <cell r="N3879" t="str">
            <v>华为</v>
          </cell>
        </row>
        <row r="3880">
          <cell r="A3880" t="str">
            <v>300046.SZ</v>
          </cell>
          <cell r="B3880" t="str">
            <v>台基股份</v>
          </cell>
          <cell r="C3880">
            <v>48.18</v>
          </cell>
          <cell r="D3880">
            <v>20.37</v>
          </cell>
          <cell r="E3880">
            <v>-2.302</v>
          </cell>
          <cell r="F3880">
            <v>59.8901098901099</v>
          </cell>
          <cell r="G3880">
            <v>72.0565149136577</v>
          </cell>
          <cell r="H3880">
            <v>114.9331</v>
          </cell>
          <cell r="I3880">
            <v>4.5951</v>
          </cell>
          <cell r="J3880">
            <v>8.242</v>
          </cell>
          <cell r="K3880">
            <v>-37.5384</v>
          </cell>
          <cell r="L3880" t="str">
            <v>电子-半导体及元件-分立器件</v>
          </cell>
          <cell r="M3880" t="str">
            <v>氮化镓,集成电路,第三代半导体,芯片制造,柔性直流输电,IGBT,芯片</v>
          </cell>
        </row>
        <row r="3881">
          <cell r="A3881" t="str">
            <v>688093.SH</v>
          </cell>
          <cell r="B3881" t="str">
            <v>世华科技</v>
          </cell>
          <cell r="C3881">
            <v>12.54</v>
          </cell>
          <cell r="D3881">
            <v>21.64</v>
          </cell>
          <cell r="E3881">
            <v>-2.303</v>
          </cell>
          <cell r="F3881">
            <v>48.3643486777698</v>
          </cell>
          <cell r="G3881">
            <v>59.0695396963772</v>
          </cell>
          <cell r="H3881">
            <v>45.7754</v>
          </cell>
          <cell r="I3881">
            <v>4.0819</v>
          </cell>
          <cell r="J3881">
            <v>4.608</v>
          </cell>
          <cell r="K3881">
            <v>-14.833</v>
          </cell>
          <cell r="L3881" t="str">
            <v>电子-其他电子-其他电子Ⅲ</v>
          </cell>
        </row>
        <row r="3881">
          <cell r="N3881" t="str">
            <v>苹果</v>
          </cell>
        </row>
        <row r="3882">
          <cell r="A3882" t="str">
            <v>688508.SH</v>
          </cell>
          <cell r="B3882" t="str">
            <v>芯朋微</v>
          </cell>
          <cell r="C3882">
            <v>47.58</v>
          </cell>
          <cell r="D3882">
            <v>74.51</v>
          </cell>
          <cell r="E3882">
            <v>-2.308</v>
          </cell>
          <cell r="F3882">
            <v>11.8768768768768</v>
          </cell>
          <cell r="G3882">
            <v>33.7087087087087</v>
          </cell>
          <cell r="H3882">
            <v>62.6811</v>
          </cell>
          <cell r="I3882">
            <v>5.3905</v>
          </cell>
          <cell r="J3882">
            <v>10.7272</v>
          </cell>
          <cell r="K3882">
            <v>13.7508</v>
          </cell>
          <cell r="L3882" t="str">
            <v>电子-半导体及元件-集成电路设计</v>
          </cell>
          <cell r="M3882" t="str">
            <v>集成电路,芯片,汽车芯片</v>
          </cell>
          <cell r="N3882" t="str">
            <v>中芯国际,专精特新</v>
          </cell>
        </row>
        <row r="3883">
          <cell r="A3883" t="str">
            <v>002339.SZ</v>
          </cell>
          <cell r="B3883" t="str">
            <v>积成电子</v>
          </cell>
          <cell r="C3883">
            <v>36.69</v>
          </cell>
          <cell r="D3883">
            <v>7.62</v>
          </cell>
          <cell r="E3883">
            <v>-2.308</v>
          </cell>
          <cell r="F3883">
            <v>68.5840707964602</v>
          </cell>
          <cell r="G3883">
            <v>136.283185840707</v>
          </cell>
          <cell r="H3883">
            <v>-38.0248</v>
          </cell>
          <cell r="I3883">
            <v>2.2181</v>
          </cell>
          <cell r="J3883">
            <v>44.368</v>
          </cell>
          <cell r="K3883">
            <v>11.2462</v>
          </cell>
          <cell r="L3883" t="str">
            <v>电力设备-电力设备-电气自控设备</v>
          </cell>
          <cell r="M3883" t="str">
            <v>电力物联网,数字孪生,养老,充电桩,机器人,光伏,特高压,虚拟电厂,新能源汽车,电子信息,能源互联网,地下管网,3D打印,换电,动力电池回收,物联网,高压快充,储能,风电,网络安全,智能电网,云计算</v>
          </cell>
          <cell r="N3883" t="str">
            <v>碳中和,新型城镇化,国产软件,华为,数字经济</v>
          </cell>
        </row>
        <row r="3884">
          <cell r="A3884" t="str">
            <v>002446.SZ</v>
          </cell>
          <cell r="B3884" t="str">
            <v>盛路通信</v>
          </cell>
          <cell r="C3884">
            <v>67.23</v>
          </cell>
          <cell r="D3884">
            <v>8.04</v>
          </cell>
          <cell r="E3884">
            <v>-2.309</v>
          </cell>
          <cell r="F3884">
            <v>53.1428571428571</v>
          </cell>
          <cell r="G3884">
            <v>62.6666666666666</v>
          </cell>
          <cell r="H3884">
            <v>29.3979</v>
          </cell>
          <cell r="I3884">
            <v>2.5124</v>
          </cell>
          <cell r="J3884">
            <v>25.9684</v>
          </cell>
          <cell r="K3884">
            <v>48.7369</v>
          </cell>
          <cell r="L3884" t="str">
            <v>国防军工-国防军工-军工电子</v>
          </cell>
          <cell r="M3884" t="str">
            <v>物联网,集成电路,卫星导航,5G,基站天线,雷达,芯片,量子科技,无人驾驶,智能路由器,移动天线</v>
          </cell>
          <cell r="N3884" t="str">
            <v>太空经济,新基建,军工,华为,军民融合</v>
          </cell>
        </row>
        <row r="3885">
          <cell r="A3885" t="str">
            <v>000629.SZ</v>
          </cell>
          <cell r="B3885" t="str">
            <v>攀钢钒钛</v>
          </cell>
          <cell r="C3885">
            <v>508.49</v>
          </cell>
          <cell r="D3885">
            <v>5.92</v>
          </cell>
          <cell r="E3885">
            <v>-2.31</v>
          </cell>
          <cell r="F3885">
            <v>108.450704225352</v>
          </cell>
          <cell r="G3885">
            <v>179.929577464788</v>
          </cell>
          <cell r="H3885">
            <v>27.0784</v>
          </cell>
          <cell r="I3885">
            <v>6.3614</v>
          </cell>
          <cell r="J3885">
            <v>20.6265</v>
          </cell>
          <cell r="K3885">
            <v>120.7431</v>
          </cell>
          <cell r="L3885" t="str">
            <v>黑色金属-钢铁-冶钢原料</v>
          </cell>
          <cell r="M3885" t="str">
            <v>钛白粉,钒电池,小金属,稀有金属,轻型合金</v>
          </cell>
          <cell r="N3885" t="str">
            <v>央企国资改革,循环经济,钒涨价</v>
          </cell>
        </row>
        <row r="3886">
          <cell r="A3886" t="str">
            <v>002939.SZ</v>
          </cell>
          <cell r="B3886" t="str">
            <v>长城证券</v>
          </cell>
          <cell r="C3886">
            <v>288.62</v>
          </cell>
          <cell r="D3886">
            <v>9.3</v>
          </cell>
          <cell r="E3886">
            <v>-2.311</v>
          </cell>
          <cell r="F3886">
            <v>16.9811320754717</v>
          </cell>
          <cell r="G3886">
            <v>52.9559748427673</v>
          </cell>
          <cell r="H3886">
            <v>-92.1844</v>
          </cell>
          <cell r="I3886">
            <v>1.4801</v>
          </cell>
          <cell r="J3886">
            <v>78.7672</v>
          </cell>
          <cell r="K3886">
            <v>-125.7294</v>
          </cell>
          <cell r="L3886" t="str">
            <v>非银金融-证券-证券Ⅲ</v>
          </cell>
        </row>
        <row r="3886">
          <cell r="N3886" t="str">
            <v>地方国资改革,央企国资改革</v>
          </cell>
        </row>
        <row r="3887">
          <cell r="A3887" t="str">
            <v>300610.SZ</v>
          </cell>
          <cell r="B3887" t="str">
            <v>晨化股份</v>
          </cell>
          <cell r="C3887">
            <v>32.44</v>
          </cell>
          <cell r="D3887">
            <v>20.25</v>
          </cell>
          <cell r="E3887">
            <v>-2.316</v>
          </cell>
          <cell r="F3887">
            <v>89.0756302521008</v>
          </cell>
          <cell r="G3887">
            <v>141.083099906629</v>
          </cell>
          <cell r="H3887">
            <v>26.0844</v>
          </cell>
          <cell r="I3887">
            <v>3.9466</v>
          </cell>
          <cell r="J3887">
            <v>19.3029</v>
          </cell>
          <cell r="K3887">
            <v>-17.9507</v>
          </cell>
          <cell r="L3887" t="str">
            <v>基础化工-化学制品-其他化学制品</v>
          </cell>
          <cell r="M3887" t="str">
            <v>有机硅,新材料,环氧树脂,磷化工</v>
          </cell>
          <cell r="N3887" t="str">
            <v>专精特新</v>
          </cell>
        </row>
        <row r="3888">
          <cell r="A3888" t="str">
            <v>600775.SH</v>
          </cell>
          <cell r="B3888" t="str">
            <v>南京熊猫</v>
          </cell>
          <cell r="C3888">
            <v>65.17</v>
          </cell>
          <cell r="D3888">
            <v>9.7</v>
          </cell>
          <cell r="E3888">
            <v>-2.316</v>
          </cell>
          <cell r="F3888">
            <v>47.9560707748627</v>
          </cell>
          <cell r="G3888">
            <v>60.7687614399024</v>
          </cell>
          <cell r="H3888">
            <v>-130.7109</v>
          </cell>
          <cell r="I3888">
            <v>2.5248</v>
          </cell>
          <cell r="J3888">
            <v>37.8703</v>
          </cell>
          <cell r="K3888">
            <v>-28.92</v>
          </cell>
          <cell r="L3888" t="str">
            <v>通信-通信设备-通信终端及配件</v>
          </cell>
          <cell r="M3888" t="str">
            <v>机器人,工业机器人,无人机,轨道交通,电子信息,通信基站</v>
          </cell>
          <cell r="N3888" t="str">
            <v>新基建,工业4.0,智慧城市,地方国资改革,军工,央企国资改革</v>
          </cell>
        </row>
        <row r="3889">
          <cell r="A3889" t="str">
            <v>603977.SH</v>
          </cell>
          <cell r="B3889" t="str">
            <v>国泰集团</v>
          </cell>
          <cell r="C3889">
            <v>52.24</v>
          </cell>
          <cell r="D3889">
            <v>8.85</v>
          </cell>
          <cell r="E3889">
            <v>-2.318</v>
          </cell>
          <cell r="F3889">
            <v>19.2722371967654</v>
          </cell>
          <cell r="G3889">
            <v>21.2938005390835</v>
          </cell>
          <cell r="H3889">
            <v>23.5692</v>
          </cell>
          <cell r="I3889">
            <v>1.9624</v>
          </cell>
          <cell r="J3889">
            <v>27.9484</v>
          </cell>
          <cell r="K3889">
            <v>5.4589</v>
          </cell>
          <cell r="L3889" t="str">
            <v>基础化工-化学制品-民爆用品</v>
          </cell>
          <cell r="M3889" t="str">
            <v>高铁,3D打印,民爆,元宇宙,轨道交通,小金属,稀有金属</v>
          </cell>
          <cell r="N3889" t="str">
            <v>地方国资改革,军工,稀缺资源,智慧党建</v>
          </cell>
        </row>
        <row r="3890">
          <cell r="A3890" t="str">
            <v>688259.SH</v>
          </cell>
          <cell r="B3890" t="str">
            <v>创耀科技</v>
          </cell>
          <cell r="C3890">
            <v>14.51</v>
          </cell>
          <cell r="D3890">
            <v>81.6</v>
          </cell>
          <cell r="E3890">
            <v>-2.322</v>
          </cell>
          <cell r="F3890">
            <v>10.8093427485062</v>
          </cell>
          <cell r="G3890">
            <v>35.9587180879956</v>
          </cell>
          <cell r="H3890">
            <v>64.1104</v>
          </cell>
          <cell r="I3890">
            <v>4.5176</v>
          </cell>
          <cell r="J3890">
            <v>34.4881</v>
          </cell>
          <cell r="K3890">
            <v>1274.5582</v>
          </cell>
          <cell r="L3890" t="str">
            <v>电子-半导体及元件-集成电路设计</v>
          </cell>
          <cell r="M3890" t="str">
            <v>芯片,电力物联网</v>
          </cell>
        </row>
        <row r="3891">
          <cell r="A3891" t="str">
            <v>300875.SZ</v>
          </cell>
          <cell r="B3891" t="str">
            <v>捷强装备</v>
          </cell>
          <cell r="C3891">
            <v>17.45</v>
          </cell>
          <cell r="D3891">
            <v>37.82</v>
          </cell>
          <cell r="E3891">
            <v>-2.324</v>
          </cell>
          <cell r="F3891">
            <v>13.5473441108555</v>
          </cell>
          <cell r="G3891">
            <v>22.4341801316399</v>
          </cell>
          <cell r="H3891">
            <v>-135.5353</v>
          </cell>
          <cell r="I3891">
            <v>2.7781</v>
          </cell>
          <cell r="J3891">
            <v>11.8708</v>
          </cell>
          <cell r="K3891">
            <v>-262.4533</v>
          </cell>
          <cell r="L3891" t="str">
            <v>国防军工-国防军工-地面兵装</v>
          </cell>
          <cell r="M3891" t="str">
            <v>体外诊断,高端装备,核电,核污染防治</v>
          </cell>
          <cell r="N3891" t="str">
            <v>军工,专精特新</v>
          </cell>
        </row>
        <row r="3892">
          <cell r="A3892" t="str">
            <v>300680.SZ</v>
          </cell>
          <cell r="B3892" t="str">
            <v>隆盛科技</v>
          </cell>
          <cell r="C3892">
            <v>38.65</v>
          </cell>
          <cell r="D3892">
            <v>27.3</v>
          </cell>
          <cell r="E3892">
            <v>-2.326</v>
          </cell>
          <cell r="F3892">
            <v>66.3619744058501</v>
          </cell>
          <cell r="G3892">
            <v>90.1889092017062</v>
          </cell>
          <cell r="H3892">
            <v>47.4389</v>
          </cell>
          <cell r="I3892">
            <v>5.9334</v>
          </cell>
          <cell r="J3892">
            <v>47.5606</v>
          </cell>
          <cell r="K3892">
            <v>36.398</v>
          </cell>
          <cell r="L3892" t="str">
            <v>交运设备-汽车零部件-汽车零部件Ⅲ</v>
          </cell>
          <cell r="M3892" t="str">
            <v>卫星导航,燃料电池,节能环保,传感器,尾气治理,节能减排,新能源汽车</v>
          </cell>
          <cell r="N3892" t="str">
            <v>国六标准、国六排放、国六,军工,蔚来汽车</v>
          </cell>
        </row>
        <row r="3893">
          <cell r="A3893" t="str">
            <v>001316.SZ</v>
          </cell>
          <cell r="B3893" t="str">
            <v>润贝航科</v>
          </cell>
          <cell r="C3893">
            <v>7.47</v>
          </cell>
          <cell r="D3893">
            <v>37.34</v>
          </cell>
          <cell r="E3893">
            <v>-2.328</v>
          </cell>
          <cell r="F3893">
            <v>6.56392694063928</v>
          </cell>
          <cell r="G3893">
            <v>74.1152968036529</v>
          </cell>
          <cell r="H3893">
            <v>39.7031</v>
          </cell>
          <cell r="I3893">
            <v>6.0543</v>
          </cell>
          <cell r="J3893">
            <v>14.6835</v>
          </cell>
          <cell r="K3893">
            <v>-18.6825</v>
          </cell>
          <cell r="L3893" t="str">
            <v>石油石化-石油加工贸易-油品石化贸易</v>
          </cell>
          <cell r="M3893" t="str">
            <v>大飞机,航空航天,通用航空,航空发动机</v>
          </cell>
          <cell r="N3893" t="str">
            <v>国产替代</v>
          </cell>
        </row>
        <row r="3894">
          <cell r="A3894" t="str">
            <v>605166.SH</v>
          </cell>
          <cell r="B3894" t="str">
            <v>聚合顺</v>
          </cell>
          <cell r="C3894">
            <v>26.73</v>
          </cell>
          <cell r="D3894">
            <v>14.25</v>
          </cell>
          <cell r="E3894">
            <v>-2.33</v>
          </cell>
          <cell r="F3894">
            <v>41.581138411708</v>
          </cell>
          <cell r="G3894">
            <v>58.9682957605142</v>
          </cell>
          <cell r="H3894">
            <v>17.9444</v>
          </cell>
          <cell r="I3894">
            <v>3.1228</v>
          </cell>
          <cell r="J3894">
            <v>57.0335</v>
          </cell>
          <cell r="K3894">
            <v>0.566</v>
          </cell>
          <cell r="L3894" t="str">
            <v>基础化工-化工合成材料-其他纤维</v>
          </cell>
          <cell r="M3894" t="str">
            <v>新材料</v>
          </cell>
        </row>
        <row r="3895">
          <cell r="A3895" t="str">
            <v>603988.SH</v>
          </cell>
          <cell r="B3895" t="str">
            <v>中电电机</v>
          </cell>
          <cell r="C3895">
            <v>27.59</v>
          </cell>
          <cell r="D3895">
            <v>11.73</v>
          </cell>
          <cell r="E3895">
            <v>-2.331</v>
          </cell>
          <cell r="F3895">
            <v>50.5100404182973</v>
          </cell>
          <cell r="G3895">
            <v>71.4249053698595</v>
          </cell>
          <cell r="H3895">
            <v>51.3823</v>
          </cell>
          <cell r="I3895">
            <v>4.5594</v>
          </cell>
          <cell r="J3895">
            <v>48.2082</v>
          </cell>
          <cell r="K3895">
            <v>-75.4362</v>
          </cell>
          <cell r="L3895" t="str">
            <v>电力设备-电力设备-电机</v>
          </cell>
          <cell r="M3895" t="str">
            <v>风电,新能源</v>
          </cell>
        </row>
        <row r="3896">
          <cell r="A3896" t="str">
            <v>300587.SZ</v>
          </cell>
          <cell r="B3896" t="str">
            <v>天铁股份</v>
          </cell>
          <cell r="C3896">
            <v>132.26</v>
          </cell>
          <cell r="D3896">
            <v>14.23</v>
          </cell>
          <cell r="E3896">
            <v>-2.334</v>
          </cell>
          <cell r="F3896">
            <v>72.7754288271552</v>
          </cell>
          <cell r="G3896">
            <v>96.7739641035987</v>
          </cell>
          <cell r="H3896">
            <v>33.0671</v>
          </cell>
          <cell r="I3896">
            <v>5.7277</v>
          </cell>
          <cell r="J3896">
            <v>33.0033</v>
          </cell>
          <cell r="K3896">
            <v>52.2265</v>
          </cell>
          <cell r="L3896" t="str">
            <v>基础化工-化工合成材料-其他橡胶制品</v>
          </cell>
          <cell r="M3896" t="str">
            <v>高铁,地震,铁路基建,轨道交通,锂电池,噪声防治</v>
          </cell>
        </row>
        <row r="3897">
          <cell r="A3897" t="str">
            <v>603950.SH</v>
          </cell>
          <cell r="B3897" t="str">
            <v>长源东谷</v>
          </cell>
          <cell r="C3897">
            <v>12.87</v>
          </cell>
          <cell r="D3897">
            <v>14.62</v>
          </cell>
          <cell r="E3897">
            <v>-2.338</v>
          </cell>
          <cell r="F3897">
            <v>14.2365994686669</v>
          </cell>
          <cell r="G3897">
            <v>36.8807626191592</v>
          </cell>
          <cell r="H3897">
            <v>15.6294</v>
          </cell>
          <cell r="I3897">
            <v>1.4672</v>
          </cell>
          <cell r="J3897">
            <v>39.5195</v>
          </cell>
          <cell r="K3897">
            <v>-47.2241</v>
          </cell>
          <cell r="L3897" t="str">
            <v>交运设备-汽车零部件-汽车零部件Ⅲ</v>
          </cell>
        </row>
        <row r="3897">
          <cell r="N3897" t="str">
            <v>国六标准、国六排放、国六</v>
          </cell>
        </row>
        <row r="3898">
          <cell r="A3898" t="str">
            <v>300548.SZ</v>
          </cell>
          <cell r="B3898" t="str">
            <v>博创科技</v>
          </cell>
          <cell r="C3898">
            <v>45.83</v>
          </cell>
          <cell r="D3898">
            <v>21.29</v>
          </cell>
          <cell r="E3898">
            <v>-2.339</v>
          </cell>
          <cell r="F3898">
            <v>57.3152709359644</v>
          </cell>
          <cell r="G3898">
            <v>68.3251231773416</v>
          </cell>
          <cell r="H3898">
            <v>38.7774</v>
          </cell>
          <cell r="I3898">
            <v>3.5542</v>
          </cell>
          <cell r="J3898">
            <v>19.067</v>
          </cell>
          <cell r="K3898">
            <v>1.254</v>
          </cell>
          <cell r="L3898" t="str">
            <v>通信-通信设备-通信网络设备及器件</v>
          </cell>
          <cell r="M3898" t="str">
            <v>芯片,5G,F5G</v>
          </cell>
          <cell r="N3898" t="str">
            <v>华为</v>
          </cell>
        </row>
        <row r="3899">
          <cell r="A3899" t="str">
            <v>603020.SH</v>
          </cell>
          <cell r="B3899" t="str">
            <v>爱普股份</v>
          </cell>
          <cell r="C3899">
            <v>44.32</v>
          </cell>
          <cell r="D3899">
            <v>11.68</v>
          </cell>
          <cell r="E3899">
            <v>-2.341</v>
          </cell>
          <cell r="F3899">
            <v>30.7950727883538</v>
          </cell>
          <cell r="G3899">
            <v>41.993281075028</v>
          </cell>
          <cell r="H3899">
            <v>23.7032</v>
          </cell>
          <cell r="I3899">
            <v>1.4257</v>
          </cell>
          <cell r="J3899">
            <v>13.5299</v>
          </cell>
          <cell r="K3899">
            <v>-22.238</v>
          </cell>
          <cell r="L3899" t="str">
            <v>基础化工-化学制品-食品及饲料添加剂</v>
          </cell>
          <cell r="M3899" t="str">
            <v>人造肉,新型烟草,烟草</v>
          </cell>
        </row>
        <row r="3900">
          <cell r="A3900" t="str">
            <v>300037.SZ</v>
          </cell>
          <cell r="B3900" t="str">
            <v>新宙邦</v>
          </cell>
          <cell r="C3900">
            <v>272.5</v>
          </cell>
          <cell r="D3900">
            <v>50.9</v>
          </cell>
          <cell r="E3900">
            <v>-2.341</v>
          </cell>
          <cell r="F3900">
            <v>56.9641939352396</v>
          </cell>
          <cell r="G3900">
            <v>75.0077094295009</v>
          </cell>
          <cell r="H3900">
            <v>18.4658</v>
          </cell>
          <cell r="I3900">
            <v>5.2198</v>
          </cell>
          <cell r="J3900">
            <v>39.1743</v>
          </cell>
          <cell r="K3900">
            <v>228.9361</v>
          </cell>
          <cell r="L3900" t="str">
            <v>电力设备-电力设备-电池</v>
          </cell>
          <cell r="M3900" t="str">
            <v>电解液,铝电解电容,钠离子电池,OLED材料,超级电容,氢氟酸,新能源,氟化工,OLED,固态电池,锂电池,新能源汽车</v>
          </cell>
          <cell r="N3900" t="str">
            <v>宁德时代,比亚迪,特斯拉</v>
          </cell>
        </row>
        <row r="3901">
          <cell r="A3901" t="str">
            <v>300514.SZ</v>
          </cell>
          <cell r="B3901" t="str">
            <v>友讯达</v>
          </cell>
          <cell r="C3901">
            <v>17.86</v>
          </cell>
          <cell r="D3901">
            <v>11.68</v>
          </cell>
          <cell r="E3901">
            <v>-2.341</v>
          </cell>
          <cell r="F3901">
            <v>40.0479616306954</v>
          </cell>
          <cell r="G3901">
            <v>58.1534772182254</v>
          </cell>
          <cell r="H3901">
            <v>152.7283</v>
          </cell>
          <cell r="I3901">
            <v>3.6092</v>
          </cell>
          <cell r="J3901">
            <v>41.1358</v>
          </cell>
          <cell r="K3901">
            <v>172.3064</v>
          </cell>
          <cell r="L3901" t="str">
            <v>电力设备-电力设备-电气自控设备</v>
          </cell>
          <cell r="M3901" t="str">
            <v>物联网,透明工厂,5G,智能家居,电力物联网,传感器,虚拟电厂,边缘计算,芯片,智能电网</v>
          </cell>
          <cell r="N3901" t="str">
            <v>智慧灯杆</v>
          </cell>
        </row>
        <row r="3902">
          <cell r="A3902" t="str">
            <v>600550.SH</v>
          </cell>
          <cell r="B3902" t="str">
            <v>保变电气</v>
          </cell>
          <cell r="C3902">
            <v>115.1</v>
          </cell>
          <cell r="D3902">
            <v>6.25</v>
          </cell>
          <cell r="E3902">
            <v>-2.344</v>
          </cell>
          <cell r="F3902">
            <v>57.8282828282828</v>
          </cell>
          <cell r="G3902">
            <v>72.4747474747474</v>
          </cell>
          <cell r="H3902">
            <v>227.8066</v>
          </cell>
          <cell r="I3902">
            <v>16.2049</v>
          </cell>
          <cell r="J3902">
            <v>84.5965</v>
          </cell>
          <cell r="K3902">
            <v>152.7597</v>
          </cell>
          <cell r="L3902" t="str">
            <v>电力设备-电力设备-输变电设备</v>
          </cell>
          <cell r="M3902" t="str">
            <v>核电,特高压,柔性直流输电,光热,人造太阳,新能源,智能电网</v>
          </cell>
          <cell r="N3902" t="str">
            <v>西电东送,新基建,中兵系,地方国资改革,央企国资改革</v>
          </cell>
        </row>
        <row r="3903">
          <cell r="A3903" t="str">
            <v>300045.SZ</v>
          </cell>
          <cell r="B3903" t="str">
            <v>华力创通</v>
          </cell>
          <cell r="C3903">
            <v>36.9</v>
          </cell>
          <cell r="D3903">
            <v>8.33</v>
          </cell>
          <cell r="E3903">
            <v>-2.345</v>
          </cell>
          <cell r="F3903">
            <v>31.1811023622047</v>
          </cell>
          <cell r="G3903">
            <v>38.8976377952755</v>
          </cell>
          <cell r="H3903">
            <v>805.4307</v>
          </cell>
          <cell r="I3903">
            <v>3.6586</v>
          </cell>
          <cell r="J3903">
            <v>28.8499</v>
          </cell>
          <cell r="K3903">
            <v>-86.6298</v>
          </cell>
          <cell r="L3903" t="str">
            <v>国防军工-国防军工-军工电子</v>
          </cell>
          <cell r="M3903" t="str">
            <v>卫星导航,遥感技术,车联网,增强现实,数字孪生,雷达,态势感知,农机,芯片,网络安全,无人机,无人驾驶,轨道交通,地理信息,虚拟现实</v>
          </cell>
          <cell r="N3903" t="str">
            <v>军工,航天军工,军民融合</v>
          </cell>
        </row>
        <row r="3904">
          <cell r="A3904" t="str">
            <v>834062.BJ</v>
          </cell>
          <cell r="B3904" t="str">
            <v>科润智控</v>
          </cell>
          <cell r="C3904">
            <v>6.21</v>
          </cell>
          <cell r="D3904">
            <v>6.24</v>
          </cell>
          <cell r="E3904">
            <v>-2.347</v>
          </cell>
          <cell r="F3904">
            <v>51.8248175182481</v>
          </cell>
          <cell r="G3904">
            <v>63.5036496350364</v>
          </cell>
          <cell r="H3904">
            <v>84.2594</v>
          </cell>
          <cell r="I3904">
            <v>2.6598</v>
          </cell>
          <cell r="J3904">
            <v>49.5899</v>
          </cell>
          <cell r="K3904">
            <v>135.8355</v>
          </cell>
          <cell r="L3904" t="str">
            <v>电力设备-电力设备-输变电设备</v>
          </cell>
        </row>
        <row r="3905">
          <cell r="A3905" t="str">
            <v>603233.SH</v>
          </cell>
          <cell r="B3905" t="str">
            <v>大参林</v>
          </cell>
          <cell r="C3905">
            <v>287.29</v>
          </cell>
          <cell r="D3905">
            <v>30.36</v>
          </cell>
          <cell r="E3905">
            <v>-2.348</v>
          </cell>
          <cell r="F3905">
            <v>56.8992248062015</v>
          </cell>
          <cell r="G3905">
            <v>80.5857019638242</v>
          </cell>
          <cell r="H3905">
            <v>18.749</v>
          </cell>
          <cell r="I3905">
            <v>5.081</v>
          </cell>
          <cell r="J3905">
            <v>63.8216</v>
          </cell>
          <cell r="K3905">
            <v>12.8234</v>
          </cell>
          <cell r="L3905" t="str">
            <v>医药生物-医药商业-医药商业Ⅲ</v>
          </cell>
          <cell r="M3905" t="str">
            <v>保健品,医药电商</v>
          </cell>
        </row>
        <row r="3906">
          <cell r="A3906" t="str">
            <v>603185.SH</v>
          </cell>
          <cell r="B3906" t="str">
            <v>上机数控</v>
          </cell>
          <cell r="C3906">
            <v>608.22</v>
          </cell>
          <cell r="D3906">
            <v>158.49</v>
          </cell>
          <cell r="E3906">
            <v>-2.348</v>
          </cell>
          <cell r="F3906">
            <v>111.32</v>
          </cell>
          <cell r="G3906">
            <v>141.16190476</v>
          </cell>
          <cell r="H3906">
            <v>23.4036</v>
          </cell>
          <cell r="I3906">
            <v>7.5704</v>
          </cell>
          <cell r="J3906">
            <v>52.7763</v>
          </cell>
          <cell r="K3906">
            <v>108.1457</v>
          </cell>
          <cell r="L3906" t="str">
            <v>电力设备-电力设备-光伏设备</v>
          </cell>
          <cell r="M3906" t="str">
            <v>工业母机,硅能源,光伏</v>
          </cell>
          <cell r="N3906" t="str">
            <v>工业4.0</v>
          </cell>
        </row>
        <row r="3907">
          <cell r="A3907" t="str">
            <v>300338.SZ</v>
          </cell>
          <cell r="B3907" t="str">
            <v>ST开元</v>
          </cell>
          <cell r="C3907">
            <v>8.62</v>
          </cell>
          <cell r="D3907">
            <v>2.91</v>
          </cell>
          <cell r="E3907">
            <v>-2.349</v>
          </cell>
          <cell r="F3907">
            <v>-23.015873015873</v>
          </cell>
          <cell r="G3907">
            <v>43.6507936507936</v>
          </cell>
          <cell r="H3907">
            <v>-4.9406</v>
          </cell>
          <cell r="I3907">
            <v>-66.7185</v>
          </cell>
          <cell r="J3907">
            <v>101.2143</v>
          </cell>
          <cell r="K3907">
            <v>41.8749</v>
          </cell>
          <cell r="L3907" t="str">
            <v>社会服务-教育-教育Ⅲ</v>
          </cell>
          <cell r="M3907" t="str">
            <v>物联网,职业教育,能源互联网,在线教育,虚拟数字人</v>
          </cell>
        </row>
        <row r="3908">
          <cell r="A3908" t="str">
            <v>688626.SH</v>
          </cell>
          <cell r="B3908" t="str">
            <v>翔宇医疗</v>
          </cell>
          <cell r="C3908">
            <v>16.09</v>
          </cell>
          <cell r="D3908">
            <v>31.6</v>
          </cell>
          <cell r="E3908">
            <v>-2.349</v>
          </cell>
          <cell r="F3908">
            <v>11.5819209039548</v>
          </cell>
          <cell r="G3908">
            <v>37.3587570621468</v>
          </cell>
          <cell r="H3908">
            <v>133.3746</v>
          </cell>
          <cell r="I3908">
            <v>2.6001</v>
          </cell>
          <cell r="J3908">
            <v>9.3051</v>
          </cell>
          <cell r="K3908">
            <v>-72.2464</v>
          </cell>
          <cell r="L3908" t="str">
            <v>医药生物-医疗器械-医疗设备</v>
          </cell>
          <cell r="M3908" t="str">
            <v>医疗器械,养老,机器人</v>
          </cell>
          <cell r="N3908" t="str">
            <v>专精特新</v>
          </cell>
        </row>
        <row r="3909">
          <cell r="A3909" t="str">
            <v>301000.SZ</v>
          </cell>
          <cell r="B3909" t="str">
            <v>肇民科技</v>
          </cell>
          <cell r="C3909">
            <v>11.96</v>
          </cell>
          <cell r="D3909">
            <v>31.15</v>
          </cell>
          <cell r="E3909">
            <v>-2.351</v>
          </cell>
          <cell r="F3909">
            <v>18.7923728813569</v>
          </cell>
          <cell r="G3909">
            <v>34.0211864364409</v>
          </cell>
          <cell r="H3909">
            <v>27.5245</v>
          </cell>
          <cell r="I3909">
            <v>2.6449</v>
          </cell>
          <cell r="J3909">
            <v>11.0839</v>
          </cell>
          <cell r="K3909">
            <v>-2.9532</v>
          </cell>
          <cell r="L3909" t="str">
            <v>交运设备-汽车零部件-汽车零部件Ⅲ</v>
          </cell>
          <cell r="M3909" t="str">
            <v>新能源汽车,汽车热管理</v>
          </cell>
        </row>
        <row r="3910">
          <cell r="A3910" t="str">
            <v>600621.SH</v>
          </cell>
          <cell r="B3910" t="str">
            <v>华鑫股份</v>
          </cell>
          <cell r="C3910">
            <v>136.43</v>
          </cell>
          <cell r="D3910">
            <v>12.86</v>
          </cell>
          <cell r="E3910">
            <v>-2.354</v>
          </cell>
          <cell r="F3910">
            <v>34.5188284518828</v>
          </cell>
          <cell r="G3910">
            <v>57.531380753138</v>
          </cell>
          <cell r="H3910">
            <v>42.3342</v>
          </cell>
          <cell r="I3910">
            <v>1.8641</v>
          </cell>
          <cell r="J3910">
            <v>80.4735</v>
          </cell>
          <cell r="K3910">
            <v>2.1596</v>
          </cell>
          <cell r="L3910" t="str">
            <v>非银金融-证券-证券Ⅲ</v>
          </cell>
        </row>
        <row r="3910">
          <cell r="N3910" t="str">
            <v>地方国资改革</v>
          </cell>
        </row>
        <row r="3911">
          <cell r="A3911" t="str">
            <v>688120.SH</v>
          </cell>
          <cell r="B3911" t="str">
            <v>华海清科</v>
          </cell>
          <cell r="C3911">
            <v>76.3</v>
          </cell>
          <cell r="D3911">
            <v>319.3</v>
          </cell>
          <cell r="E3911">
            <v>-2.355</v>
          </cell>
          <cell r="F3911">
            <v>35.8723404255319</v>
          </cell>
          <cell r="G3911">
            <v>55.5404255319148</v>
          </cell>
          <cell r="H3911">
            <v>93.3258</v>
          </cell>
          <cell r="I3911">
            <v>37.8534</v>
          </cell>
          <cell r="J3911">
            <v>71.2035</v>
          </cell>
          <cell r="K3911">
            <v>121.6257</v>
          </cell>
          <cell r="L3911" t="str">
            <v>电子-半导体及元件-半导体设备</v>
          </cell>
        </row>
        <row r="3911">
          <cell r="N3911" t="str">
            <v>央企国资改革,专精特新</v>
          </cell>
        </row>
        <row r="3912">
          <cell r="A3912" t="str">
            <v>300810.SZ</v>
          </cell>
          <cell r="B3912" t="str">
            <v>中科海讯</v>
          </cell>
          <cell r="C3912">
            <v>15.69</v>
          </cell>
          <cell r="D3912">
            <v>20.32</v>
          </cell>
          <cell r="E3912">
            <v>-2.355</v>
          </cell>
          <cell r="F3912">
            <v>32.2055953155497</v>
          </cell>
          <cell r="G3912">
            <v>49.8373454782043</v>
          </cell>
          <cell r="H3912">
            <v>236.2845</v>
          </cell>
          <cell r="I3912">
            <v>2.3484</v>
          </cell>
          <cell r="J3912">
            <v>7.5115</v>
          </cell>
          <cell r="K3912">
            <v>459.1237</v>
          </cell>
          <cell r="L3912" t="str">
            <v>国防军工-国防军工-航海装备</v>
          </cell>
          <cell r="M3912" t="str">
            <v>海工装备</v>
          </cell>
          <cell r="N3912" t="str">
            <v>军工</v>
          </cell>
        </row>
        <row r="3913">
          <cell r="A3913" t="str">
            <v>000887.SZ</v>
          </cell>
          <cell r="B3913" t="str">
            <v>中鼎股份</v>
          </cell>
          <cell r="C3913">
            <v>255.95</v>
          </cell>
          <cell r="D3913">
            <v>19.48</v>
          </cell>
          <cell r="E3913">
            <v>-2.356</v>
          </cell>
          <cell r="F3913">
            <v>85.7006673021925</v>
          </cell>
          <cell r="G3913">
            <v>121.353670162059</v>
          </cell>
          <cell r="H3913">
            <v>25.5657</v>
          </cell>
          <cell r="I3913">
            <v>2.4276</v>
          </cell>
          <cell r="J3913">
            <v>43.2974</v>
          </cell>
          <cell r="K3913">
            <v>5.5609</v>
          </cell>
          <cell r="L3913" t="str">
            <v>交运设备-汽车零部件-汽车零部件Ⅲ</v>
          </cell>
          <cell r="M3913" t="str">
            <v>高铁,汽车电子,电动汽车,医疗器械,燃料电池,智能汽车,无人机,新能源汽车,汽车热管理,充电桩</v>
          </cell>
          <cell r="N3913" t="str">
            <v>宁德时代,军用无人机,蔚来汽车,特斯拉,军工,航天军工</v>
          </cell>
        </row>
        <row r="3914">
          <cell r="A3914" t="str">
            <v>002211.SZ</v>
          </cell>
          <cell r="B3914" t="str">
            <v>ST宏达</v>
          </cell>
          <cell r="C3914">
            <v>12.53</v>
          </cell>
          <cell r="D3914">
            <v>2.9</v>
          </cell>
          <cell r="E3914">
            <v>-2.357</v>
          </cell>
          <cell r="F3914">
            <v>-2.02702702702702</v>
          </cell>
          <cell r="G3914">
            <v>50</v>
          </cell>
          <cell r="H3914">
            <v>-29.512</v>
          </cell>
          <cell r="I3914">
            <v>29.5777</v>
          </cell>
          <cell r="J3914">
            <v>91.5985</v>
          </cell>
          <cell r="K3914">
            <v>-117.9821</v>
          </cell>
          <cell r="L3914" t="str">
            <v>基础化工-化学制品-有机硅</v>
          </cell>
          <cell r="M3914" t="str">
            <v>集成电路,网络安全,量子科技,有机硅,PCB</v>
          </cell>
        </row>
        <row r="3915">
          <cell r="A3915" t="str">
            <v>002160.SZ</v>
          </cell>
          <cell r="B3915" t="str">
            <v>常铝股份</v>
          </cell>
          <cell r="C3915">
            <v>44.14</v>
          </cell>
          <cell r="D3915">
            <v>5.8</v>
          </cell>
          <cell r="E3915">
            <v>-2.357</v>
          </cell>
          <cell r="F3915">
            <v>64.3059490084985</v>
          </cell>
          <cell r="G3915">
            <v>95.7507082152974</v>
          </cell>
          <cell r="H3915">
            <v>48.5413</v>
          </cell>
          <cell r="I3915">
            <v>1.4533</v>
          </cell>
          <cell r="J3915">
            <v>58.5019</v>
          </cell>
          <cell r="K3915">
            <v>-15.6488</v>
          </cell>
          <cell r="L3915" t="str">
            <v>有色金属-工业金属-铝</v>
          </cell>
          <cell r="M3915" t="str">
            <v>生物安全,医疗器械,金属回收,铝材加工,锂电池,新能源汽车,汽车热管理,有色铝</v>
          </cell>
          <cell r="N3915" t="str">
            <v>地方国资改革,比亚迪,蔚来汽车,特斯拉</v>
          </cell>
        </row>
        <row r="3916">
          <cell r="A3916" t="str">
            <v>300672.SZ</v>
          </cell>
          <cell r="B3916" t="str">
            <v>国科微</v>
          </cell>
          <cell r="C3916">
            <v>123.74</v>
          </cell>
          <cell r="D3916">
            <v>71.26</v>
          </cell>
          <cell r="E3916">
            <v>-2.357</v>
          </cell>
          <cell r="F3916">
            <v>15.3074433656958</v>
          </cell>
          <cell r="G3916">
            <v>57.3300970873786</v>
          </cell>
          <cell r="H3916">
            <v>-141.9038</v>
          </cell>
          <cell r="I3916">
            <v>8.5211</v>
          </cell>
          <cell r="J3916">
            <v>62.6973</v>
          </cell>
          <cell r="K3916">
            <v>-2042.4604</v>
          </cell>
          <cell r="L3916" t="str">
            <v>电子-半导体及元件-集成电路设计</v>
          </cell>
          <cell r="M3916" t="str">
            <v>物联网,集成电路,卫星导航,存储芯片,超清视频,芯片设计,芯片,数据存储</v>
          </cell>
        </row>
        <row r="3917">
          <cell r="A3917" t="str">
            <v>688058.SH</v>
          </cell>
          <cell r="B3917" t="str">
            <v>宝兰德</v>
          </cell>
          <cell r="C3917">
            <v>17.61</v>
          </cell>
          <cell r="D3917">
            <v>56.29</v>
          </cell>
          <cell r="E3917">
            <v>-2.359</v>
          </cell>
          <cell r="F3917">
            <v>53.3190661478587</v>
          </cell>
          <cell r="G3917">
            <v>72.2996108832679</v>
          </cell>
          <cell r="H3917">
            <v>55.4303</v>
          </cell>
          <cell r="I3917">
            <v>3.2611</v>
          </cell>
          <cell r="J3917">
            <v>2.5454</v>
          </cell>
          <cell r="K3917">
            <v>428.1745</v>
          </cell>
          <cell r="L3917" t="str">
            <v>计算机-计算机应用-软件开发</v>
          </cell>
          <cell r="M3917" t="str">
            <v>大数据</v>
          </cell>
          <cell r="N3917" t="str">
            <v>华为鲲鹏,华为欧拉,专精特新,国产软件,华为</v>
          </cell>
        </row>
        <row r="3918">
          <cell r="A3918" t="str">
            <v>300959.SZ</v>
          </cell>
          <cell r="B3918" t="str">
            <v>线上线下</v>
          </cell>
          <cell r="C3918">
            <v>12.13</v>
          </cell>
          <cell r="D3918">
            <v>32.62</v>
          </cell>
          <cell r="E3918">
            <v>-2.365</v>
          </cell>
          <cell r="F3918">
            <v>14.7783251231526</v>
          </cell>
          <cell r="G3918">
            <v>26.3898662913441</v>
          </cell>
          <cell r="H3918">
            <v>37.9042</v>
          </cell>
          <cell r="I3918">
            <v>2.2653</v>
          </cell>
          <cell r="J3918">
            <v>4.1158</v>
          </cell>
          <cell r="K3918">
            <v>-17.8182</v>
          </cell>
          <cell r="L3918" t="str">
            <v>通信-通信服务-通信服务Ⅲ</v>
          </cell>
          <cell r="M3918" t="str">
            <v>富媒体</v>
          </cell>
          <cell r="N3918" t="str">
            <v>抖音</v>
          </cell>
        </row>
        <row r="3919">
          <cell r="A3919" t="str">
            <v>300183.SZ</v>
          </cell>
          <cell r="B3919" t="str">
            <v>东软载波</v>
          </cell>
          <cell r="C3919">
            <v>52.6</v>
          </cell>
          <cell r="D3919">
            <v>15.68</v>
          </cell>
          <cell r="E3919">
            <v>-2.366</v>
          </cell>
          <cell r="F3919">
            <v>54.1789577187807</v>
          </cell>
          <cell r="G3919">
            <v>63.0285152409046</v>
          </cell>
          <cell r="H3919">
            <v>72.2222</v>
          </cell>
          <cell r="I3919">
            <v>2.3923</v>
          </cell>
          <cell r="J3919">
            <v>9.4015</v>
          </cell>
          <cell r="K3919">
            <v>44.9584</v>
          </cell>
          <cell r="L3919" t="str">
            <v>通信-通信设备-其他通信设备</v>
          </cell>
          <cell r="M3919" t="str">
            <v>物联网,集成电路,能源互联网,智能家居,电力物联网,边缘计算,芯片,MCU芯片,智能电网,知识产权保护</v>
          </cell>
          <cell r="N3919" t="str">
            <v>一带一路,小米,苹果,国产操作系统,地方国资改革,华为</v>
          </cell>
        </row>
        <row r="3920">
          <cell r="A3920" t="str">
            <v>301026.SZ</v>
          </cell>
          <cell r="B3920" t="str">
            <v>浩通科技</v>
          </cell>
          <cell r="C3920">
            <v>20.4</v>
          </cell>
          <cell r="D3920">
            <v>32.95</v>
          </cell>
          <cell r="E3920">
            <v>-2.37</v>
          </cell>
          <cell r="F3920">
            <v>4.33818872704244</v>
          </cell>
          <cell r="G3920">
            <v>30.7156428119062</v>
          </cell>
          <cell r="H3920">
            <v>22.5941</v>
          </cell>
          <cell r="I3920">
            <v>2.8364</v>
          </cell>
          <cell r="J3920">
            <v>3.5858</v>
          </cell>
          <cell r="K3920">
            <v>-34.7467</v>
          </cell>
          <cell r="L3920" t="str">
            <v>有色金属-小金属-其他小金属</v>
          </cell>
          <cell r="M3920" t="str">
            <v>小金属,新材料,金属回收</v>
          </cell>
        </row>
        <row r="3921">
          <cell r="A3921" t="str">
            <v>300782.SZ</v>
          </cell>
          <cell r="B3921" t="str">
            <v>卓胜微</v>
          </cell>
          <cell r="C3921">
            <v>437.7</v>
          </cell>
          <cell r="D3921">
            <v>104.13</v>
          </cell>
          <cell r="E3921">
            <v>-2.372</v>
          </cell>
          <cell r="F3921">
            <v>0.748624297030893</v>
          </cell>
          <cell r="G3921">
            <v>50.8338876458849</v>
          </cell>
          <cell r="H3921">
            <v>30.2484</v>
          </cell>
          <cell r="I3921">
            <v>6.8595</v>
          </cell>
          <cell r="J3921">
            <v>11.3576</v>
          </cell>
          <cell r="K3921">
            <v>-6.7038</v>
          </cell>
          <cell r="L3921" t="str">
            <v>电子-半导体及元件-集成电路设计</v>
          </cell>
          <cell r="M3921" t="str">
            <v>物联网,卫星导航,5G,射频器,WiFi 6,芯片</v>
          </cell>
          <cell r="N3921" t="str">
            <v>华为,小米</v>
          </cell>
        </row>
        <row r="3922">
          <cell r="A3922" t="str">
            <v>000811.SZ</v>
          </cell>
          <cell r="B3922" t="str">
            <v>冰轮环境</v>
          </cell>
          <cell r="C3922">
            <v>82.71</v>
          </cell>
          <cell r="D3922">
            <v>11.09</v>
          </cell>
          <cell r="E3922">
            <v>-2.377</v>
          </cell>
          <cell r="F3922">
            <v>45.5380577427821</v>
          </cell>
          <cell r="G3922">
            <v>51.9685039370078</v>
          </cell>
          <cell r="H3922">
            <v>41.6288</v>
          </cell>
          <cell r="I3922">
            <v>1.777</v>
          </cell>
          <cell r="J3922">
            <v>47.4612</v>
          </cell>
          <cell r="K3922">
            <v>-5.0028</v>
          </cell>
          <cell r="L3922" t="str">
            <v>机械设备-通用设备-制冷空调设备</v>
          </cell>
          <cell r="M3922" t="str">
            <v>核电,数据中心,体育产业,燃料电池,氢能源,空气能热泵,冷链物流,冰雪产业,疫苗存储,地热能</v>
          </cell>
          <cell r="N3922" t="str">
            <v>地方国资改革,碳中和,冬奥会</v>
          </cell>
        </row>
        <row r="3923">
          <cell r="A3923" t="str">
            <v>601058.SH</v>
          </cell>
          <cell r="B3923" t="str">
            <v>赛轮轮胎</v>
          </cell>
          <cell r="C3923">
            <v>322.99</v>
          </cell>
          <cell r="D3923">
            <v>12.32</v>
          </cell>
          <cell r="E3923">
            <v>-2.377</v>
          </cell>
          <cell r="F3923">
            <v>50.2439024390244</v>
          </cell>
          <cell r="G3923">
            <v>63.780487804878</v>
          </cell>
          <cell r="H3923">
            <v>29.3235</v>
          </cell>
          <cell r="I3923">
            <v>3.4151</v>
          </cell>
          <cell r="J3923">
            <v>58.3119</v>
          </cell>
          <cell r="K3923">
            <v>-19.5742</v>
          </cell>
          <cell r="L3923" t="str">
            <v>交运设备-汽车零部件-汽车零部件Ⅲ</v>
          </cell>
          <cell r="M3923" t="str">
            <v>绿色轮胎</v>
          </cell>
        </row>
        <row r="3924">
          <cell r="A3924" t="str">
            <v>688050.SH</v>
          </cell>
          <cell r="B3924" t="str">
            <v>爱博医疗</v>
          </cell>
          <cell r="C3924">
            <v>142.1</v>
          </cell>
          <cell r="D3924">
            <v>204</v>
          </cell>
          <cell r="E3924">
            <v>-2.378</v>
          </cell>
          <cell r="F3924">
            <v>24.0046197799525</v>
          </cell>
          <cell r="G3924">
            <v>44.9820679593945</v>
          </cell>
          <cell r="H3924">
            <v>91.3952</v>
          </cell>
          <cell r="I3924">
            <v>12.344</v>
          </cell>
          <cell r="J3924">
            <v>13.7901</v>
          </cell>
          <cell r="K3924">
            <v>62.996</v>
          </cell>
          <cell r="L3924" t="str">
            <v>医药生物-医疗器械-医疗耗材</v>
          </cell>
          <cell r="M3924" t="str">
            <v>眼科医疗,医疗器械</v>
          </cell>
          <cell r="N3924" t="str">
            <v>专精特新</v>
          </cell>
        </row>
        <row r="3925">
          <cell r="A3925" t="str">
            <v>300398.SZ</v>
          </cell>
          <cell r="B3925" t="str">
            <v>飞凯材料</v>
          </cell>
          <cell r="C3925">
            <v>126.83</v>
          </cell>
          <cell r="D3925">
            <v>24.16</v>
          </cell>
          <cell r="E3925">
            <v>-2.384</v>
          </cell>
          <cell r="F3925">
            <v>22.2672064777327</v>
          </cell>
          <cell r="G3925">
            <v>29.4534412955465</v>
          </cell>
          <cell r="H3925">
            <v>23.0106</v>
          </cell>
          <cell r="I3925">
            <v>3.8648</v>
          </cell>
          <cell r="J3925">
            <v>42.4221</v>
          </cell>
          <cell r="K3925">
            <v>103.4323</v>
          </cell>
          <cell r="L3925" t="str">
            <v>电子-电子化学品-电子化学品Ⅲ</v>
          </cell>
          <cell r="M3925" t="str">
            <v>集成电路,OLED材料,光刻胶,电子纸,新材料,光纤,OLED</v>
          </cell>
          <cell r="N3925" t="str">
            <v>中芯国际,宽带中国,新冠治疗,辉瑞</v>
          </cell>
        </row>
        <row r="3926">
          <cell r="A3926" t="str">
            <v>688619.SH</v>
          </cell>
          <cell r="B3926" t="str">
            <v>罗普特</v>
          </cell>
          <cell r="C3926">
            <v>12.47</v>
          </cell>
          <cell r="D3926">
            <v>14.73</v>
          </cell>
          <cell r="E3926">
            <v>-2.386</v>
          </cell>
          <cell r="F3926">
            <v>15.783681811036</v>
          </cell>
          <cell r="G3926">
            <v>34.8215689357019</v>
          </cell>
          <cell r="H3926">
            <v>-54.1346</v>
          </cell>
          <cell r="I3926">
            <v>1.8316</v>
          </cell>
          <cell r="J3926">
            <v>28.9831</v>
          </cell>
          <cell r="K3926">
            <v>-711.598</v>
          </cell>
          <cell r="L3926" t="str">
            <v>计算机-计算机设备-计算机设备Ⅲ</v>
          </cell>
          <cell r="M3926" t="str">
            <v>物联网,机器视觉,人工智能,虚拟现实,边缘计算,安防,网络安全</v>
          </cell>
          <cell r="N3926" t="str">
            <v>军工,智慧城市</v>
          </cell>
        </row>
        <row r="3927">
          <cell r="A3927" t="str">
            <v>002952.SZ</v>
          </cell>
          <cell r="B3927" t="str">
            <v>亚世光电</v>
          </cell>
          <cell r="C3927">
            <v>20.8</v>
          </cell>
          <cell r="D3927">
            <v>15.92</v>
          </cell>
          <cell r="E3927">
            <v>-2.391</v>
          </cell>
          <cell r="F3927">
            <v>59.5292684099982</v>
          </cell>
          <cell r="G3927">
            <v>76.9652562889804</v>
          </cell>
          <cell r="H3927">
            <v>26.969</v>
          </cell>
          <cell r="I3927">
            <v>3.1321</v>
          </cell>
          <cell r="J3927">
            <v>21.3521</v>
          </cell>
          <cell r="K3927">
            <v>-26.0597</v>
          </cell>
          <cell r="L3927" t="str">
            <v>电子-光学光电子-面板</v>
          </cell>
          <cell r="M3927" t="str">
            <v>电子纸,柔性屏,OLED</v>
          </cell>
        </row>
        <row r="3928">
          <cell r="A3928" t="str">
            <v>603685.SH</v>
          </cell>
          <cell r="B3928" t="str">
            <v>晨丰科技</v>
          </cell>
          <cell r="C3928">
            <v>17.93</v>
          </cell>
          <cell r="D3928">
            <v>10.61</v>
          </cell>
          <cell r="E3928">
            <v>-2.392</v>
          </cell>
          <cell r="F3928">
            <v>20.5681818181818</v>
          </cell>
          <cell r="G3928">
            <v>27.6136363636363</v>
          </cell>
          <cell r="H3928">
            <v>82.8556</v>
          </cell>
          <cell r="I3928">
            <v>1.5732</v>
          </cell>
          <cell r="J3928">
            <v>49.2703</v>
          </cell>
          <cell r="K3928">
            <v>-88.0069</v>
          </cell>
          <cell r="L3928" t="str">
            <v>电子-光学光电子-LED</v>
          </cell>
          <cell r="M3928" t="str">
            <v>节能照明,家用电器</v>
          </cell>
        </row>
        <row r="3929">
          <cell r="A3929" t="str">
            <v>688303.SH</v>
          </cell>
          <cell r="B3929" t="str">
            <v>大全能源</v>
          </cell>
          <cell r="C3929">
            <v>174.45</v>
          </cell>
          <cell r="D3929">
            <v>60.78</v>
          </cell>
          <cell r="E3929">
            <v>-2.393</v>
          </cell>
          <cell r="F3929">
            <v>14.9612256478154</v>
          </cell>
          <cell r="G3929">
            <v>50.2931719311518</v>
          </cell>
          <cell r="H3929">
            <v>6.8195</v>
          </cell>
          <cell r="I3929">
            <v>3.6314</v>
          </cell>
          <cell r="J3929">
            <v>27.7336</v>
          </cell>
          <cell r="K3929">
            <v>640.8455</v>
          </cell>
          <cell r="L3929" t="str">
            <v>电力设备-电力设备-光伏设备</v>
          </cell>
          <cell r="M3929" t="str">
            <v>硅能源,新能源,多晶硅,光伏</v>
          </cell>
        </row>
        <row r="3930">
          <cell r="A3930" t="str">
            <v>002049.SZ</v>
          </cell>
          <cell r="B3930" t="str">
            <v>紫光国微</v>
          </cell>
          <cell r="C3930">
            <v>1413.99</v>
          </cell>
          <cell r="D3930">
            <v>233</v>
          </cell>
          <cell r="E3930">
            <v>-2.396</v>
          </cell>
          <cell r="F3930">
            <v>42.9447852760736</v>
          </cell>
          <cell r="G3930">
            <v>54.5521472392637</v>
          </cell>
          <cell r="H3930">
            <v>66.62</v>
          </cell>
          <cell r="I3930">
            <v>18.6059</v>
          </cell>
          <cell r="J3930">
            <v>34.7567</v>
          </cell>
          <cell r="K3930">
            <v>63.9103</v>
          </cell>
          <cell r="L3930" t="str">
            <v>电子-半导体及元件-集成电路设计</v>
          </cell>
          <cell r="M3930" t="str">
            <v>蓝宝石,芯片设计,数字货币,EDA,芯片,智能终端,汽车电子,存储芯片,汽车芯片,大飞机,集成电路,5G,交通一卡通,区块链,换芯,ETC,移动支付,节能照明,金融IC,超级计算机</v>
          </cell>
          <cell r="N3930" t="str">
            <v>军工,国产替代,紫光系,华为</v>
          </cell>
        </row>
        <row r="3931">
          <cell r="A3931" t="str">
            <v>600499.SH</v>
          </cell>
          <cell r="B3931" t="str">
            <v>科达制造</v>
          </cell>
          <cell r="C3931">
            <v>313.2</v>
          </cell>
          <cell r="D3931">
            <v>19.13</v>
          </cell>
          <cell r="E3931">
            <v>-2.398</v>
          </cell>
          <cell r="F3931">
            <v>59.6828046744574</v>
          </cell>
          <cell r="G3931">
            <v>110.100166944908</v>
          </cell>
          <cell r="H3931">
            <v>10.3386</v>
          </cell>
          <cell r="I3931">
            <v>4.8436</v>
          </cell>
          <cell r="J3931">
            <v>46.4986</v>
          </cell>
          <cell r="K3931">
            <v>372.5958</v>
          </cell>
          <cell r="L3931" t="str">
            <v>机械设备-专用设备-其他专用设备</v>
          </cell>
          <cell r="M3931" t="str">
            <v>负极材料,增碳剂,废气处理,盐湖提锂,脱硫脱硝,锂电原料,高端装备,新能源,膜材料,节能减排,锂电池,充电桩</v>
          </cell>
          <cell r="N3931" t="str">
            <v>宁德时代</v>
          </cell>
        </row>
        <row r="3932">
          <cell r="A3932" t="str">
            <v>688772.SH</v>
          </cell>
          <cell r="B3932" t="str">
            <v>珠海冠宇</v>
          </cell>
          <cell r="C3932">
            <v>34.98</v>
          </cell>
          <cell r="D3932">
            <v>32.09</v>
          </cell>
          <cell r="E3932">
            <v>-2.403</v>
          </cell>
          <cell r="F3932">
            <v>66.1833247022268</v>
          </cell>
          <cell r="G3932">
            <v>85.0854479544277</v>
          </cell>
          <cell r="H3932">
            <v>176.7762</v>
          </cell>
          <cell r="I3932">
            <v>5.6027</v>
          </cell>
          <cell r="J3932">
            <v>64.9104</v>
          </cell>
          <cell r="K3932">
            <v>-80.0492</v>
          </cell>
          <cell r="L3932" t="str">
            <v>电力设备-电力设备-电池</v>
          </cell>
          <cell r="M3932" t="str">
            <v>储能,锂电池,新能源汽车</v>
          </cell>
          <cell r="N3932" t="str">
            <v>小米</v>
          </cell>
        </row>
        <row r="3933">
          <cell r="A3933" t="str">
            <v>301178.SZ</v>
          </cell>
          <cell r="B3933" t="str">
            <v>天亿马</v>
          </cell>
          <cell r="C3933">
            <v>5.55</v>
          </cell>
          <cell r="D3933">
            <v>33.66</v>
          </cell>
          <cell r="E3933">
            <v>-2.407</v>
          </cell>
          <cell r="F3933">
            <v>14.5454545454556</v>
          </cell>
          <cell r="G3933">
            <v>25.0607680943123</v>
          </cell>
          <cell r="H3933">
            <v>564.3115</v>
          </cell>
          <cell r="I3933">
            <v>2.7083</v>
          </cell>
          <cell r="J3933">
            <v>14.0916</v>
          </cell>
          <cell r="K3933">
            <v>222.2531</v>
          </cell>
          <cell r="L3933" t="str">
            <v>计算机-计算机应用-IT服务</v>
          </cell>
          <cell r="M3933" t="str">
            <v>数据中心,智能医疗,区块链,虚拟现实,安防,网络安全,大数据</v>
          </cell>
          <cell r="N3933" t="str">
            <v>疫情监测,智慧政务,数字乡村,智慧城市,国产软件,华为</v>
          </cell>
        </row>
        <row r="3934">
          <cell r="A3934" t="str">
            <v>002641.SZ</v>
          </cell>
          <cell r="B3934" t="str">
            <v>公元股份</v>
          </cell>
          <cell r="C3934">
            <v>59.87</v>
          </cell>
          <cell r="D3934">
            <v>5.27</v>
          </cell>
          <cell r="E3934">
            <v>-2.407</v>
          </cell>
          <cell r="F3934">
            <v>35.5452674897119</v>
          </cell>
          <cell r="G3934">
            <v>54.5781893004115</v>
          </cell>
          <cell r="H3934">
            <v>50.5137</v>
          </cell>
          <cell r="I3934">
            <v>1.2739</v>
          </cell>
          <cell r="J3934">
            <v>45.1269</v>
          </cell>
          <cell r="K3934">
            <v>-57.0901</v>
          </cell>
          <cell r="L3934" t="str">
            <v>建筑材料-建筑材料-管材</v>
          </cell>
          <cell r="M3934" t="str">
            <v>水利,光伏,地下管网,太阳能</v>
          </cell>
          <cell r="N3934" t="str">
            <v>新型城镇化</v>
          </cell>
        </row>
        <row r="3935">
          <cell r="A3935" t="str">
            <v>600577.SH</v>
          </cell>
          <cell r="B3935" t="str">
            <v>精达股份</v>
          </cell>
          <cell r="C3935">
            <v>129.33</v>
          </cell>
          <cell r="D3935">
            <v>6.48</v>
          </cell>
          <cell r="E3935">
            <v>-2.41</v>
          </cell>
          <cell r="F3935">
            <v>62</v>
          </cell>
          <cell r="G3935">
            <v>84.7499999999999</v>
          </cell>
          <cell r="H3935">
            <v>31.647</v>
          </cell>
          <cell r="I3935">
            <v>2.8907</v>
          </cell>
          <cell r="J3935">
            <v>53.928</v>
          </cell>
          <cell r="K3935">
            <v>-10.0914</v>
          </cell>
          <cell r="L3935" t="str">
            <v>电力设备-电力设备-线缆部件及其他</v>
          </cell>
          <cell r="M3935" t="str">
            <v>扁线电机,新能源汽车,智能电网,电子商务,工业互联网</v>
          </cell>
          <cell r="N3935" t="str">
            <v>比亚迪,特斯拉</v>
          </cell>
        </row>
        <row r="3936">
          <cell r="A3936" t="str">
            <v>603155.SH</v>
          </cell>
          <cell r="B3936" t="str">
            <v>新亚强</v>
          </cell>
          <cell r="C3936">
            <v>19.18</v>
          </cell>
          <cell r="D3936">
            <v>34.01</v>
          </cell>
          <cell r="E3936">
            <v>-2.41</v>
          </cell>
          <cell r="F3936">
            <v>20.72093023256</v>
          </cell>
          <cell r="G3936">
            <v>45.0379436891072</v>
          </cell>
          <cell r="H3936">
            <v>20.0569</v>
          </cell>
          <cell r="I3936">
            <v>3.3411</v>
          </cell>
          <cell r="J3936">
            <v>14.8462</v>
          </cell>
          <cell r="K3936">
            <v>35.3863</v>
          </cell>
          <cell r="L3936" t="str">
            <v>基础化工-化学制品-有机硅</v>
          </cell>
          <cell r="M3936" t="str">
            <v>新材料,有机硅</v>
          </cell>
        </row>
        <row r="3937">
          <cell r="A3937" t="str">
            <v>002023.SZ</v>
          </cell>
          <cell r="B3937" t="str">
            <v>海特高新</v>
          </cell>
          <cell r="C3937">
            <v>71.99</v>
          </cell>
          <cell r="D3937">
            <v>10.53</v>
          </cell>
          <cell r="E3937">
            <v>-2.41</v>
          </cell>
          <cell r="F3937">
            <v>28.2582216808769</v>
          </cell>
          <cell r="G3937">
            <v>39.0986601705237</v>
          </cell>
          <cell r="H3937">
            <v>95.3911</v>
          </cell>
          <cell r="I3937">
            <v>1.9349</v>
          </cell>
          <cell r="J3937">
            <v>37.8568</v>
          </cell>
          <cell r="K3937">
            <v>132.8116</v>
          </cell>
          <cell r="L3937" t="str">
            <v>国防军工-国防军工-航空装备</v>
          </cell>
          <cell r="M3937" t="str">
            <v>氮化镓,集成电路,第三代半导体,碳基材料,5G,芯片制造,砷化镓,现代服务业,私人飞机,太赫兹,芯片,通用航空,航空发动机,大飞机,空铁WIFI</v>
          </cell>
          <cell r="N3937" t="str">
            <v>军工,国产替代,军民融合</v>
          </cell>
        </row>
        <row r="3938">
          <cell r="A3938" t="str">
            <v>688106.SH</v>
          </cell>
          <cell r="B3938" t="str">
            <v>金宏气体</v>
          </cell>
          <cell r="C3938">
            <v>55.78</v>
          </cell>
          <cell r="D3938">
            <v>21.84</v>
          </cell>
          <cell r="E3938">
            <v>-2.413</v>
          </cell>
          <cell r="F3938">
            <v>44.8275862068965</v>
          </cell>
          <cell r="G3938">
            <v>57.4933687002652</v>
          </cell>
          <cell r="H3938">
            <v>68.2794</v>
          </cell>
          <cell r="I3938">
            <v>3.907</v>
          </cell>
          <cell r="J3938">
            <v>32.4391</v>
          </cell>
          <cell r="K3938">
            <v>0.7689</v>
          </cell>
          <cell r="L3938" t="str">
            <v>电子-电子化学品-电子化学品Ⅲ</v>
          </cell>
          <cell r="M3938" t="str">
            <v>天然气,集成电路,燃料电池,氢能源,节能环保,智能制造,冷链物流</v>
          </cell>
          <cell r="N3938" t="str">
            <v>碳中和,中芯国际,国产替代,专精特新,俄乌冲突</v>
          </cell>
        </row>
        <row r="3939">
          <cell r="A3939" t="str">
            <v>002921.SZ</v>
          </cell>
          <cell r="B3939" t="str">
            <v>联诚精密</v>
          </cell>
          <cell r="C3939">
            <v>13.6</v>
          </cell>
          <cell r="D3939">
            <v>16.56</v>
          </cell>
          <cell r="E3939">
            <v>-2.416</v>
          </cell>
          <cell r="F3939">
            <v>32.586068855084</v>
          </cell>
          <cell r="G3939">
            <v>80.0640512409927</v>
          </cell>
          <cell r="H3939">
            <v>56.7169</v>
          </cell>
          <cell r="I3939">
            <v>1.7843</v>
          </cell>
          <cell r="J3939">
            <v>42.0845</v>
          </cell>
          <cell r="K3939">
            <v>-65.454</v>
          </cell>
          <cell r="L3939" t="str">
            <v>交运设备-汽车零部件-汽车零部件Ⅲ</v>
          </cell>
          <cell r="M3939" t="str">
            <v>农机,减速器</v>
          </cell>
          <cell r="N3939" t="str">
            <v>乡村振兴</v>
          </cell>
        </row>
        <row r="3940">
          <cell r="A3940" t="str">
            <v>603803.SH</v>
          </cell>
          <cell r="B3940" t="str">
            <v>瑞斯康达</v>
          </cell>
          <cell r="C3940">
            <v>34.02</v>
          </cell>
          <cell r="D3940">
            <v>8.08</v>
          </cell>
          <cell r="E3940">
            <v>-2.416</v>
          </cell>
          <cell r="F3940">
            <v>43.0088495575221</v>
          </cell>
          <cell r="G3940">
            <v>61.9469026548672</v>
          </cell>
          <cell r="H3940">
            <v>31.3183</v>
          </cell>
          <cell r="I3940">
            <v>1.8765</v>
          </cell>
          <cell r="J3940">
            <v>36.9249</v>
          </cell>
          <cell r="K3940">
            <v>524.8287</v>
          </cell>
          <cell r="L3940" t="str">
            <v>通信-通信设备-通信终端及配件</v>
          </cell>
          <cell r="M3940" t="str">
            <v>物联网,5G,边缘计算,芯片,F5G,智能电网,工业互联网</v>
          </cell>
        </row>
        <row r="3941">
          <cell r="A3941" t="str">
            <v>002922.SZ</v>
          </cell>
          <cell r="B3941" t="str">
            <v>伊戈尔</v>
          </cell>
          <cell r="C3941">
            <v>53.26</v>
          </cell>
          <cell r="D3941">
            <v>18.98</v>
          </cell>
          <cell r="E3941">
            <v>-2.417</v>
          </cell>
          <cell r="F3941">
            <v>85.3515625</v>
          </cell>
          <cell r="G3941">
            <v>111.1328125</v>
          </cell>
          <cell r="H3941">
            <v>40.5837</v>
          </cell>
          <cell r="I3941">
            <v>3.4335</v>
          </cell>
          <cell r="J3941">
            <v>43.1245</v>
          </cell>
          <cell r="K3941">
            <v>-70.3043</v>
          </cell>
          <cell r="L3941" t="str">
            <v>电子-其他电子-其他电子Ⅲ</v>
          </cell>
          <cell r="M3941" t="str">
            <v>光伏,高压快充,储能,节能照明,新能源,新能源汽车,充电桩</v>
          </cell>
          <cell r="N3941" t="str">
            <v>华为</v>
          </cell>
        </row>
        <row r="3942">
          <cell r="A3942" t="str">
            <v>300545.SZ</v>
          </cell>
          <cell r="B3942" t="str">
            <v>联得装备</v>
          </cell>
          <cell r="C3942">
            <v>23.95</v>
          </cell>
          <cell r="D3942">
            <v>21.4</v>
          </cell>
          <cell r="E3942">
            <v>-2.417</v>
          </cell>
          <cell r="F3942">
            <v>67.7773422187377</v>
          </cell>
          <cell r="G3942">
            <v>82.516660133281</v>
          </cell>
          <cell r="H3942">
            <v>93.941</v>
          </cell>
          <cell r="I3942">
            <v>2.7223</v>
          </cell>
          <cell r="J3942">
            <v>42.3736</v>
          </cell>
          <cell r="K3942">
            <v>214.7132</v>
          </cell>
          <cell r="L3942" t="str">
            <v>电子-光学光电子-面板</v>
          </cell>
          <cell r="M3942" t="str">
            <v>汽车电子,柔性屏,机器人,光伏,OLED设备制造,HJT电池,超清视频,芯片封装测试,芯片,OLED,MiniLED,锂电池,TOPCON电池</v>
          </cell>
          <cell r="N3942" t="str">
            <v>苹果,工业4.0,华为,富士康</v>
          </cell>
        </row>
        <row r="3943">
          <cell r="A3943" t="str">
            <v>600990.SH</v>
          </cell>
          <cell r="B3943" t="str">
            <v>四创电子</v>
          </cell>
          <cell r="C3943">
            <v>67.63</v>
          </cell>
          <cell r="D3943">
            <v>32.68</v>
          </cell>
          <cell r="E3943">
            <v>-2.419</v>
          </cell>
          <cell r="F3943">
            <v>28.1066248529988</v>
          </cell>
          <cell r="G3943">
            <v>37.87353375147</v>
          </cell>
          <cell r="H3943">
            <v>-21.9229</v>
          </cell>
          <cell r="I3943">
            <v>2.6358</v>
          </cell>
          <cell r="J3943">
            <v>63.5186</v>
          </cell>
          <cell r="K3943">
            <v>-66.8847</v>
          </cell>
          <cell r="L3943" t="str">
            <v>国防军工-国防军工-军工电子</v>
          </cell>
          <cell r="M3943" t="str">
            <v>集成电路,卫星导航,国产航母,雷达,太赫兹,安防,航空航天,通用航空,智能交通,大飞机,新能源汽车,电子信息,预警机</v>
          </cell>
          <cell r="N3943" t="str">
            <v>地方国资改革,军工,央企国资改革,航天军工</v>
          </cell>
        </row>
        <row r="3944">
          <cell r="A3944" t="str">
            <v>603655.SH</v>
          </cell>
          <cell r="B3944" t="str">
            <v>朗博科技</v>
          </cell>
          <cell r="C3944">
            <v>20.95</v>
          </cell>
          <cell r="D3944">
            <v>19.76</v>
          </cell>
          <cell r="E3944">
            <v>-2.42</v>
          </cell>
          <cell r="F3944">
            <v>40.3409090909091</v>
          </cell>
          <cell r="G3944">
            <v>66.3352272727272</v>
          </cell>
          <cell r="H3944">
            <v>255.3027</v>
          </cell>
          <cell r="I3944">
            <v>3.994</v>
          </cell>
          <cell r="J3944">
            <v>6.0575</v>
          </cell>
          <cell r="K3944">
            <v>-76.6095</v>
          </cell>
          <cell r="L3944" t="str">
            <v>交运设备-汽车零部件-汽车零部件Ⅲ</v>
          </cell>
          <cell r="M3944" t="str">
            <v>新能源汽车,橡胶</v>
          </cell>
        </row>
        <row r="3945">
          <cell r="A3945" t="str">
            <v>600125.SH</v>
          </cell>
          <cell r="B3945" t="str">
            <v>铁龙物流</v>
          </cell>
          <cell r="C3945">
            <v>65.15</v>
          </cell>
          <cell r="D3945">
            <v>4.99</v>
          </cell>
          <cell r="E3945">
            <v>0.402</v>
          </cell>
          <cell r="F3945">
            <v>12.6410835214447</v>
          </cell>
          <cell r="G3945">
            <v>31.8284424379232</v>
          </cell>
          <cell r="H3945">
            <v>13.0791</v>
          </cell>
          <cell r="I3945">
            <v>0.993</v>
          </cell>
          <cell r="J3945">
            <v>30.2309</v>
          </cell>
          <cell r="K3945">
            <v>6.2926</v>
          </cell>
          <cell r="L3945" t="str">
            <v>交通运输-公路铁路运输-铁路运输</v>
          </cell>
          <cell r="M3945" t="str">
            <v>冷链物流,铁路基建</v>
          </cell>
          <cell r="N3945" t="str">
            <v>碳中和,铁路混改,一带一路,中铁系,央企国资改革,统一大市场</v>
          </cell>
        </row>
        <row r="3946">
          <cell r="A3946" t="str">
            <v>300488.SZ</v>
          </cell>
          <cell r="B3946" t="str">
            <v>恒锋工具</v>
          </cell>
          <cell r="C3946">
            <v>35.81</v>
          </cell>
          <cell r="D3946">
            <v>26.2</v>
          </cell>
          <cell r="E3946">
            <v>-2.421</v>
          </cell>
          <cell r="F3946">
            <v>39.3617021276595</v>
          </cell>
          <cell r="G3946">
            <v>56.595744680851</v>
          </cell>
          <cell r="H3946">
            <v>37.1451</v>
          </cell>
          <cell r="I3946">
            <v>3.5277</v>
          </cell>
          <cell r="J3946">
            <v>16.5152</v>
          </cell>
          <cell r="K3946">
            <v>40.8182</v>
          </cell>
          <cell r="L3946" t="str">
            <v>机械设备-通用设备-金属制品</v>
          </cell>
          <cell r="M3946" t="str">
            <v>工业母机,减速器</v>
          </cell>
          <cell r="N3946" t="str">
            <v>军民融合,专精特新</v>
          </cell>
        </row>
        <row r="3947">
          <cell r="A3947" t="str">
            <v>688331.SH</v>
          </cell>
          <cell r="B3947" t="str">
            <v>荣昌生物</v>
          </cell>
          <cell r="C3947">
            <v>23.79</v>
          </cell>
          <cell r="D3947">
            <v>57.6</v>
          </cell>
          <cell r="E3947">
            <v>-2.423</v>
          </cell>
          <cell r="F3947">
            <v>97.6664378860672</v>
          </cell>
          <cell r="G3947">
            <v>116.678105696636</v>
          </cell>
          <cell r="H3947">
            <v>-27.3241</v>
          </cell>
          <cell r="I3947">
            <v>5.5307</v>
          </cell>
          <cell r="J3947">
            <v>10.6679</v>
          </cell>
          <cell r="K3947">
            <v>-55.4783</v>
          </cell>
          <cell r="L3947" t="str">
            <v>医药生物-化学制药-化学制剂</v>
          </cell>
          <cell r="M3947" t="str">
            <v>生物医药</v>
          </cell>
        </row>
        <row r="3948">
          <cell r="A3948" t="str">
            <v>300890.SZ</v>
          </cell>
          <cell r="B3948" t="str">
            <v>翔丰华</v>
          </cell>
          <cell r="C3948">
            <v>44.82</v>
          </cell>
          <cell r="D3948">
            <v>57.5</v>
          </cell>
          <cell r="E3948">
            <v>-2.427</v>
          </cell>
          <cell r="F3948">
            <v>79.1835462760984</v>
          </cell>
          <cell r="G3948">
            <v>98.7223434091617</v>
          </cell>
          <cell r="H3948">
            <v>32.7634</v>
          </cell>
          <cell r="I3948">
            <v>4.7778</v>
          </cell>
          <cell r="J3948">
            <v>51.5655</v>
          </cell>
          <cell r="K3948">
            <v>82.4307</v>
          </cell>
          <cell r="L3948" t="str">
            <v>电力设备-电力设备-电池</v>
          </cell>
          <cell r="M3948" t="str">
            <v>钠离子电池,碳基材料,储能,石墨烯,石墨电极,锂电池,新能源汽车</v>
          </cell>
          <cell r="N3948" t="str">
            <v>宁德时代,比亚迪,特斯拉</v>
          </cell>
        </row>
        <row r="3949">
          <cell r="A3949" t="str">
            <v>002962.SZ</v>
          </cell>
          <cell r="B3949" t="str">
            <v>五方光电</v>
          </cell>
          <cell r="C3949">
            <v>19.73</v>
          </cell>
          <cell r="D3949">
            <v>11.65</v>
          </cell>
          <cell r="E3949">
            <v>-2.429</v>
          </cell>
          <cell r="F3949">
            <v>33.2951945080091</v>
          </cell>
          <cell r="G3949">
            <v>45.8810068649885</v>
          </cell>
          <cell r="H3949">
            <v>45.0581</v>
          </cell>
          <cell r="I3949">
            <v>1.9052</v>
          </cell>
          <cell r="J3949">
            <v>13.2368</v>
          </cell>
          <cell r="K3949">
            <v>-37.6007</v>
          </cell>
          <cell r="L3949" t="str">
            <v>电子-光学光电子-光学元件</v>
          </cell>
          <cell r="M3949" t="str">
            <v>汽车电子,消费电子,元器件,安防,TOF镜头</v>
          </cell>
          <cell r="N3949" t="str">
            <v>华为</v>
          </cell>
        </row>
        <row r="3950">
          <cell r="A3950" t="str">
            <v>002967.SZ</v>
          </cell>
          <cell r="B3950" t="str">
            <v>广电计量</v>
          </cell>
          <cell r="C3950">
            <v>57.71</v>
          </cell>
          <cell r="D3950">
            <v>24.49</v>
          </cell>
          <cell r="E3950">
            <v>-2.43</v>
          </cell>
          <cell r="F3950">
            <v>76.8231046931407</v>
          </cell>
          <cell r="G3950">
            <v>89.7472924187725</v>
          </cell>
          <cell r="H3950">
            <v>-44.3108</v>
          </cell>
          <cell r="I3950">
            <v>4.2381</v>
          </cell>
          <cell r="J3950">
            <v>37.2031</v>
          </cell>
          <cell r="K3950">
            <v>-9.2354</v>
          </cell>
          <cell r="L3950" t="str">
            <v>社会服务-其他社会服务-专业服务</v>
          </cell>
          <cell r="M3950" t="str">
            <v>节能环保,土壤修复</v>
          </cell>
          <cell r="N3950" t="str">
            <v>地方国资改革,食品安全</v>
          </cell>
        </row>
        <row r="3951">
          <cell r="A3951" t="str">
            <v>300811.SZ</v>
          </cell>
          <cell r="B3951" t="str">
            <v>铂科新材</v>
          </cell>
          <cell r="C3951">
            <v>47.72</v>
          </cell>
          <cell r="D3951">
            <v>93.5</v>
          </cell>
          <cell r="E3951">
            <v>-2.431</v>
          </cell>
          <cell r="F3951">
            <v>83.1537708129285</v>
          </cell>
          <cell r="G3951">
            <v>108.893241919686</v>
          </cell>
          <cell r="H3951">
            <v>75.4477</v>
          </cell>
          <cell r="I3951">
            <v>9.4885</v>
          </cell>
          <cell r="J3951">
            <v>35.3056</v>
          </cell>
          <cell r="K3951">
            <v>61.1431</v>
          </cell>
          <cell r="L3951" t="str">
            <v>有色金属-金属新材料-磁性材料</v>
          </cell>
          <cell r="M3951" t="str">
            <v>新材料,新能源汽车</v>
          </cell>
          <cell r="N3951" t="str">
            <v>专精特新,华为</v>
          </cell>
        </row>
        <row r="3952">
          <cell r="A3952" t="str">
            <v>002418.SZ</v>
          </cell>
          <cell r="B3952" t="str">
            <v>康盛股份</v>
          </cell>
          <cell r="C3952">
            <v>41.01</v>
          </cell>
          <cell r="D3952">
            <v>3.61</v>
          </cell>
          <cell r="E3952">
            <v>-2.432</v>
          </cell>
          <cell r="F3952">
            <v>48.5596707818929</v>
          </cell>
          <cell r="G3952">
            <v>66.6666666666666</v>
          </cell>
          <cell r="H3952">
            <v>-95.0516</v>
          </cell>
          <cell r="I3952">
            <v>2.7416</v>
          </cell>
          <cell r="J3952">
            <v>51.5881</v>
          </cell>
          <cell r="K3952">
            <v>-146.2926</v>
          </cell>
          <cell r="L3952" t="str">
            <v>家用电器-白色家电-其他白色家电</v>
          </cell>
          <cell r="M3952" t="str">
            <v>新能源物流车,燃料电池,超级电容,氢能源,石墨烯,锂电池,新能源汽车,汽车热管理</v>
          </cell>
          <cell r="N3952" t="str">
            <v>冬奥会</v>
          </cell>
        </row>
        <row r="3953">
          <cell r="A3953" t="str">
            <v>300938.SZ</v>
          </cell>
          <cell r="B3953" t="str">
            <v>信测标准</v>
          </cell>
          <cell r="C3953">
            <v>18.91</v>
          </cell>
          <cell r="D3953">
            <v>36.5</v>
          </cell>
          <cell r="E3953">
            <v>-2.433</v>
          </cell>
          <cell r="F3953">
            <v>42.153493699887</v>
          </cell>
          <cell r="G3953">
            <v>69.4020618556709</v>
          </cell>
          <cell r="H3953">
            <v>46.2718</v>
          </cell>
          <cell r="I3953">
            <v>3.9821</v>
          </cell>
          <cell r="J3953">
            <v>18.4758</v>
          </cell>
          <cell r="K3953">
            <v>87.0508</v>
          </cell>
          <cell r="L3953" t="str">
            <v>社会服务-其他社会服务-专业服务</v>
          </cell>
          <cell r="M3953" t="str">
            <v>环境监测</v>
          </cell>
          <cell r="N3953" t="str">
            <v>比亚迪,小米,理想汽车,军工,华为</v>
          </cell>
        </row>
        <row r="3954">
          <cell r="A3954" t="str">
            <v>300129.SZ</v>
          </cell>
          <cell r="B3954" t="str">
            <v>泰胜风能</v>
          </cell>
          <cell r="C3954">
            <v>50.87</v>
          </cell>
          <cell r="D3954">
            <v>8.81</v>
          </cell>
          <cell r="E3954">
            <v>-2.436</v>
          </cell>
          <cell r="F3954">
            <v>60.4735883424408</v>
          </cell>
          <cell r="G3954">
            <v>99.6357012750455</v>
          </cell>
          <cell r="H3954">
            <v>32.9744</v>
          </cell>
          <cell r="I3954">
            <v>2.9194</v>
          </cell>
          <cell r="J3954">
            <v>49.9969</v>
          </cell>
          <cell r="K3954">
            <v>-18.1451</v>
          </cell>
          <cell r="L3954" t="str">
            <v>电力设备-电力设备-风电设备</v>
          </cell>
          <cell r="M3954" t="str">
            <v>海上风电,风电,新能源</v>
          </cell>
          <cell r="N3954" t="str">
            <v>地方国资改革,军工,专精特新</v>
          </cell>
        </row>
        <row r="3955">
          <cell r="A3955" t="str">
            <v>688187.SH</v>
          </cell>
          <cell r="B3955" t="str">
            <v>时代电气</v>
          </cell>
          <cell r="C3955">
            <v>101.14</v>
          </cell>
          <cell r="D3955">
            <v>60.01</v>
          </cell>
          <cell r="E3955">
            <v>-2.439</v>
          </cell>
          <cell r="F3955">
            <v>64.9079417422368</v>
          </cell>
          <cell r="G3955">
            <v>92.9101401483924</v>
          </cell>
          <cell r="H3955">
            <v>62.3128</v>
          </cell>
          <cell r="I3955">
            <v>2.5769</v>
          </cell>
          <cell r="J3955">
            <v>25.025</v>
          </cell>
          <cell r="K3955">
            <v>31.0062</v>
          </cell>
          <cell r="L3955" t="str">
            <v>交运设备-非汽车交运-轨交设备</v>
          </cell>
          <cell r="M3955" t="str">
            <v>第三代半导体,光伏,特高压,柔性直流输电,IGBT,碳化硅,轨道交通,新能源汽车</v>
          </cell>
          <cell r="N3955" t="str">
            <v>地方国资改革,央企国资改革</v>
          </cell>
        </row>
        <row r="3956">
          <cell r="A3956" t="str">
            <v>600114.SH</v>
          </cell>
          <cell r="B3956" t="str">
            <v>东睦股份</v>
          </cell>
          <cell r="C3956">
            <v>64.04</v>
          </cell>
          <cell r="D3956">
            <v>10.39</v>
          </cell>
          <cell r="E3956">
            <v>-2.441</v>
          </cell>
          <cell r="F3956">
            <v>82.6010544815465</v>
          </cell>
          <cell r="G3956">
            <v>99.2970123022847</v>
          </cell>
          <cell r="H3956">
            <v>66.6024</v>
          </cell>
          <cell r="I3956">
            <v>2.6461</v>
          </cell>
          <cell r="J3956">
            <v>56.9779</v>
          </cell>
          <cell r="K3956">
            <v>-84.758</v>
          </cell>
          <cell r="L3956" t="str">
            <v>机械设备-通用设备-金属制品</v>
          </cell>
          <cell r="M3956" t="str">
            <v>消费电子,3D打印,燃料电池</v>
          </cell>
          <cell r="N3956" t="str">
            <v>特斯拉,苹果,华为,小米</v>
          </cell>
        </row>
        <row r="3957">
          <cell r="A3957" t="str">
            <v>300371.SZ</v>
          </cell>
          <cell r="B3957" t="str">
            <v>汇中股份</v>
          </cell>
          <cell r="C3957">
            <v>14.08</v>
          </cell>
          <cell r="D3957">
            <v>12.78</v>
          </cell>
          <cell r="E3957">
            <v>-2.443</v>
          </cell>
          <cell r="F3957">
            <v>30.4081632653061</v>
          </cell>
          <cell r="G3957">
            <v>39.5918367346938</v>
          </cell>
          <cell r="H3957">
            <v>104.5205</v>
          </cell>
          <cell r="I3957">
            <v>2.2713</v>
          </cell>
          <cell r="J3957">
            <v>12.8997</v>
          </cell>
          <cell r="K3957">
            <v>-47.2802</v>
          </cell>
          <cell r="L3957" t="str">
            <v>机械设备-仪器仪表-仪器仪表Ⅲ</v>
          </cell>
          <cell r="M3957" t="str">
            <v>物联网,仪电仪表</v>
          </cell>
          <cell r="N3957" t="str">
            <v>专精特新,华为</v>
          </cell>
        </row>
        <row r="3958">
          <cell r="A3958" t="str">
            <v>002805.SZ</v>
          </cell>
          <cell r="B3958" t="str">
            <v>丰元股份</v>
          </cell>
          <cell r="C3958">
            <v>69.75</v>
          </cell>
          <cell r="D3958">
            <v>52.65</v>
          </cell>
          <cell r="E3958">
            <v>-2.446</v>
          </cell>
          <cell r="F3958">
            <v>141.735537190082</v>
          </cell>
          <cell r="G3958">
            <v>242.791551882461</v>
          </cell>
          <cell r="H3958">
            <v>49.6087</v>
          </cell>
          <cell r="I3958">
            <v>8.267</v>
          </cell>
          <cell r="J3958">
            <v>49.9063</v>
          </cell>
          <cell r="K3958">
            <v>323.3584</v>
          </cell>
          <cell r="L3958" t="str">
            <v>电力设备-电力设备-电池</v>
          </cell>
          <cell r="M3958" t="str">
            <v>磷酸铁锂,锂电池,正极材料</v>
          </cell>
          <cell r="N3958" t="str">
            <v>宁德时代,比亚迪</v>
          </cell>
        </row>
        <row r="3959">
          <cell r="A3959" t="str">
            <v>301239.SZ</v>
          </cell>
          <cell r="B3959" t="str">
            <v>普瑞眼科</v>
          </cell>
          <cell r="C3959">
            <v>22.42</v>
          </cell>
          <cell r="D3959">
            <v>63.2</v>
          </cell>
          <cell r="E3959">
            <v>-2.454</v>
          </cell>
          <cell r="F3959">
            <v>26.1477045908183</v>
          </cell>
          <cell r="G3959">
            <v>62.9141716566866</v>
          </cell>
          <cell r="H3959">
            <v>63.301</v>
          </cell>
          <cell r="I3959">
            <v>9.5981</v>
          </cell>
          <cell r="J3959">
            <v>61.5965</v>
          </cell>
          <cell r="K3959">
            <v>28.846</v>
          </cell>
          <cell r="L3959" t="str">
            <v>医药生物-医疗服务-其他医疗服务</v>
          </cell>
          <cell r="M3959" t="str">
            <v>眼科医疗</v>
          </cell>
        </row>
        <row r="3960">
          <cell r="A3960" t="str">
            <v>002908.SZ</v>
          </cell>
          <cell r="B3960" t="str">
            <v>德生科技</v>
          </cell>
          <cell r="C3960">
            <v>28.87</v>
          </cell>
          <cell r="D3960">
            <v>13.51</v>
          </cell>
          <cell r="E3960">
            <v>-2.455</v>
          </cell>
          <cell r="F3960">
            <v>40.1037037037043</v>
          </cell>
          <cell r="G3960">
            <v>49.807407377778</v>
          </cell>
          <cell r="H3960">
            <v>53.7622</v>
          </cell>
          <cell r="I3960">
            <v>3.9654</v>
          </cell>
          <cell r="J3960">
            <v>27.4496</v>
          </cell>
          <cell r="K3960">
            <v>79.2305</v>
          </cell>
          <cell r="L3960" t="str">
            <v>通信-通信设备-通信终端及配件</v>
          </cell>
          <cell r="M3960" t="str">
            <v>职业教育,区块链,移动支付,数字货币,金融IC,人力资源服务,电子信息,大数据</v>
          </cell>
          <cell r="N3960" t="str">
            <v>疫情监测,鸿蒙,智慧政务,电子身份证,数字中国,智慧城市,乡村振兴,农村电商,冬奥会,数字经济</v>
          </cell>
        </row>
        <row r="3961">
          <cell r="A3961" t="str">
            <v>603890.SH</v>
          </cell>
          <cell r="B3961" t="str">
            <v>春秋电子</v>
          </cell>
          <cell r="C3961">
            <v>48.82</v>
          </cell>
          <cell r="D3961">
            <v>11.12</v>
          </cell>
          <cell r="E3961">
            <v>-2.456</v>
          </cell>
          <cell r="F3961">
            <v>44.2282749675745</v>
          </cell>
          <cell r="G3961">
            <v>55.1232166018158</v>
          </cell>
          <cell r="H3961">
            <v>19.9653</v>
          </cell>
          <cell r="I3961">
            <v>1.8517</v>
          </cell>
          <cell r="J3961">
            <v>48.8147</v>
          </cell>
          <cell r="K3961">
            <v>-38.1912</v>
          </cell>
          <cell r="L3961" t="str">
            <v>电子-消费电子-消费电子零部件及组装</v>
          </cell>
          <cell r="M3961" t="str">
            <v>消费电子,新能源汽车,电子信息</v>
          </cell>
          <cell r="N3961" t="str">
            <v>特斯拉,富士康</v>
          </cell>
        </row>
        <row r="3962">
          <cell r="A3962" t="str">
            <v>000622.SZ</v>
          </cell>
          <cell r="B3962" t="str">
            <v>恒立实业</v>
          </cell>
          <cell r="C3962">
            <v>21.9</v>
          </cell>
          <cell r="D3962">
            <v>5.15</v>
          </cell>
          <cell r="E3962">
            <v>-2.462</v>
          </cell>
          <cell r="F3962">
            <v>35.5263157894737</v>
          </cell>
          <cell r="G3962">
            <v>82.8947368421052</v>
          </cell>
          <cell r="H3962">
            <v>-170.456</v>
          </cell>
          <cell r="I3962">
            <v>10.7162</v>
          </cell>
          <cell r="J3962">
            <v>36.8331</v>
          </cell>
          <cell r="K3962">
            <v>-208.1895</v>
          </cell>
          <cell r="L3962" t="str">
            <v>综合-综合-综合Ⅲ</v>
          </cell>
          <cell r="M3962" t="str">
            <v>金属镍,钴,小金属,新能源汽车,汽车热管理</v>
          </cell>
        </row>
        <row r="3963">
          <cell r="A3963" t="str">
            <v>002189.SZ</v>
          </cell>
          <cell r="B3963" t="str">
            <v>中光学</v>
          </cell>
          <cell r="C3963">
            <v>41.39</v>
          </cell>
          <cell r="D3963">
            <v>15.85</v>
          </cell>
          <cell r="E3963">
            <v>-2.462</v>
          </cell>
          <cell r="F3963">
            <v>28.278590343738</v>
          </cell>
          <cell r="G3963">
            <v>59.8093869173643</v>
          </cell>
          <cell r="H3963">
            <v>-35.9778</v>
          </cell>
          <cell r="I3963">
            <v>2.6624</v>
          </cell>
          <cell r="J3963">
            <v>52.3208</v>
          </cell>
          <cell r="K3963">
            <v>-1027.5022</v>
          </cell>
          <cell r="L3963" t="str">
            <v>国防军工-国防军工-军工电子</v>
          </cell>
          <cell r="M3963" t="str">
            <v>元器件,机器视觉,智能眼镜,VR设备,超清视频,蓝宝石,虚拟现实,人脸识别,航空航天,3D玻璃</v>
          </cell>
          <cell r="N3963" t="str">
            <v>三星,中兵系,地方国资改革,军工,央企国资改革,华为</v>
          </cell>
        </row>
        <row r="3964">
          <cell r="A3964" t="str">
            <v>603228.SH</v>
          </cell>
          <cell r="B3964" t="str">
            <v>景旺电子</v>
          </cell>
          <cell r="C3964">
            <v>213.5</v>
          </cell>
          <cell r="D3964">
            <v>25.36</v>
          </cell>
          <cell r="E3964">
            <v>-2.462</v>
          </cell>
          <cell r="F3964">
            <v>36.7115902964959</v>
          </cell>
          <cell r="G3964">
            <v>51.1590296495957</v>
          </cell>
          <cell r="H3964">
            <v>23.0904</v>
          </cell>
          <cell r="I3964">
            <v>2.9905</v>
          </cell>
          <cell r="J3964">
            <v>46.1312</v>
          </cell>
          <cell r="K3964">
            <v>-30.9592</v>
          </cell>
          <cell r="L3964" t="str">
            <v>电子-半导体及元件-印制电路板</v>
          </cell>
          <cell r="M3964" t="str">
            <v>汽车电子,柔性屏,5G,OLED,PCB</v>
          </cell>
          <cell r="N3964" t="str">
            <v>特斯拉,华为</v>
          </cell>
        </row>
        <row r="3965">
          <cell r="A3965" t="str">
            <v>301139.SZ</v>
          </cell>
          <cell r="B3965" t="str">
            <v>元道通信</v>
          </cell>
          <cell r="C3965">
            <v>9.47</v>
          </cell>
          <cell r="D3965">
            <v>32.85</v>
          </cell>
          <cell r="E3965">
            <v>-2.464</v>
          </cell>
          <cell r="F3965">
            <v>-14.5865834633385</v>
          </cell>
          <cell r="G3965">
            <v>29.6931877275091</v>
          </cell>
          <cell r="H3965">
            <v>50.3182</v>
          </cell>
          <cell r="I3965">
            <v>5.9032</v>
          </cell>
          <cell r="J3965">
            <v>54.2648</v>
          </cell>
          <cell r="K3965">
            <v>34.5402</v>
          </cell>
          <cell r="L3965" t="str">
            <v>通信-通信服务-通信服务Ⅲ</v>
          </cell>
          <cell r="M3965" t="str">
            <v>人工智能,机器人,智能交通,车联网</v>
          </cell>
          <cell r="N3965" t="str">
            <v>国产软件,华为,智慧城市</v>
          </cell>
        </row>
        <row r="3966">
          <cell r="A3966" t="str">
            <v>301132.SZ</v>
          </cell>
          <cell r="B3966" t="str">
            <v>满坤科技</v>
          </cell>
          <cell r="C3966">
            <v>14.39</v>
          </cell>
          <cell r="D3966">
            <v>41.15</v>
          </cell>
          <cell r="E3966">
            <v>-2.465</v>
          </cell>
          <cell r="F3966">
            <v>-18.4987126163596</v>
          </cell>
          <cell r="G3966">
            <v>22.1033868092691</v>
          </cell>
          <cell r="H3966">
            <v>65.6054</v>
          </cell>
          <cell r="I3966">
            <v>8.6668</v>
          </cell>
          <cell r="J3966">
            <v>45.9438</v>
          </cell>
          <cell r="K3966">
            <v>-3.6494</v>
          </cell>
          <cell r="L3966" t="str">
            <v>电子-半导体及元件-印制电路板</v>
          </cell>
          <cell r="M3966" t="str">
            <v>消费电子,机器人,汽车芯片,PCB,新能源汽车</v>
          </cell>
          <cell r="N3966" t="str">
            <v>宁德时代</v>
          </cell>
        </row>
        <row r="3967">
          <cell r="A3967" t="str">
            <v>300992.SZ</v>
          </cell>
          <cell r="B3967" t="str">
            <v>泰福泵业</v>
          </cell>
          <cell r="C3967">
            <v>9.8</v>
          </cell>
          <cell r="D3967">
            <v>22.51</v>
          </cell>
          <cell r="E3967">
            <v>-2.47</v>
          </cell>
          <cell r="F3967">
            <v>26.952794540635</v>
          </cell>
          <cell r="G3967">
            <v>35.1869606903164</v>
          </cell>
          <cell r="H3967">
            <v>49.2098</v>
          </cell>
          <cell r="I3967">
            <v>2.9619</v>
          </cell>
          <cell r="J3967">
            <v>23.3129</v>
          </cell>
          <cell r="K3967">
            <v>-22.8427</v>
          </cell>
          <cell r="L3967" t="str">
            <v>机械设备-通用设备-其他通用设备</v>
          </cell>
          <cell r="M3967" t="str">
            <v>节能减排,水利</v>
          </cell>
          <cell r="N3967" t="str">
            <v>外贸受益</v>
          </cell>
        </row>
        <row r="3968">
          <cell r="A3968" t="str">
            <v>688238.SH</v>
          </cell>
          <cell r="B3968" t="str">
            <v>和元生物</v>
          </cell>
          <cell r="C3968">
            <v>19.87</v>
          </cell>
          <cell r="D3968">
            <v>28.8</v>
          </cell>
          <cell r="E3968">
            <v>-2.472</v>
          </cell>
          <cell r="F3968">
            <v>72.4550898203592</v>
          </cell>
          <cell r="G3968">
            <v>117.485029940119</v>
          </cell>
          <cell r="H3968">
            <v>294.2101</v>
          </cell>
          <cell r="I3968">
            <v>6.6626</v>
          </cell>
          <cell r="J3968">
            <v>15.3555</v>
          </cell>
          <cell r="K3968">
            <v>28.7837</v>
          </cell>
          <cell r="L3968" t="str">
            <v>医药生物-医疗服务-医疗研发外包</v>
          </cell>
          <cell r="M3968" t="str">
            <v>CRO,基因疗法</v>
          </cell>
        </row>
        <row r="3969">
          <cell r="A3969" t="str">
            <v>002190.SZ</v>
          </cell>
          <cell r="B3969" t="str">
            <v>成飞集成</v>
          </cell>
          <cell r="C3969">
            <v>100.48</v>
          </cell>
          <cell r="D3969">
            <v>28.01</v>
          </cell>
          <cell r="E3969">
            <v>-2.472</v>
          </cell>
          <cell r="F3969">
            <v>40.4010025062656</v>
          </cell>
          <cell r="G3969">
            <v>51.9298245614035</v>
          </cell>
          <cell r="H3969">
            <v>214.9236</v>
          </cell>
          <cell r="I3969">
            <v>1.8471</v>
          </cell>
          <cell r="J3969">
            <v>21.5779</v>
          </cell>
          <cell r="K3969">
            <v>714.0177</v>
          </cell>
          <cell r="L3969" t="str">
            <v>交运设备-汽车零部件-汽车零部件Ⅲ</v>
          </cell>
          <cell r="M3969" t="str">
            <v>储能,无人机,大飞机,锂电池,新能源汽车</v>
          </cell>
          <cell r="N3969" t="str">
            <v>军工,中航系,央企国资改革,专精特新</v>
          </cell>
        </row>
        <row r="3970">
          <cell r="A3970" t="str">
            <v>300177.SZ</v>
          </cell>
          <cell r="B3970" t="str">
            <v>中海达</v>
          </cell>
          <cell r="C3970">
            <v>53.47</v>
          </cell>
          <cell r="D3970">
            <v>9.07</v>
          </cell>
          <cell r="E3970">
            <v>-2.473</v>
          </cell>
          <cell r="F3970">
            <v>65.9652333028362</v>
          </cell>
          <cell r="G3970">
            <v>79.3229643183897</v>
          </cell>
          <cell r="H3970">
            <v>20.5571</v>
          </cell>
          <cell r="I3970">
            <v>2.8064</v>
          </cell>
          <cell r="J3970">
            <v>33.1341</v>
          </cell>
          <cell r="K3970">
            <v>1383.0619</v>
          </cell>
          <cell r="L3970" t="str">
            <v>国防军工-国防军工-军工电子</v>
          </cell>
          <cell r="M3970" t="str">
            <v>卫星导航,遥感技术,车联网,VR设备,3D打印,数字孪生,虚拟现实,芯片,无人机,智能汽车,无人驾驶,轨道交通,地理信息</v>
          </cell>
          <cell r="N3970" t="str">
            <v>专精特新,智慧城市,百度,国产软件,华为,小鹏汽车</v>
          </cell>
        </row>
        <row r="3971">
          <cell r="A3971" t="str">
            <v>300019.SZ</v>
          </cell>
          <cell r="B3971" t="str">
            <v>硅宝科技</v>
          </cell>
          <cell r="C3971">
            <v>77.64</v>
          </cell>
          <cell r="D3971">
            <v>24.05</v>
          </cell>
          <cell r="E3971">
            <v>-2.474</v>
          </cell>
          <cell r="F3971">
            <v>82.7507598784194</v>
          </cell>
          <cell r="G3971">
            <v>93.0091185410334</v>
          </cell>
          <cell r="H3971">
            <v>55.1149</v>
          </cell>
          <cell r="I3971">
            <v>4.4255</v>
          </cell>
          <cell r="J3971">
            <v>23.5983</v>
          </cell>
          <cell r="K3971">
            <v>50.8867</v>
          </cell>
          <cell r="L3971" t="str">
            <v>基础化工-化学制品-有机硅</v>
          </cell>
          <cell r="M3971" t="str">
            <v>装配式建筑,光伏,脱硫脱硝,特高压,锂电原料,有机硅,硅能源,锂电池</v>
          </cell>
          <cell r="N3971" t="str">
            <v>宁德时代,军工,比亚迪</v>
          </cell>
        </row>
        <row r="3972">
          <cell r="A3972" t="str">
            <v>300236.SZ</v>
          </cell>
          <cell r="B3972" t="str">
            <v>上海新阳</v>
          </cell>
          <cell r="C3972">
            <v>112.39</v>
          </cell>
          <cell r="D3972">
            <v>36.25</v>
          </cell>
          <cell r="E3972">
            <v>-2.475</v>
          </cell>
          <cell r="F3972">
            <v>40.6128782001551</v>
          </cell>
          <cell r="G3972">
            <v>51.4740108611326</v>
          </cell>
          <cell r="H3972">
            <v>573.0772</v>
          </cell>
          <cell r="I3972">
            <v>2.4002</v>
          </cell>
          <cell r="J3972">
            <v>26.1373</v>
          </cell>
          <cell r="K3972">
            <v>-1672.8631</v>
          </cell>
          <cell r="L3972" t="str">
            <v>电子-电子化学品-电子化学品Ⅲ</v>
          </cell>
          <cell r="M3972" t="str">
            <v>硅晶圆,集成电路,芯片设备,芯片制造,光刻胶,智能穿戴,芯片</v>
          </cell>
          <cell r="N3972" t="str">
            <v>中芯国际,专精特新</v>
          </cell>
        </row>
        <row r="3973">
          <cell r="A3973" t="str">
            <v>002074.SZ</v>
          </cell>
          <cell r="B3973" t="str">
            <v>国轩高科</v>
          </cell>
          <cell r="C3973">
            <v>507.06</v>
          </cell>
          <cell r="D3973">
            <v>38.52</v>
          </cell>
          <cell r="E3973">
            <v>-2.481</v>
          </cell>
          <cell r="F3973">
            <v>68.5786396158928</v>
          </cell>
          <cell r="G3973">
            <v>124.377644161651</v>
          </cell>
          <cell r="H3973">
            <v>531.9437</v>
          </cell>
          <cell r="I3973">
            <v>3.6561</v>
          </cell>
          <cell r="J3973">
            <v>60.1639</v>
          </cell>
          <cell r="K3973">
            <v>-32.7945</v>
          </cell>
          <cell r="L3973" t="str">
            <v>电力设备-电力设备-电池</v>
          </cell>
          <cell r="M3973" t="str">
            <v>锂电制造,储能,正极材料,仪电仪表,北汽新能源,新能源,动力电池回收,磷酸铁锂,智能电网,固态电池,锂电池,新能源汽车,锂矿,充电桩</v>
          </cell>
          <cell r="N3973" t="str">
            <v>华为</v>
          </cell>
        </row>
        <row r="3974">
          <cell r="A3974" t="str">
            <v>002384.SZ</v>
          </cell>
          <cell r="B3974" t="str">
            <v>东山精密</v>
          </cell>
          <cell r="C3974">
            <v>382.6</v>
          </cell>
          <cell r="D3974">
            <v>27.52</v>
          </cell>
          <cell r="E3974">
            <v>-2.481</v>
          </cell>
          <cell r="F3974">
            <v>84.7024491866917</v>
          </cell>
          <cell r="G3974">
            <v>102.353882375681</v>
          </cell>
          <cell r="H3974">
            <v>32.2964</v>
          </cell>
          <cell r="I3974">
            <v>3.1453</v>
          </cell>
          <cell r="J3974">
            <v>59.2986</v>
          </cell>
          <cell r="K3974">
            <v>48.6173</v>
          </cell>
          <cell r="L3974" t="str">
            <v>电子-半导体及元件-印制电路板</v>
          </cell>
          <cell r="M3974" t="str">
            <v>5G,融资租赁,基站天线,新能源汽车,基站射频,节能照明,PCB,MiniLED,口罩</v>
          </cell>
          <cell r="N3974" t="str">
            <v>特斯拉,苹果,小米</v>
          </cell>
        </row>
        <row r="3975">
          <cell r="A3975" t="str">
            <v>002455.SZ</v>
          </cell>
          <cell r="B3975" t="str">
            <v>百川股份</v>
          </cell>
          <cell r="C3975">
            <v>62.62</v>
          </cell>
          <cell r="D3975">
            <v>12.58</v>
          </cell>
          <cell r="E3975">
            <v>-2.481</v>
          </cell>
          <cell r="F3975">
            <v>63.5890767230169</v>
          </cell>
          <cell r="G3975">
            <v>105.851755526658</v>
          </cell>
          <cell r="H3975">
            <v>29.7246</v>
          </cell>
          <cell r="I3975">
            <v>3.6259</v>
          </cell>
          <cell r="J3975">
            <v>66.4764</v>
          </cell>
          <cell r="K3975">
            <v>112.6582</v>
          </cell>
          <cell r="L3975" t="str">
            <v>基础化工-化学制品-其他化学制品</v>
          </cell>
          <cell r="M3975" t="str">
            <v>钠离子电池,储能,石墨烯,石墨电极,塑化剂,动力电池回收,甲醇,磷酸铁锂,锂电池,新能源汽车</v>
          </cell>
          <cell r="N3975" t="str">
            <v>宁德时代</v>
          </cell>
        </row>
        <row r="3976">
          <cell r="A3976" t="str">
            <v>301005.SZ</v>
          </cell>
          <cell r="B3976" t="str">
            <v>超捷股份</v>
          </cell>
          <cell r="C3976">
            <v>10.45</v>
          </cell>
          <cell r="D3976">
            <v>23.57</v>
          </cell>
          <cell r="E3976">
            <v>-2.482</v>
          </cell>
          <cell r="F3976">
            <v>23.9801285797786</v>
          </cell>
          <cell r="G3976">
            <v>42.156633524255</v>
          </cell>
          <cell r="H3976">
            <v>37.1418</v>
          </cell>
          <cell r="I3976">
            <v>3.0668</v>
          </cell>
          <cell r="J3976">
            <v>11.5703</v>
          </cell>
          <cell r="K3976">
            <v>-15.5633</v>
          </cell>
          <cell r="L3976" t="str">
            <v>交运设备-汽车零部件-汽车零部件Ⅲ</v>
          </cell>
          <cell r="M3976" t="str">
            <v>新能源汽车,换电</v>
          </cell>
          <cell r="N3976" t="str">
            <v>比亚迪,蔚来汽车,特斯拉,军工,航天军工</v>
          </cell>
        </row>
        <row r="3977">
          <cell r="A3977" t="str">
            <v>002930.SZ</v>
          </cell>
          <cell r="B3977" t="str">
            <v>宏川智慧</v>
          </cell>
          <cell r="C3977">
            <v>95.49</v>
          </cell>
          <cell r="D3977">
            <v>22.4</v>
          </cell>
          <cell r="E3977">
            <v>-2.482</v>
          </cell>
          <cell r="F3977">
            <v>39.9125546533416</v>
          </cell>
          <cell r="G3977">
            <v>49.0943160524672</v>
          </cell>
          <cell r="H3977">
            <v>46.4207</v>
          </cell>
          <cell r="I3977">
            <v>4.4595</v>
          </cell>
          <cell r="J3977">
            <v>64.0257</v>
          </cell>
          <cell r="K3977">
            <v>-18.4101</v>
          </cell>
          <cell r="L3977" t="str">
            <v>交通运输-物流-物流Ⅲ</v>
          </cell>
          <cell r="M3977" t="str">
            <v>油气运输仓储</v>
          </cell>
        </row>
        <row r="3978">
          <cell r="A3978" t="str">
            <v>000901.SZ</v>
          </cell>
          <cell r="B3978" t="str">
            <v>航天科技</v>
          </cell>
          <cell r="C3978">
            <v>75.19</v>
          </cell>
          <cell r="D3978">
            <v>9.42</v>
          </cell>
          <cell r="E3978">
            <v>-2.485</v>
          </cell>
          <cell r="F3978">
            <v>34.1880341880341</v>
          </cell>
          <cell r="G3978">
            <v>45.7264957264957</v>
          </cell>
          <cell r="H3978">
            <v>198.2941</v>
          </cell>
          <cell r="I3978">
            <v>1.7931</v>
          </cell>
          <cell r="J3978">
            <v>41.3738</v>
          </cell>
          <cell r="K3978">
            <v>-51.776</v>
          </cell>
          <cell r="L3978" t="str">
            <v>交运设备-汽车零部件-汽车零部件Ⅲ</v>
          </cell>
          <cell r="M3978" t="str">
            <v>汽车电子,物联网,卫星导航,车联网,传感器,无人机,航空航天,无人驾驶,智能电网,大飞机,工业互联网</v>
          </cell>
          <cell r="N3978" t="str">
            <v>航天军工,太空经济,航天系,地方国资改革,军工,央企国资改革,军民融合,阅兵</v>
          </cell>
        </row>
        <row r="3979">
          <cell r="A3979" t="str">
            <v>300336.SZ</v>
          </cell>
          <cell r="B3979" t="str">
            <v>*ST新文</v>
          </cell>
          <cell r="C3979">
            <v>11.58</v>
          </cell>
          <cell r="D3979">
            <v>1.57</v>
          </cell>
          <cell r="E3979">
            <v>-2.485</v>
          </cell>
          <cell r="F3979">
            <v>-5.42168674698794</v>
          </cell>
          <cell r="G3979">
            <v>62.0481927710843</v>
          </cell>
          <cell r="H3979">
            <v>-15.4963</v>
          </cell>
          <cell r="I3979">
            <v>-3.0528</v>
          </cell>
          <cell r="J3979">
            <v>162.6311</v>
          </cell>
          <cell r="K3979">
            <v>-74.3033</v>
          </cell>
          <cell r="L3979" t="str">
            <v>传媒-传媒-广告营销</v>
          </cell>
          <cell r="M3979" t="str">
            <v>影视娱乐,电子竞技,虚拟现实,文化传媒,广告营销,IP,大数据</v>
          </cell>
          <cell r="N3979" t="str">
            <v>京东金融,网红经济,百度</v>
          </cell>
        </row>
        <row r="3980">
          <cell r="A3980" t="str">
            <v>002983.SZ</v>
          </cell>
          <cell r="B3980" t="str">
            <v>芯瑞达</v>
          </cell>
          <cell r="C3980">
            <v>11.49</v>
          </cell>
          <cell r="D3980">
            <v>21.96</v>
          </cell>
          <cell r="E3980">
            <v>-2.487</v>
          </cell>
          <cell r="F3980">
            <v>19.0243902439024</v>
          </cell>
          <cell r="G3980">
            <v>33.7669376693766</v>
          </cell>
          <cell r="H3980">
            <v>35.0917</v>
          </cell>
          <cell r="I3980">
            <v>3.6859</v>
          </cell>
          <cell r="J3980">
            <v>28.4655</v>
          </cell>
          <cell r="K3980">
            <v>45.6305</v>
          </cell>
          <cell r="L3980" t="str">
            <v>电子-光学光电子-LED</v>
          </cell>
          <cell r="M3980" t="str">
            <v>汽车电子,消费电子,超清视频,智能电视,MiniLED,MicroLED</v>
          </cell>
          <cell r="N3980" t="str">
            <v>专精特新,华为,小米</v>
          </cell>
        </row>
        <row r="3981">
          <cell r="A3981" t="str">
            <v>688690.SH</v>
          </cell>
          <cell r="B3981" t="str">
            <v>纳微科技</v>
          </cell>
          <cell r="C3981">
            <v>117.61</v>
          </cell>
          <cell r="D3981">
            <v>80.3</v>
          </cell>
          <cell r="E3981">
            <v>-2.489</v>
          </cell>
          <cell r="F3981">
            <v>18.8749074759437</v>
          </cell>
          <cell r="G3981">
            <v>29.3856402664692</v>
          </cell>
          <cell r="H3981">
            <v>132.8496</v>
          </cell>
          <cell r="I3981">
            <v>30.1219</v>
          </cell>
          <cell r="J3981">
            <v>17.0696</v>
          </cell>
          <cell r="K3981">
            <v>176.235</v>
          </cell>
          <cell r="L3981" t="str">
            <v>医药生物-化学制药-原料药</v>
          </cell>
          <cell r="M3981" t="str">
            <v>新材料</v>
          </cell>
          <cell r="N3981" t="str">
            <v>专精特新</v>
          </cell>
        </row>
        <row r="3982">
          <cell r="A3982" t="str">
            <v>603040.SH</v>
          </cell>
          <cell r="B3982" t="str">
            <v>新坐标</v>
          </cell>
          <cell r="C3982">
            <v>27.27</v>
          </cell>
          <cell r="D3982">
            <v>20.35</v>
          </cell>
          <cell r="E3982">
            <v>-2.492</v>
          </cell>
          <cell r="F3982">
            <v>60.2362204724409</v>
          </cell>
          <cell r="G3982">
            <v>81.1023622047244</v>
          </cell>
          <cell r="H3982">
            <v>19.2179</v>
          </cell>
          <cell r="I3982">
            <v>2.719</v>
          </cell>
          <cell r="J3982">
            <v>9.7582</v>
          </cell>
          <cell r="K3982">
            <v>0.1881</v>
          </cell>
          <cell r="L3982" t="str">
            <v>交运设备-汽车零部件-汽车零部件Ⅲ</v>
          </cell>
          <cell r="M3982" t="str">
            <v>污水处理,新能源汽车</v>
          </cell>
          <cell r="N3982" t="str">
            <v>比亚迪,专精特新</v>
          </cell>
        </row>
        <row r="3983">
          <cell r="A3983" t="str">
            <v>301149.SZ</v>
          </cell>
          <cell r="B3983" t="str">
            <v>隆华新材</v>
          </cell>
          <cell r="C3983">
            <v>10.33</v>
          </cell>
          <cell r="D3983">
            <v>15.64</v>
          </cell>
          <cell r="E3983">
            <v>-2.494</v>
          </cell>
          <cell r="F3983">
            <v>42.0526793823796</v>
          </cell>
          <cell r="G3983">
            <v>61.2170753860127</v>
          </cell>
          <cell r="H3983">
            <v>48.6512</v>
          </cell>
          <cell r="I3983">
            <v>4.2678</v>
          </cell>
          <cell r="J3983">
            <v>13.8028</v>
          </cell>
          <cell r="K3983">
            <v>-29.5312</v>
          </cell>
          <cell r="L3983" t="str">
            <v>基础化工-化学制品-其他化学制品</v>
          </cell>
          <cell r="M3983" t="str">
            <v>高铁,建筑涂料,装配式建筑,锦纶,体育产业,风电,建筑节能,PA66,汽车制造,新材料,锂电池</v>
          </cell>
        </row>
        <row r="3984">
          <cell r="A3984" t="str">
            <v>603929.SH</v>
          </cell>
          <cell r="B3984" t="str">
            <v>亚翔集成</v>
          </cell>
          <cell r="C3984">
            <v>27.5</v>
          </cell>
          <cell r="D3984">
            <v>12.89</v>
          </cell>
          <cell r="E3984">
            <v>-2.496</v>
          </cell>
          <cell r="F3984">
            <v>38.751345532831</v>
          </cell>
          <cell r="G3984">
            <v>55.5435952637244</v>
          </cell>
          <cell r="H3984">
            <v>62.4084</v>
          </cell>
          <cell r="I3984">
            <v>2.6448</v>
          </cell>
          <cell r="J3984">
            <v>47.8151</v>
          </cell>
          <cell r="K3984">
            <v>161.6055</v>
          </cell>
          <cell r="L3984" t="str">
            <v>建筑装饰-建筑装饰-专业工程</v>
          </cell>
          <cell r="M3984" t="str">
            <v>柔性屏,芯片,芯片设备,OLED</v>
          </cell>
          <cell r="N3984" t="str">
            <v>中芯国际,富士康</v>
          </cell>
        </row>
        <row r="3985">
          <cell r="A3985" t="str">
            <v>300162.SZ</v>
          </cell>
          <cell r="B3985" t="str">
            <v>雷曼光电</v>
          </cell>
          <cell r="C3985">
            <v>21.66</v>
          </cell>
          <cell r="D3985">
            <v>8.2</v>
          </cell>
          <cell r="E3985">
            <v>-2.497</v>
          </cell>
          <cell r="F3985">
            <v>47.2172351885098</v>
          </cell>
          <cell r="G3985">
            <v>56.7324955116696</v>
          </cell>
          <cell r="H3985">
            <v>89.4185</v>
          </cell>
          <cell r="I3985">
            <v>4.4395</v>
          </cell>
          <cell r="J3985">
            <v>53.2929</v>
          </cell>
          <cell r="K3985">
            <v>105.3471</v>
          </cell>
          <cell r="L3985" t="str">
            <v>电子-光学光电子-LED</v>
          </cell>
          <cell r="M3985" t="str">
            <v>体育产业,足球,超清视频,节能照明,安防,虚拟现实,文化传媒,VR平台,MiniLED,裸眼3D,MicroLED</v>
          </cell>
        </row>
        <row r="3986">
          <cell r="A3986" t="str">
            <v>688585.SH</v>
          </cell>
          <cell r="B3986" t="str">
            <v>上纬新材</v>
          </cell>
          <cell r="C3986">
            <v>8.91</v>
          </cell>
          <cell r="D3986">
            <v>10.93</v>
          </cell>
          <cell r="E3986">
            <v>-2.498</v>
          </cell>
          <cell r="F3986">
            <v>69.7204968944099</v>
          </cell>
          <cell r="G3986">
            <v>82.1428571428571</v>
          </cell>
          <cell r="H3986">
            <v>60.3521</v>
          </cell>
          <cell r="I3986">
            <v>4.0393</v>
          </cell>
          <cell r="J3986">
            <v>42.628</v>
          </cell>
          <cell r="K3986">
            <v>231.5512</v>
          </cell>
          <cell r="L3986" t="str">
            <v>基础化工-化工合成材料-合成树脂</v>
          </cell>
          <cell r="M3986" t="str">
            <v>风电,节能环保,新材料</v>
          </cell>
          <cell r="N3986" t="str">
            <v>一带一路</v>
          </cell>
        </row>
        <row r="3987">
          <cell r="A3987" t="str">
            <v>300252.SZ</v>
          </cell>
          <cell r="B3987" t="str">
            <v>金信诺</v>
          </cell>
          <cell r="C3987">
            <v>35.29</v>
          </cell>
          <cell r="D3987">
            <v>8.58</v>
          </cell>
          <cell r="E3987">
            <v>-2.5</v>
          </cell>
          <cell r="F3987">
            <v>35.9746434231378</v>
          </cell>
          <cell r="G3987">
            <v>48.6529318541996</v>
          </cell>
          <cell r="H3987">
            <v>157.2172</v>
          </cell>
          <cell r="I3987">
            <v>2.1231</v>
          </cell>
          <cell r="J3987">
            <v>53.7555</v>
          </cell>
          <cell r="K3987">
            <v>131.6082</v>
          </cell>
          <cell r="L3987" t="str">
            <v>国防军工-国防军工-军工电子</v>
          </cell>
          <cell r="M3987" t="str">
            <v>卫星导航,数据中心,芯片,光纤,光纤光缆,汽车电子,钙钛矿电池,车联网,PCB,新能源汽车,集成电路,5G,无线耳机,国产航母,基站射频,F5G,物联网,雷达,WiFi 6,磷酸铁锂</v>
          </cell>
          <cell r="N3987" t="str">
            <v>军民融合,军工,华为,东数西算（算力）</v>
          </cell>
        </row>
        <row r="3988">
          <cell r="A3988" t="str">
            <v>601311.SH</v>
          </cell>
          <cell r="B3988" t="str">
            <v>骆驼股份</v>
          </cell>
          <cell r="C3988">
            <v>137.14</v>
          </cell>
          <cell r="D3988">
            <v>11.69</v>
          </cell>
          <cell r="E3988">
            <v>-2.502</v>
          </cell>
          <cell r="F3988">
            <v>56.4926372155287</v>
          </cell>
          <cell r="G3988">
            <v>73.8955823293172</v>
          </cell>
          <cell r="H3988">
            <v>33.7627</v>
          </cell>
          <cell r="I3988">
            <v>1.5705</v>
          </cell>
          <cell r="J3988">
            <v>33.1877</v>
          </cell>
          <cell r="K3988">
            <v>-49.1056</v>
          </cell>
          <cell r="L3988" t="str">
            <v>电力设备-电力设备-电池</v>
          </cell>
          <cell r="M3988" t="str">
            <v>锂电制造,电机电控,燃料电池,储能,正极材料,铅蓄电池,新能源,动力电池回收,锂电池,新能源汽车</v>
          </cell>
          <cell r="N3988" t="str">
            <v>恒大</v>
          </cell>
        </row>
        <row r="3989">
          <cell r="A3989" t="str">
            <v>603266.SH</v>
          </cell>
          <cell r="B3989" t="str">
            <v>天龙股份</v>
          </cell>
          <cell r="C3989">
            <v>31.72</v>
          </cell>
          <cell r="D3989">
            <v>15.95</v>
          </cell>
          <cell r="E3989">
            <v>-2.506</v>
          </cell>
          <cell r="F3989">
            <v>15.3289949385394</v>
          </cell>
          <cell r="G3989">
            <v>40.3470715835141</v>
          </cell>
          <cell r="H3989">
            <v>26.17</v>
          </cell>
          <cell r="I3989">
            <v>2.5594</v>
          </cell>
          <cell r="J3989">
            <v>29.3464</v>
          </cell>
          <cell r="K3989">
            <v>4.0634</v>
          </cell>
          <cell r="L3989" t="str">
            <v>交运设备-汽车零部件-汽车零部件Ⅲ</v>
          </cell>
          <cell r="M3989" t="str">
            <v>汽车电子,消费电子,IGBT,芯片,无人驾驶,胎压监测,新能源汽车,汽车热管理</v>
          </cell>
          <cell r="N3989" t="str">
            <v>国六标准、国六排放、国六,比亚迪,特斯拉</v>
          </cell>
        </row>
        <row r="3990">
          <cell r="A3990" t="str">
            <v>000049.SZ</v>
          </cell>
          <cell r="B3990" t="str">
            <v>德赛电池</v>
          </cell>
          <cell r="C3990">
            <v>133.51</v>
          </cell>
          <cell r="D3990">
            <v>44.73</v>
          </cell>
          <cell r="E3990">
            <v>-2.507</v>
          </cell>
          <cell r="F3990">
            <v>56.9473684210526</v>
          </cell>
          <cell r="G3990">
            <v>78.1052631578947</v>
          </cell>
          <cell r="H3990">
            <v>21.7691</v>
          </cell>
          <cell r="I3990">
            <v>3.7469</v>
          </cell>
          <cell r="J3990">
            <v>64.3808</v>
          </cell>
          <cell r="K3990">
            <v>14.3628</v>
          </cell>
          <cell r="L3990" t="str">
            <v>电力设备-电力设备-电池</v>
          </cell>
          <cell r="M3990" t="str">
            <v>物联网,消费电子,锂电制造,5G,储能,智能穿戴,无线耳机,智能终端,锂电池,新能源汽车</v>
          </cell>
          <cell r="N3990" t="str">
            <v>三星,小米,苹果,地方国资改革,华为,恒大</v>
          </cell>
        </row>
        <row r="3991">
          <cell r="A3991" t="str">
            <v>300444.SZ</v>
          </cell>
          <cell r="B3991" t="str">
            <v>双杰电气</v>
          </cell>
          <cell r="C3991">
            <v>28.68</v>
          </cell>
          <cell r="D3991">
            <v>5.83</v>
          </cell>
          <cell r="E3991">
            <v>-2.508</v>
          </cell>
          <cell r="F3991">
            <v>44.3069306930693</v>
          </cell>
          <cell r="G3991">
            <v>60.8910891089109</v>
          </cell>
          <cell r="H3991">
            <v>-139.1954</v>
          </cell>
          <cell r="I3991">
            <v>3.1419</v>
          </cell>
          <cell r="J3991">
            <v>64.4617</v>
          </cell>
          <cell r="K3991">
            <v>-323.9662</v>
          </cell>
          <cell r="L3991" t="str">
            <v>电力设备-电力设备-输变电设备</v>
          </cell>
          <cell r="M3991" t="str">
            <v>数据中心,机器人,光伏,储能,电力物联网,光伏建筑一体化,换电,柔性直流输电,钒电池,轨道交通,智能电网,锂电池,新能源汽车,充电桩</v>
          </cell>
          <cell r="N3991" t="str">
            <v>比亚迪,冬奥会,工业4.0,华为</v>
          </cell>
        </row>
        <row r="3992">
          <cell r="A3992" t="str">
            <v>002046.SZ</v>
          </cell>
          <cell r="B3992" t="str">
            <v>国机精工</v>
          </cell>
          <cell r="C3992">
            <v>85.57</v>
          </cell>
          <cell r="D3992">
            <v>16.32</v>
          </cell>
          <cell r="E3992">
            <v>-2.509</v>
          </cell>
          <cell r="F3992">
            <v>95.4743847108368</v>
          </cell>
          <cell r="G3992">
            <v>109.607949291644</v>
          </cell>
          <cell r="H3992">
            <v>40.8786</v>
          </cell>
          <cell r="I3992">
            <v>2.9408</v>
          </cell>
          <cell r="J3992">
            <v>40.3916</v>
          </cell>
          <cell r="K3992">
            <v>14.0603</v>
          </cell>
          <cell r="L3992" t="str">
            <v>机械设备-通用设备-磨具磨料</v>
          </cell>
          <cell r="M3992" t="str">
            <v>第三代半导体,风电,铁路基建,超硬材料,金刚石（线）,高端装备,培育钻石,芯片,航空航天,大飞机</v>
          </cell>
          <cell r="N3992" t="str">
            <v>嫦娥,地方国资改革,军工,央企国资改革,军民融合</v>
          </cell>
        </row>
        <row r="3993">
          <cell r="A3993" t="str">
            <v>603607.SH</v>
          </cell>
          <cell r="B3993" t="str">
            <v>京华激光</v>
          </cell>
          <cell r="C3993">
            <v>25.67</v>
          </cell>
          <cell r="D3993">
            <v>14.38</v>
          </cell>
          <cell r="E3993">
            <v>-2.509</v>
          </cell>
          <cell r="F3993">
            <v>26.8077601410934</v>
          </cell>
          <cell r="G3993">
            <v>39.5943562610229</v>
          </cell>
          <cell r="H3993">
            <v>18.8767</v>
          </cell>
          <cell r="I3993">
            <v>2.561</v>
          </cell>
          <cell r="J3993">
            <v>19.6299</v>
          </cell>
          <cell r="K3993">
            <v>20.0436</v>
          </cell>
          <cell r="L3993" t="str">
            <v>轻工制造-包装印刷-包装</v>
          </cell>
          <cell r="M3993" t="str">
            <v>烟草,知识产权保护,环保包装</v>
          </cell>
        </row>
        <row r="3994">
          <cell r="A3994" t="str">
            <v>688315.SH</v>
          </cell>
          <cell r="B3994" t="str">
            <v>诺禾致源</v>
          </cell>
          <cell r="C3994">
            <v>30.21</v>
          </cell>
          <cell r="D3994">
            <v>27.93</v>
          </cell>
          <cell r="E3994">
            <v>-2.513</v>
          </cell>
          <cell r="F3994">
            <v>40</v>
          </cell>
          <cell r="G3994">
            <v>81.9047619047619</v>
          </cell>
          <cell r="H3994">
            <v>98.5737</v>
          </cell>
          <cell r="I3994">
            <v>6.0778</v>
          </cell>
          <cell r="J3994">
            <v>33.8321</v>
          </cell>
          <cell r="K3994">
            <v>-42.664</v>
          </cell>
          <cell r="L3994" t="str">
            <v>医药生物-医疗服务-其他医疗服务</v>
          </cell>
          <cell r="M3994" t="str">
            <v>基因测序</v>
          </cell>
          <cell r="N3994" t="str">
            <v>新冠检测</v>
          </cell>
        </row>
        <row r="3995">
          <cell r="A3995" t="str">
            <v>688661.SH</v>
          </cell>
          <cell r="B3995" t="str">
            <v>和林微纳</v>
          </cell>
          <cell r="C3995">
            <v>21.97</v>
          </cell>
          <cell r="D3995">
            <v>87.87</v>
          </cell>
          <cell r="E3995">
            <v>-2.518</v>
          </cell>
          <cell r="F3995">
            <v>112.400290065264</v>
          </cell>
          <cell r="G3995">
            <v>130.867778583514</v>
          </cell>
          <cell r="H3995">
            <v>90.9333</v>
          </cell>
          <cell r="I3995">
            <v>11.9101</v>
          </cell>
          <cell r="J3995">
            <v>15.33</v>
          </cell>
          <cell r="K3995">
            <v>-43.0865</v>
          </cell>
          <cell r="L3995" t="str">
            <v>电子-消费电子-消费电子零部件及组装</v>
          </cell>
          <cell r="M3995" t="str">
            <v>消费电子,芯片,传感器</v>
          </cell>
        </row>
        <row r="3996">
          <cell r="A3996" t="str">
            <v>300173.SZ</v>
          </cell>
          <cell r="B3996" t="str">
            <v>福能东方</v>
          </cell>
          <cell r="C3996">
            <v>38.32</v>
          </cell>
          <cell r="D3996">
            <v>5.41</v>
          </cell>
          <cell r="E3996">
            <v>-2.523</v>
          </cell>
          <cell r="F3996">
            <v>42.7440633245382</v>
          </cell>
          <cell r="G3996">
            <v>54.6174142480211</v>
          </cell>
          <cell r="H3996">
            <v>159.426</v>
          </cell>
          <cell r="I3996">
            <v>3.357</v>
          </cell>
          <cell r="J3996">
            <v>73.7425</v>
          </cell>
          <cell r="K3996">
            <v>-48.1829</v>
          </cell>
          <cell r="L3996" t="str">
            <v>电力设备-电力设备-电池</v>
          </cell>
          <cell r="M3996" t="str">
            <v>数据中心,机器人,环保包装,工业机器人,无线耳机,3D玻璃,锂电池,新能源汽车,锂电设备</v>
          </cell>
          <cell r="N3996" t="str">
            <v>地方国资改革,工业4.0,宁德时代</v>
          </cell>
        </row>
        <row r="3997">
          <cell r="A3997" t="str">
            <v>600110.SH</v>
          </cell>
          <cell r="B3997" t="str">
            <v>诺德股份</v>
          </cell>
          <cell r="C3997">
            <v>157.09</v>
          </cell>
          <cell r="D3997">
            <v>11.19</v>
          </cell>
          <cell r="E3997">
            <v>-2.526</v>
          </cell>
          <cell r="F3997">
            <v>43.0909695404209</v>
          </cell>
          <cell r="G3997">
            <v>61.760568783407</v>
          </cell>
          <cell r="H3997">
            <v>38.4411</v>
          </cell>
          <cell r="I3997">
            <v>3.1253</v>
          </cell>
          <cell r="J3997">
            <v>44.9622</v>
          </cell>
          <cell r="K3997">
            <v>94.0536</v>
          </cell>
          <cell r="L3997" t="str">
            <v>电力设备-电力设备-电池</v>
          </cell>
          <cell r="M3997" t="str">
            <v>新能源汽车,锂电池,核电,覆铜板</v>
          </cell>
          <cell r="N3997" t="str">
            <v>宁德时代,比亚迪,中科院系,特斯拉</v>
          </cell>
        </row>
        <row r="3998">
          <cell r="A3998" t="str">
            <v>002149.SZ</v>
          </cell>
          <cell r="B3998" t="str">
            <v>西部材料</v>
          </cell>
          <cell r="C3998">
            <v>73.46</v>
          </cell>
          <cell r="D3998">
            <v>15.05</v>
          </cell>
          <cell r="E3998">
            <v>-2.526</v>
          </cell>
          <cell r="F3998">
            <v>68.5330347144457</v>
          </cell>
          <cell r="G3998">
            <v>82.6427771556551</v>
          </cell>
          <cell r="H3998">
            <v>87.3203</v>
          </cell>
          <cell r="I3998">
            <v>2.7687</v>
          </cell>
          <cell r="J3998">
            <v>47.8389</v>
          </cell>
          <cell r="K3998">
            <v>-31.5606</v>
          </cell>
          <cell r="L3998" t="str">
            <v>有色金属-小金属-其他小金属</v>
          </cell>
          <cell r="M3998" t="str">
            <v>柔性屏,核电,5G,燃料电池,4D打印,航空航天,小金属,稀有金属,轻型合金</v>
          </cell>
          <cell r="N3998" t="str">
            <v>地方国资改革,军工,俄乌冲突</v>
          </cell>
        </row>
        <row r="3999">
          <cell r="A3999" t="str">
            <v>600685.SH</v>
          </cell>
          <cell r="B3999" t="str">
            <v>中船防务</v>
          </cell>
          <cell r="C3999">
            <v>180.39</v>
          </cell>
          <cell r="D3999">
            <v>21.96</v>
          </cell>
          <cell r="E3999">
            <v>-2.53</v>
          </cell>
          <cell r="F3999">
            <v>65.5858844819785</v>
          </cell>
          <cell r="G3999">
            <v>83.2302820087468</v>
          </cell>
          <cell r="H3999">
            <v>-629.944</v>
          </cell>
          <cell r="I3999">
            <v>2.174</v>
          </cell>
          <cell r="J3999">
            <v>63.75</v>
          </cell>
          <cell r="K3999">
            <v>41.1837</v>
          </cell>
          <cell r="L3999" t="str">
            <v>国防军工-国防军工-航海装备</v>
          </cell>
          <cell r="M3999" t="str">
            <v>海工装备,海上风电,国产航母,高端装备,LNG动力船,船舶升级</v>
          </cell>
          <cell r="N3999" t="str">
            <v>中船系,地方国资改革,军工,央企国资改革,海洋经济</v>
          </cell>
        </row>
        <row r="4000">
          <cell r="A4000" t="str">
            <v>600522.SH</v>
          </cell>
          <cell r="B4000" t="str">
            <v>中天科技</v>
          </cell>
          <cell r="C4000">
            <v>788.73</v>
          </cell>
          <cell r="D4000">
            <v>23.11</v>
          </cell>
          <cell r="E4000">
            <v>-2.531</v>
          </cell>
          <cell r="F4000">
            <v>59.7097442985487</v>
          </cell>
          <cell r="G4000">
            <v>99.8617829993089</v>
          </cell>
          <cell r="H4000">
            <v>19.4159</v>
          </cell>
          <cell r="I4000">
            <v>2.829</v>
          </cell>
          <cell r="J4000">
            <v>40.1167</v>
          </cell>
          <cell r="K4000">
            <v>105.6946</v>
          </cell>
          <cell r="L4000" t="str">
            <v>通信-通信设备-通信线缆及配套</v>
          </cell>
          <cell r="M4000" t="str">
            <v>海工装备,数据中心,光伏,5G,储能,风电,分布式发电,海上风电,绿色电力,柔性直流输电,石墨烯,特高压,新能源,光纤,磷酸铁锂,锂电池,工业互联网,充电桩</v>
          </cell>
          <cell r="N4000" t="str">
            <v>华为</v>
          </cell>
        </row>
        <row r="4001">
          <cell r="A4001" t="str">
            <v>688596.SH</v>
          </cell>
          <cell r="B4001" t="str">
            <v>正帆科技</v>
          </cell>
          <cell r="C4001">
            <v>69.52</v>
          </cell>
          <cell r="D4001">
            <v>34.65</v>
          </cell>
          <cell r="E4001">
            <v>-2.532</v>
          </cell>
          <cell r="F4001">
            <v>157.129118147304</v>
          </cell>
          <cell r="G4001">
            <v>171.525380462045</v>
          </cell>
          <cell r="H4001">
            <v>197.3703</v>
          </cell>
          <cell r="I4001">
            <v>4.7045</v>
          </cell>
          <cell r="J4001">
            <v>52.8246</v>
          </cell>
          <cell r="K4001">
            <v>1216.36</v>
          </cell>
          <cell r="L4001" t="str">
            <v>机械设备-专用设备-其他专用设备</v>
          </cell>
          <cell r="M4001" t="str">
            <v>集成电路,光伏</v>
          </cell>
          <cell r="N4001" t="str">
            <v>中芯国际</v>
          </cell>
        </row>
        <row r="4002">
          <cell r="A4002" t="str">
            <v>300223.SZ</v>
          </cell>
          <cell r="B4002" t="str">
            <v>北京君正</v>
          </cell>
          <cell r="C4002">
            <v>375.21</v>
          </cell>
          <cell r="D4002">
            <v>91.98</v>
          </cell>
          <cell r="E4002">
            <v>-2.533</v>
          </cell>
          <cell r="F4002">
            <v>29.9519638315908</v>
          </cell>
          <cell r="G4002">
            <v>58.9008194405199</v>
          </cell>
          <cell r="H4002">
            <v>47.8019</v>
          </cell>
          <cell r="I4002">
            <v>4.2259</v>
          </cell>
          <cell r="J4002">
            <v>8.8252</v>
          </cell>
          <cell r="K4002">
            <v>92.4157</v>
          </cell>
          <cell r="L4002" t="str">
            <v>电子-半导体及元件-集成电路设计</v>
          </cell>
          <cell r="M4002" t="str">
            <v>汽车电子,物联网,集成电路,智能音箱,智能眼镜,超清视频,区块链,汽车芯片,智能穿戴,人工智能,芯片设计,芯片,OLED,MCU芯片,MiniLED,智能手表</v>
          </cell>
        </row>
        <row r="4003">
          <cell r="A4003" t="str">
            <v>301118.SZ</v>
          </cell>
          <cell r="B4003" t="str">
            <v>恒光股份</v>
          </cell>
          <cell r="C4003">
            <v>11.19</v>
          </cell>
          <cell r="D4003">
            <v>44.16</v>
          </cell>
          <cell r="E4003">
            <v>-2.538</v>
          </cell>
          <cell r="F4003">
            <v>22.7689741451209</v>
          </cell>
          <cell r="G4003">
            <v>32.666110647762</v>
          </cell>
          <cell r="H4003">
            <v>16.7843</v>
          </cell>
          <cell r="I4003">
            <v>3.3076</v>
          </cell>
          <cell r="J4003">
            <v>13.7473</v>
          </cell>
          <cell r="K4003">
            <v>46.0796</v>
          </cell>
          <cell r="L4003" t="str">
            <v>基础化工-化学原料-其他化学原料</v>
          </cell>
          <cell r="M4003" t="str">
            <v>氢能源,土壤修复,三氯化磷,磷化工</v>
          </cell>
        </row>
        <row r="4004">
          <cell r="A4004" t="str">
            <v>300978.SZ</v>
          </cell>
          <cell r="B4004" t="str">
            <v>东箭科技</v>
          </cell>
          <cell r="C4004">
            <v>32.39</v>
          </cell>
          <cell r="D4004">
            <v>17.66</v>
          </cell>
          <cell r="E4004">
            <v>-2.539</v>
          </cell>
          <cell r="F4004">
            <v>77.8449144008056</v>
          </cell>
          <cell r="G4004">
            <v>124.269889224571</v>
          </cell>
          <cell r="H4004">
            <v>130.0189</v>
          </cell>
          <cell r="I4004">
            <v>4.8752</v>
          </cell>
          <cell r="J4004">
            <v>43.7351</v>
          </cell>
          <cell r="K4004">
            <v>-71.9819</v>
          </cell>
          <cell r="L4004" t="str">
            <v>交运设备-汽车零部件-汽车零部件Ⅲ</v>
          </cell>
          <cell r="M4004" t="str">
            <v>汽车电子,智能汽车,口罩</v>
          </cell>
          <cell r="N4004" t="str">
            <v>比亚迪,露营经济,百度</v>
          </cell>
        </row>
        <row r="4005">
          <cell r="A4005" t="str">
            <v>002815.SZ</v>
          </cell>
          <cell r="B4005" t="str">
            <v>崇达技术</v>
          </cell>
          <cell r="C4005">
            <v>57.82</v>
          </cell>
          <cell r="D4005">
            <v>13.42</v>
          </cell>
          <cell r="E4005">
            <v>-2.542</v>
          </cell>
          <cell r="F4005">
            <v>47.4725274725274</v>
          </cell>
          <cell r="G4005">
            <v>56.043956043956</v>
          </cell>
          <cell r="H4005">
            <v>18.9511</v>
          </cell>
          <cell r="I4005">
            <v>2.6195</v>
          </cell>
          <cell r="J4005">
            <v>44.2009</v>
          </cell>
          <cell r="K4005">
            <v>28.2026</v>
          </cell>
          <cell r="L4005" t="str">
            <v>电子-半导体及元件-印制电路板</v>
          </cell>
          <cell r="M4005" t="str">
            <v>PCB,柔性屏,5G,汽车电子</v>
          </cell>
          <cell r="N4005" t="str">
            <v>比亚迪,谷歌,特斯拉</v>
          </cell>
        </row>
        <row r="4006">
          <cell r="A4006" t="str">
            <v>000996.SZ</v>
          </cell>
          <cell r="B4006" t="str">
            <v>中国中期</v>
          </cell>
          <cell r="C4006">
            <v>23.8</v>
          </cell>
          <cell r="D4006">
            <v>6.9</v>
          </cell>
          <cell r="E4006">
            <v>-2.542</v>
          </cell>
          <cell r="F4006">
            <v>29.6992481203007</v>
          </cell>
          <cell r="G4006">
            <v>70.8646616541353</v>
          </cell>
          <cell r="H4006">
            <v>-1358.4316</v>
          </cell>
          <cell r="I4006">
            <v>4.9302</v>
          </cell>
          <cell r="J4006">
            <v>31.6367</v>
          </cell>
          <cell r="K4006">
            <v>-113.4785</v>
          </cell>
          <cell r="L4006" t="str">
            <v>交运设备-汽车服务-汽车服务Ⅲ</v>
          </cell>
        </row>
        <row r="4007">
          <cell r="A4007" t="str">
            <v>603236.SH</v>
          </cell>
          <cell r="B4007" t="str">
            <v>移远通信</v>
          </cell>
          <cell r="C4007">
            <v>294.72</v>
          </cell>
          <cell r="D4007">
            <v>155.95</v>
          </cell>
          <cell r="E4007">
            <v>-2.543</v>
          </cell>
          <cell r="F4007">
            <v>60.8369694565656</v>
          </cell>
          <cell r="G4007">
            <v>72.6013486759226</v>
          </cell>
          <cell r="H4007">
            <v>59.6052</v>
          </cell>
          <cell r="I4007">
            <v>8.8461</v>
          </cell>
          <cell r="J4007">
            <v>61.8734</v>
          </cell>
          <cell r="K4007">
            <v>104.2484</v>
          </cell>
          <cell r="L4007" t="str">
            <v>通信-通信设备-通信终端及配件</v>
          </cell>
          <cell r="M4007" t="str">
            <v>车联网,物联网,5G</v>
          </cell>
        </row>
        <row r="4008">
          <cell r="A4008" t="str">
            <v>300821.SZ</v>
          </cell>
          <cell r="B4008" t="str">
            <v>东岳硅材</v>
          </cell>
          <cell r="C4008">
            <v>73.48</v>
          </cell>
          <cell r="D4008">
            <v>17.62</v>
          </cell>
          <cell r="E4008">
            <v>-2.544</v>
          </cell>
          <cell r="F4008">
            <v>45.6198347107438</v>
          </cell>
          <cell r="G4008">
            <v>70.6611570247934</v>
          </cell>
          <cell r="H4008">
            <v>21.8485</v>
          </cell>
          <cell r="I4008">
            <v>3.939</v>
          </cell>
          <cell r="J4008">
            <v>18.9293</v>
          </cell>
          <cell r="K4008">
            <v>95.3328</v>
          </cell>
          <cell r="L4008" t="str">
            <v>基础化工-化学制品-有机硅</v>
          </cell>
          <cell r="M4008" t="str">
            <v>白炭黑,燃料电池,新材料,有机硅,硅能源</v>
          </cell>
        </row>
        <row r="4009">
          <cell r="A4009" t="str">
            <v>603015.SH</v>
          </cell>
          <cell r="B4009" t="str">
            <v>弘讯科技</v>
          </cell>
          <cell r="C4009">
            <v>35.61</v>
          </cell>
          <cell r="D4009">
            <v>8.81</v>
          </cell>
          <cell r="E4009">
            <v>-2.544</v>
          </cell>
          <cell r="F4009">
            <v>74.1106719367589</v>
          </cell>
          <cell r="G4009">
            <v>113.636363636363</v>
          </cell>
          <cell r="H4009">
            <v>58.1411</v>
          </cell>
          <cell r="I4009">
            <v>2.7044</v>
          </cell>
          <cell r="J4009">
            <v>40.2863</v>
          </cell>
          <cell r="K4009">
            <v>-45.534</v>
          </cell>
          <cell r="L4009" t="str">
            <v>机械设备-自动化设备-工控设备</v>
          </cell>
          <cell r="M4009" t="str">
            <v>物联网,机器人,光伏,储能,风电,工业机器人,人工智能,智能电网</v>
          </cell>
          <cell r="N4009" t="str">
            <v>工业4.0</v>
          </cell>
        </row>
        <row r="4010">
          <cell r="A4010" t="str">
            <v>605183.SH</v>
          </cell>
          <cell r="B4010" t="str">
            <v>确成股份</v>
          </cell>
          <cell r="C4010">
            <v>28.03</v>
          </cell>
          <cell r="D4010">
            <v>20.67</v>
          </cell>
          <cell r="E4010">
            <v>-2.546</v>
          </cell>
          <cell r="F4010">
            <v>48.5981308411215</v>
          </cell>
          <cell r="G4010">
            <v>63.8389647735442</v>
          </cell>
          <cell r="H4010">
            <v>25.7671</v>
          </cell>
          <cell r="I4010">
            <v>3.3791</v>
          </cell>
          <cell r="J4010">
            <v>15.802</v>
          </cell>
          <cell r="K4010">
            <v>24.9473</v>
          </cell>
          <cell r="L4010" t="str">
            <v>基础化工-化工合成材料-炭黑</v>
          </cell>
          <cell r="M4010" t="str">
            <v>白炭黑,新材料,饲料</v>
          </cell>
          <cell r="N4010" t="str">
            <v>专精特新</v>
          </cell>
        </row>
        <row r="4011">
          <cell r="A4011" t="str">
            <v>300491.SZ</v>
          </cell>
          <cell r="B4011" t="str">
            <v>通合科技</v>
          </cell>
          <cell r="C4011">
            <v>22.97</v>
          </cell>
          <cell r="D4011">
            <v>14.93</v>
          </cell>
          <cell r="E4011">
            <v>-2.546</v>
          </cell>
          <cell r="F4011">
            <v>38.2407407407407</v>
          </cell>
          <cell r="G4011">
            <v>65.5555555555555</v>
          </cell>
          <cell r="H4011">
            <v>-78.3255</v>
          </cell>
          <cell r="I4011">
            <v>2.6987</v>
          </cell>
          <cell r="J4011">
            <v>25.6435</v>
          </cell>
          <cell r="K4011">
            <v>-124.4463</v>
          </cell>
          <cell r="L4011" t="str">
            <v>电力设备-电力设备-其他电源设备</v>
          </cell>
          <cell r="M4011" t="str">
            <v>汽车电子,电动汽车,高压快充,换电,智能电网,新能源汽车,充电桩</v>
          </cell>
          <cell r="N4011" t="str">
            <v>军工</v>
          </cell>
        </row>
        <row r="4012">
          <cell r="A4012" t="str">
            <v>300831.SZ</v>
          </cell>
          <cell r="B4012" t="str">
            <v>派瑞股份</v>
          </cell>
          <cell r="C4012">
            <v>28.95</v>
          </cell>
          <cell r="D4012">
            <v>15.69</v>
          </cell>
          <cell r="E4012">
            <v>-2.547</v>
          </cell>
          <cell r="F4012">
            <v>72.0394736842105</v>
          </cell>
          <cell r="G4012">
            <v>92.6535087719298</v>
          </cell>
          <cell r="H4012">
            <v>103.4212</v>
          </cell>
          <cell r="I4012">
            <v>6.1316</v>
          </cell>
          <cell r="J4012">
            <v>7.44</v>
          </cell>
          <cell r="K4012">
            <v>2953.2233</v>
          </cell>
          <cell r="L4012" t="str">
            <v>电子-半导体及元件-分立器件</v>
          </cell>
          <cell r="M4012" t="str">
            <v>第三代半导体,特高压,柔性直流输电,IGBT,芯片,碳化硅</v>
          </cell>
          <cell r="N4012" t="str">
            <v>地方国资改革,新基建,国产替代</v>
          </cell>
        </row>
        <row r="4013">
          <cell r="A4013" t="str">
            <v>688819.SH</v>
          </cell>
          <cell r="B4013" t="str">
            <v>天能股份</v>
          </cell>
          <cell r="C4013">
            <v>54.55</v>
          </cell>
          <cell r="D4013">
            <v>42.45</v>
          </cell>
          <cell r="E4013">
            <v>-2.548</v>
          </cell>
          <cell r="F4013">
            <v>83.7662337662337</v>
          </cell>
          <cell r="G4013">
            <v>95.4978354978355</v>
          </cell>
          <cell r="H4013">
            <v>23.5482</v>
          </cell>
          <cell r="I4013">
            <v>3.2469</v>
          </cell>
          <cell r="J4013">
            <v>54.0609</v>
          </cell>
          <cell r="K4013">
            <v>6.3532</v>
          </cell>
          <cell r="L4013" t="str">
            <v>电力设备-电力设备-电池</v>
          </cell>
          <cell r="M4013" t="str">
            <v>燃料电池,储能,两轮车,氢能源,石墨烯,正极材料,铅蓄电池,磷酸铁锂,锂电池,新能源汽车</v>
          </cell>
        </row>
        <row r="4014">
          <cell r="A4014" t="str">
            <v>600391.SH</v>
          </cell>
          <cell r="B4014" t="str">
            <v>航发科技</v>
          </cell>
          <cell r="C4014">
            <v>66.92</v>
          </cell>
          <cell r="D4014">
            <v>20.27</v>
          </cell>
          <cell r="E4014">
            <v>-2.548</v>
          </cell>
          <cell r="F4014">
            <v>36.9594594594594</v>
          </cell>
          <cell r="G4014">
            <v>47.5675675675675</v>
          </cell>
          <cell r="H4014">
            <v>-67.9212</v>
          </cell>
          <cell r="I4014">
            <v>4.5867</v>
          </cell>
          <cell r="J4014">
            <v>67.4658</v>
          </cell>
          <cell r="K4014">
            <v>2.4447</v>
          </cell>
          <cell r="L4014" t="str">
            <v>国防军工-国防军工-航空装备</v>
          </cell>
          <cell r="M4014" t="str">
            <v>大飞机,航空发动机,国产航母,高端装备</v>
          </cell>
          <cell r="N4014" t="str">
            <v>地方国资改革,军工,央企国资改革,航天军工</v>
          </cell>
        </row>
        <row r="4015">
          <cell r="A4015" t="str">
            <v>002753.SZ</v>
          </cell>
          <cell r="B4015" t="str">
            <v>永东股份</v>
          </cell>
          <cell r="C4015">
            <v>28.74</v>
          </cell>
          <cell r="D4015">
            <v>11.85</v>
          </cell>
          <cell r="E4015">
            <v>-2.549</v>
          </cell>
          <cell r="F4015">
            <v>74.572775486152</v>
          </cell>
          <cell r="G4015">
            <v>99.6169711255156</v>
          </cell>
          <cell r="H4015">
            <v>105.3531</v>
          </cell>
          <cell r="I4015">
            <v>2.074</v>
          </cell>
          <cell r="J4015">
            <v>22.1746</v>
          </cell>
          <cell r="K4015">
            <v>-91.9083</v>
          </cell>
          <cell r="L4015" t="str">
            <v>基础化工-化工合成材料-炭黑</v>
          </cell>
          <cell r="M4015" t="str">
            <v>石墨烯,石墨电极,炭黑,煤化工,锂电池</v>
          </cell>
        </row>
        <row r="4016">
          <cell r="A4016" t="str">
            <v>600335.SH</v>
          </cell>
          <cell r="B4016" t="str">
            <v>国机汽车</v>
          </cell>
          <cell r="C4016">
            <v>102.36</v>
          </cell>
          <cell r="D4016">
            <v>9.94</v>
          </cell>
          <cell r="E4016">
            <v>-2.549</v>
          </cell>
          <cell r="F4016">
            <v>75.6183745583038</v>
          </cell>
          <cell r="G4016">
            <v>129.681978798586</v>
          </cell>
          <cell r="H4016">
            <v>513.4288</v>
          </cell>
          <cell r="I4016">
            <v>1.3641</v>
          </cell>
          <cell r="J4016">
            <v>67.5919</v>
          </cell>
          <cell r="K4016">
            <v>-64.9502</v>
          </cell>
          <cell r="L4016" t="str">
            <v>交运设备-汽车服务-汽车服务Ⅲ</v>
          </cell>
          <cell r="M4016" t="str">
            <v>机器人,车联网,燃料电池,二手车,智能汽车,新能源汽车,新能源整车</v>
          </cell>
          <cell r="N4016" t="str">
            <v>一带一路,滴滴股,比亚迪,汽车关税下调,特斯拉,地方国资改革,央企国资改革,华为,恒大</v>
          </cell>
        </row>
        <row r="4017">
          <cell r="A4017" t="str">
            <v>001268.SZ</v>
          </cell>
          <cell r="B4017" t="str">
            <v>联合精密</v>
          </cell>
          <cell r="C4017">
            <v>7.74</v>
          </cell>
          <cell r="D4017">
            <v>28.67</v>
          </cell>
          <cell r="E4017">
            <v>-2.549</v>
          </cell>
          <cell r="F4017">
            <v>24.1125541125541</v>
          </cell>
          <cell r="G4017">
            <v>92.5974025974025</v>
          </cell>
          <cell r="H4017">
            <v>32.7234</v>
          </cell>
          <cell r="I4017">
            <v>6.6479</v>
          </cell>
          <cell r="J4017">
            <v>49.217</v>
          </cell>
          <cell r="K4017">
            <v>9.3815</v>
          </cell>
          <cell r="L4017" t="str">
            <v>家用电器-白色家电-其他白色家电</v>
          </cell>
        </row>
        <row r="4018">
          <cell r="A4018" t="str">
            <v>600884.SH</v>
          </cell>
          <cell r="B4018" t="str">
            <v>杉杉股份</v>
          </cell>
          <cell r="C4018">
            <v>489.91</v>
          </cell>
          <cell r="D4018">
            <v>28.29</v>
          </cell>
          <cell r="E4018">
            <v>-2.549</v>
          </cell>
          <cell r="F4018">
            <v>47.1138845553822</v>
          </cell>
          <cell r="G4018">
            <v>77.0150806032241</v>
          </cell>
          <cell r="H4018">
            <v>19.061</v>
          </cell>
          <cell r="I4018">
            <v>3.1119</v>
          </cell>
          <cell r="J4018">
            <v>49.2941</v>
          </cell>
          <cell r="K4018">
            <v>166.9317</v>
          </cell>
          <cell r="L4018" t="str">
            <v>电力设备-电力设备-电池</v>
          </cell>
          <cell r="M4018" t="str">
            <v>超级电容,新能源,锂电池,充电桩,光伏,金属镍,太阳能,OLED,固态电池,新能源汽车,电解液,负极材料,正极材料,动力电池回收,六氟磷酸锂,小金属,锂电制造,石墨烯,新材料,电子商务</v>
          </cell>
          <cell r="N4018" t="str">
            <v>宁德时代,比亚迪,苹果,特斯拉</v>
          </cell>
        </row>
        <row r="4019">
          <cell r="A4019" t="str">
            <v>300926.SZ</v>
          </cell>
          <cell r="B4019" t="str">
            <v>博俊科技</v>
          </cell>
          <cell r="C4019">
            <v>9.84</v>
          </cell>
          <cell r="D4019">
            <v>25.22</v>
          </cell>
          <cell r="E4019">
            <v>-2.55</v>
          </cell>
          <cell r="F4019">
            <v>19.5827406353722</v>
          </cell>
          <cell r="G4019">
            <v>52.868658131816</v>
          </cell>
          <cell r="H4019">
            <v>50.9376</v>
          </cell>
          <cell r="I4019">
            <v>3.7094</v>
          </cell>
          <cell r="J4019">
            <v>50.2064</v>
          </cell>
          <cell r="K4019">
            <v>65.3309</v>
          </cell>
          <cell r="L4019" t="str">
            <v>交运设备-汽车零部件-汽车零部件Ⅲ</v>
          </cell>
          <cell r="M4019" t="str">
            <v>新能源汽车</v>
          </cell>
          <cell r="N4019" t="str">
            <v>三星,比亚迪,蔚来汽车,理想汽车,特斯拉,华为汽车</v>
          </cell>
        </row>
        <row r="4020">
          <cell r="A4020" t="str">
            <v>300025.SZ</v>
          </cell>
          <cell r="B4020" t="str">
            <v>华星创业</v>
          </cell>
          <cell r="C4020">
            <v>24.55</v>
          </cell>
          <cell r="D4020">
            <v>5.73</v>
          </cell>
          <cell r="E4020">
            <v>-2.551</v>
          </cell>
          <cell r="F4020">
            <v>87.8688524590164</v>
          </cell>
          <cell r="G4020">
            <v>111.475409836065</v>
          </cell>
          <cell r="H4020">
            <v>-427.2401</v>
          </cell>
          <cell r="I4020">
            <v>9.7201</v>
          </cell>
          <cell r="J4020">
            <v>61.5746</v>
          </cell>
          <cell r="K4020">
            <v>71.4336</v>
          </cell>
          <cell r="L4020" t="str">
            <v>通信-通信服务-通信服务Ⅲ</v>
          </cell>
          <cell r="M4020" t="str">
            <v>5G,数字孪生,边缘计算,云计算,电子信息</v>
          </cell>
          <cell r="N4020" t="str">
            <v>华为,杭州亚运会</v>
          </cell>
        </row>
        <row r="4021">
          <cell r="A4021" t="str">
            <v>300582.SZ</v>
          </cell>
          <cell r="B4021" t="str">
            <v>英飞特</v>
          </cell>
          <cell r="C4021">
            <v>33.49</v>
          </cell>
          <cell r="D4021">
            <v>15.28</v>
          </cell>
          <cell r="E4021">
            <v>-2.551</v>
          </cell>
          <cell r="F4021">
            <v>39.5306364715551</v>
          </cell>
          <cell r="G4021">
            <v>47.8403798739841</v>
          </cell>
          <cell r="H4021">
            <v>59.8627</v>
          </cell>
          <cell r="I4021">
            <v>3.1068</v>
          </cell>
          <cell r="J4021">
            <v>36.7619</v>
          </cell>
          <cell r="K4021">
            <v>-48.9072</v>
          </cell>
          <cell r="L4021" t="str">
            <v>电子-光学光电子-LED</v>
          </cell>
          <cell r="M4021" t="str">
            <v>节能照明,新能源汽车,充电桩</v>
          </cell>
          <cell r="N4021" t="str">
            <v>专精特新</v>
          </cell>
        </row>
        <row r="4022">
          <cell r="A4022" t="str">
            <v>300048.SZ</v>
          </cell>
          <cell r="B4022" t="str">
            <v>合康新能</v>
          </cell>
          <cell r="C4022">
            <v>71.25</v>
          </cell>
          <cell r="D4022">
            <v>6.49</v>
          </cell>
          <cell r="E4022">
            <v>-2.553</v>
          </cell>
          <cell r="F4022">
            <v>44.8660714285714</v>
          </cell>
          <cell r="G4022">
            <v>81.9196428571428</v>
          </cell>
          <cell r="H4022">
            <v>187.9039</v>
          </cell>
          <cell r="I4022">
            <v>3.9475</v>
          </cell>
          <cell r="J4022">
            <v>28.9738</v>
          </cell>
          <cell r="K4022">
            <v>4.8667</v>
          </cell>
          <cell r="L4022" t="str">
            <v>机械设备-自动化设备-工控设备</v>
          </cell>
          <cell r="M4022" t="str">
            <v>储能,节能环保,节能电机,光伏</v>
          </cell>
          <cell r="N4022" t="str">
            <v>新基建</v>
          </cell>
        </row>
        <row r="4023">
          <cell r="A4023" t="str">
            <v>300159.SZ</v>
          </cell>
          <cell r="B4023" t="str">
            <v>ST新研</v>
          </cell>
          <cell r="C4023">
            <v>32.53</v>
          </cell>
          <cell r="D4023">
            <v>2.29</v>
          </cell>
          <cell r="E4023">
            <v>-2.553</v>
          </cell>
          <cell r="F4023">
            <v>-15.8088235294117</v>
          </cell>
          <cell r="G4023">
            <v>51.8382352941176</v>
          </cell>
          <cell r="H4023">
            <v>-26.5732</v>
          </cell>
          <cell r="I4023">
            <v>17.2802</v>
          </cell>
          <cell r="J4023">
            <v>94.8287</v>
          </cell>
          <cell r="K4023">
            <v>26.9612</v>
          </cell>
          <cell r="L4023" t="str">
            <v>机械设备-专用设备-农用机械</v>
          </cell>
          <cell r="M4023" t="str">
            <v>卫星导航,农机,无人机,航空航天,轨道交通,航空发动机,通用航空,大飞机,红枣</v>
          </cell>
          <cell r="N4023" t="str">
            <v>军工,乡村振兴</v>
          </cell>
        </row>
        <row r="4024">
          <cell r="A4024" t="str">
            <v>600055.SH</v>
          </cell>
          <cell r="B4024" t="str">
            <v>万东医疗</v>
          </cell>
          <cell r="C4024">
            <v>125.69</v>
          </cell>
          <cell r="D4024">
            <v>23.24</v>
          </cell>
          <cell r="E4024">
            <v>-2.558</v>
          </cell>
          <cell r="F4024">
            <v>26.3730288200108</v>
          </cell>
          <cell r="G4024">
            <v>39.9673735725937</v>
          </cell>
          <cell r="H4024">
            <v>165.8301</v>
          </cell>
          <cell r="I4024">
            <v>3.6578</v>
          </cell>
          <cell r="J4024">
            <v>8.1274</v>
          </cell>
          <cell r="K4024">
            <v>-49.7266</v>
          </cell>
          <cell r="L4024" t="str">
            <v>医药生物-医疗器械-医疗设备</v>
          </cell>
          <cell r="M4024" t="str">
            <v>数据中心,智能医疗,互联网医疗,医学影像,医疗器械,大数据</v>
          </cell>
          <cell r="N4024" t="str">
            <v>医疗改革,健康中国</v>
          </cell>
        </row>
        <row r="4025">
          <cell r="A4025" t="str">
            <v>301188.SZ</v>
          </cell>
          <cell r="B4025" t="str">
            <v>力诺特玻</v>
          </cell>
          <cell r="C4025">
            <v>8.45</v>
          </cell>
          <cell r="D4025">
            <v>17.52</v>
          </cell>
          <cell r="E4025">
            <v>-2.558</v>
          </cell>
          <cell r="F4025">
            <v>21.3296398891966</v>
          </cell>
          <cell r="G4025">
            <v>36.0110803324099</v>
          </cell>
          <cell r="H4025">
            <v>32.5148</v>
          </cell>
          <cell r="I4025">
            <v>2.9247</v>
          </cell>
          <cell r="J4025">
            <v>10.0125</v>
          </cell>
          <cell r="K4025">
            <v>28.202</v>
          </cell>
          <cell r="L4025" t="str">
            <v>轻工制造-家用轻工-其他家用轻工</v>
          </cell>
          <cell r="M4025" t="str">
            <v>医疗器械,玻璃</v>
          </cell>
        </row>
        <row r="4026">
          <cell r="A4026" t="str">
            <v>603006.SH</v>
          </cell>
          <cell r="B4026" t="str">
            <v>联明股份</v>
          </cell>
          <cell r="C4026">
            <v>18.92</v>
          </cell>
          <cell r="D4026">
            <v>9.9</v>
          </cell>
          <cell r="E4026">
            <v>-2.559</v>
          </cell>
          <cell r="F4026">
            <v>17.5771971496437</v>
          </cell>
          <cell r="G4026">
            <v>55.5819477434679</v>
          </cell>
          <cell r="H4026">
            <v>38.7824</v>
          </cell>
          <cell r="I4026">
            <v>1.7943</v>
          </cell>
          <cell r="J4026">
            <v>23.5545</v>
          </cell>
          <cell r="K4026">
            <v>-45.2632</v>
          </cell>
          <cell r="L4026" t="str">
            <v>交运设备-汽车零部件-汽车零部件Ⅲ</v>
          </cell>
          <cell r="M4026" t="str">
            <v>汽车制造,冷链物流</v>
          </cell>
          <cell r="N4026" t="str">
            <v>特斯拉</v>
          </cell>
        </row>
        <row r="4027">
          <cell r="A4027" t="str">
            <v>300121.SZ</v>
          </cell>
          <cell r="B4027" t="str">
            <v>阳谷华泰</v>
          </cell>
          <cell r="C4027">
            <v>46.56</v>
          </cell>
          <cell r="D4027">
            <v>12.93</v>
          </cell>
          <cell r="E4027">
            <v>-2.562</v>
          </cell>
          <cell r="F4027">
            <v>58.2619339045287</v>
          </cell>
          <cell r="G4027">
            <v>80.2937576499388</v>
          </cell>
          <cell r="H4027">
            <v>10.6721</v>
          </cell>
          <cell r="I4027">
            <v>2.3588</v>
          </cell>
          <cell r="J4027">
            <v>27.7457</v>
          </cell>
          <cell r="K4027">
            <v>28.2086</v>
          </cell>
          <cell r="L4027" t="str">
            <v>基础化工-化工合成材料-其他橡胶制品</v>
          </cell>
          <cell r="M4027" t="str">
            <v>硅能源,新材料,芯片,橡胶</v>
          </cell>
          <cell r="N4027" t="str">
            <v>APEC会议</v>
          </cell>
        </row>
        <row r="4028">
          <cell r="A4028" t="str">
            <v>600761.SH</v>
          </cell>
          <cell r="B4028" t="str">
            <v>安徽合力</v>
          </cell>
          <cell r="C4028">
            <v>90.01</v>
          </cell>
          <cell r="D4028">
            <v>12.16</v>
          </cell>
          <cell r="E4028">
            <v>-2.564</v>
          </cell>
          <cell r="F4028">
            <v>43.3962264150943</v>
          </cell>
          <cell r="G4028">
            <v>52.5943396226414</v>
          </cell>
          <cell r="H4028">
            <v>11.6131</v>
          </cell>
          <cell r="I4028">
            <v>1.4992</v>
          </cell>
          <cell r="J4028">
            <v>47.5056</v>
          </cell>
          <cell r="K4028">
            <v>8.4592</v>
          </cell>
          <cell r="L4028" t="str">
            <v>机械设备-专用设备-工程机械</v>
          </cell>
          <cell r="M4028" t="str">
            <v>高端装备</v>
          </cell>
          <cell r="N4028" t="str">
            <v>地方国资改革</v>
          </cell>
        </row>
        <row r="4029">
          <cell r="A4029" t="str">
            <v>688378.SH</v>
          </cell>
          <cell r="B4029" t="str">
            <v>奥来德</v>
          </cell>
          <cell r="C4029">
            <v>25.52</v>
          </cell>
          <cell r="D4029">
            <v>40.28</v>
          </cell>
          <cell r="E4029">
            <v>-2.564</v>
          </cell>
          <cell r="F4029">
            <v>36.5954896746753</v>
          </cell>
          <cell r="G4029">
            <v>57.5284239052756</v>
          </cell>
          <cell r="H4029">
            <v>12.0076</v>
          </cell>
          <cell r="I4029">
            <v>2.3705</v>
          </cell>
          <cell r="J4029">
            <v>18.6979</v>
          </cell>
          <cell r="K4029">
            <v>65.2279</v>
          </cell>
          <cell r="L4029" t="str">
            <v>机械设备-专用设备-其他专用设备</v>
          </cell>
          <cell r="M4029" t="str">
            <v>新材料,OLED</v>
          </cell>
          <cell r="N4029" t="str">
            <v>国产替代</v>
          </cell>
        </row>
        <row r="4030">
          <cell r="A4030" t="str">
            <v>603666.SH</v>
          </cell>
          <cell r="B4030" t="str">
            <v>亿嘉和</v>
          </cell>
          <cell r="C4030">
            <v>134.23</v>
          </cell>
          <cell r="D4030">
            <v>65.24</v>
          </cell>
          <cell r="E4030">
            <v>-2.569</v>
          </cell>
          <cell r="F4030">
            <v>60.2948402948402</v>
          </cell>
          <cell r="G4030">
            <v>97.5675675675675</v>
          </cell>
          <cell r="H4030">
            <v>92.3429</v>
          </cell>
          <cell r="I4030">
            <v>5.0303</v>
          </cell>
          <cell r="J4030">
            <v>25.5898</v>
          </cell>
          <cell r="K4030">
            <v>-36.2009</v>
          </cell>
          <cell r="L4030" t="str">
            <v>机械设备-自动化设备-机器人</v>
          </cell>
          <cell r="M4030" t="str">
            <v>医疗机器人,无人机,机器人</v>
          </cell>
          <cell r="N4030" t="str">
            <v>专精特新</v>
          </cell>
        </row>
        <row r="4031">
          <cell r="A4031" t="str">
            <v>603663.SH</v>
          </cell>
          <cell r="B4031" t="str">
            <v>三祥新材</v>
          </cell>
          <cell r="C4031">
            <v>52.48</v>
          </cell>
          <cell r="D4031">
            <v>17.44</v>
          </cell>
          <cell r="E4031">
            <v>-2.57</v>
          </cell>
          <cell r="F4031">
            <v>98.50406504065</v>
          </cell>
          <cell r="G4031">
            <v>117.772357756097</v>
          </cell>
          <cell r="H4031">
            <v>32.0513</v>
          </cell>
          <cell r="I4031">
            <v>4.6283</v>
          </cell>
          <cell r="J4031">
            <v>23.6479</v>
          </cell>
          <cell r="K4031">
            <v>32.3612</v>
          </cell>
          <cell r="L4031" t="str">
            <v>有色金属-小金属-其他小金属</v>
          </cell>
          <cell r="M4031" t="str">
            <v>稀土永磁,新材料</v>
          </cell>
          <cell r="N4031" t="str">
            <v>宁德时代,专精特新</v>
          </cell>
        </row>
        <row r="4032">
          <cell r="A4032" t="str">
            <v>301196.SZ</v>
          </cell>
          <cell r="B4032" t="str">
            <v>唯科科技</v>
          </cell>
          <cell r="C4032">
            <v>12.42</v>
          </cell>
          <cell r="D4032">
            <v>39.81</v>
          </cell>
          <cell r="E4032">
            <v>-2.57</v>
          </cell>
          <cell r="F4032">
            <v>20.6363636363636</v>
          </cell>
          <cell r="G4032">
            <v>40.1515151515151</v>
          </cell>
          <cell r="H4032">
            <v>27.7491</v>
          </cell>
          <cell r="I4032">
            <v>1.703</v>
          </cell>
          <cell r="J4032">
            <v>8.7753</v>
          </cell>
          <cell r="K4032">
            <v>9.9579</v>
          </cell>
          <cell r="L4032" t="str">
            <v>基础化工-化工合成材料-其他塑料制品</v>
          </cell>
          <cell r="M4032" t="str">
            <v>新能源汽车,养老,家用电器,新型烟草,医疗器械</v>
          </cell>
          <cell r="N4032" t="str">
            <v>外贸受益,特斯拉,三胎</v>
          </cell>
        </row>
        <row r="4033">
          <cell r="A4033" t="str">
            <v>603112.SH</v>
          </cell>
          <cell r="B4033" t="str">
            <v>华翔股份</v>
          </cell>
          <cell r="C4033">
            <v>26.37</v>
          </cell>
          <cell r="D4033">
            <v>16.66</v>
          </cell>
          <cell r="E4033">
            <v>-2.573</v>
          </cell>
          <cell r="F4033">
            <v>34.9643551523007</v>
          </cell>
          <cell r="G4033">
            <v>44.6046662346079</v>
          </cell>
          <cell r="H4033">
            <v>20.2286</v>
          </cell>
          <cell r="I4033">
            <v>3.3403</v>
          </cell>
          <cell r="J4033">
            <v>48.717</v>
          </cell>
          <cell r="K4033">
            <v>37.8821</v>
          </cell>
          <cell r="L4033" t="str">
            <v>家用电器-白色家电-其他白色家电</v>
          </cell>
          <cell r="M4033" t="str">
            <v>3D打印,新能源汽车,光伏</v>
          </cell>
        </row>
        <row r="4034">
          <cell r="A4034" t="str">
            <v>000625.SZ</v>
          </cell>
          <cell r="B4034" t="str">
            <v>长安汽车</v>
          </cell>
          <cell r="C4034">
            <v>1295.79</v>
          </cell>
          <cell r="D4034">
            <v>17.04</v>
          </cell>
          <cell r="E4034">
            <v>-2.573</v>
          </cell>
          <cell r="F4034">
            <v>151.241919020074</v>
          </cell>
          <cell r="G4034">
            <v>221.640013576046</v>
          </cell>
          <cell r="H4034">
            <v>9.3174</v>
          </cell>
          <cell r="I4034">
            <v>2.7696</v>
          </cell>
          <cell r="J4034">
            <v>56.6693</v>
          </cell>
          <cell r="K4034">
            <v>431.4469</v>
          </cell>
          <cell r="L4034" t="str">
            <v>交运设备-汽车整车-乘用车</v>
          </cell>
          <cell r="M4034" t="str">
            <v>电动汽车,车联网,燃料电池,超级电容,人工智能,智能汽车,汽车制造,新能源,无人驾驶,网约车,新能源汽车,新能源整车</v>
          </cell>
          <cell r="N4034" t="str">
            <v>宁德时代,央企国资改革,中兵系,地方国资改革,共享经济,华为汽车</v>
          </cell>
        </row>
        <row r="4035">
          <cell r="A4035" t="str">
            <v>300297.SZ</v>
          </cell>
          <cell r="B4035" t="str">
            <v>*ST蓝盾</v>
          </cell>
          <cell r="C4035">
            <v>28.32</v>
          </cell>
          <cell r="D4035">
            <v>2.27</v>
          </cell>
          <cell r="E4035">
            <v>-2.575</v>
          </cell>
          <cell r="F4035">
            <v>21.3903743315507</v>
          </cell>
          <cell r="G4035">
            <v>71.6577540106951</v>
          </cell>
          <cell r="H4035">
            <v>-2.652</v>
          </cell>
          <cell r="I4035">
            <v>3.1358</v>
          </cell>
          <cell r="J4035">
            <v>84.0659</v>
          </cell>
          <cell r="K4035">
            <v>-106.9459</v>
          </cell>
          <cell r="L4035" t="str">
            <v>计算机-计算机应用-IT服务</v>
          </cell>
          <cell r="M4035" t="str">
            <v>区块链应用,安防,VPN,量子科技,文化传媒,大数据,职业教育,在线教育,广告营销,机器学习,区块链,IPV6,物联网,云办公,人工智能,态势感知,网络安全,云计算,电子商务</v>
          </cell>
          <cell r="N4035" t="str">
            <v>军工,数字中国,华为,智慧城市</v>
          </cell>
        </row>
        <row r="4036">
          <cell r="A4036" t="str">
            <v>688408.SH</v>
          </cell>
          <cell r="B4036" t="str">
            <v>中信博</v>
          </cell>
          <cell r="C4036">
            <v>100.29</v>
          </cell>
          <cell r="D4036">
            <v>139.9</v>
          </cell>
          <cell r="E4036">
            <v>-2.577</v>
          </cell>
          <cell r="F4036">
            <v>192.066805845511</v>
          </cell>
          <cell r="G4036">
            <v>219.686847599164</v>
          </cell>
          <cell r="H4036">
            <v>-531.4017</v>
          </cell>
          <cell r="I4036">
            <v>7.8033</v>
          </cell>
          <cell r="J4036">
            <v>49.6189</v>
          </cell>
          <cell r="K4036">
            <v>-160.241</v>
          </cell>
          <cell r="L4036" t="str">
            <v>电力设备-电力设备-光伏设备</v>
          </cell>
          <cell r="M4036" t="str">
            <v>光伏建筑一体化,光伏</v>
          </cell>
        </row>
        <row r="4037">
          <cell r="A4037" t="str">
            <v>300470.SZ</v>
          </cell>
          <cell r="B4037" t="str">
            <v>中密控股</v>
          </cell>
          <cell r="C4037">
            <v>79.59</v>
          </cell>
          <cell r="D4037">
            <v>40.45</v>
          </cell>
          <cell r="E4037">
            <v>-2.577</v>
          </cell>
          <cell r="F4037">
            <v>33.0592105263158</v>
          </cell>
          <cell r="G4037">
            <v>39.7697368421052</v>
          </cell>
          <cell r="H4037">
            <v>34.1057</v>
          </cell>
          <cell r="I4037">
            <v>3.5938</v>
          </cell>
          <cell r="J4037">
            <v>12.9109</v>
          </cell>
          <cell r="K4037">
            <v>18.9177</v>
          </cell>
          <cell r="L4037" t="str">
            <v>机械设备-通用设备-其他通用设备</v>
          </cell>
          <cell r="M4037" t="str">
            <v>核电</v>
          </cell>
          <cell r="N4037" t="str">
            <v>军工</v>
          </cell>
        </row>
        <row r="4038">
          <cell r="A4038" t="str">
            <v>603489.SH</v>
          </cell>
          <cell r="B4038" t="str">
            <v>八方股份</v>
          </cell>
          <cell r="C4038">
            <v>131.08</v>
          </cell>
          <cell r="D4038">
            <v>183.34</v>
          </cell>
          <cell r="E4038">
            <v>-2.582</v>
          </cell>
          <cell r="F4038">
            <v>30.0191475781859</v>
          </cell>
          <cell r="G4038">
            <v>52.3863555776186</v>
          </cell>
          <cell r="H4038">
            <v>30.7092</v>
          </cell>
          <cell r="I4038">
            <v>7.7219</v>
          </cell>
          <cell r="J4038">
            <v>20.8301</v>
          </cell>
          <cell r="K4038">
            <v>19.4981</v>
          </cell>
          <cell r="L4038" t="str">
            <v>电力设备-电力设备-电机</v>
          </cell>
          <cell r="M4038" t="str">
            <v>共享单车,传感器</v>
          </cell>
          <cell r="N4038" t="str">
            <v>专精特新</v>
          </cell>
        </row>
        <row r="4039">
          <cell r="A4039" t="str">
            <v>300446.SZ</v>
          </cell>
          <cell r="B4039" t="str">
            <v>乐凯新材</v>
          </cell>
          <cell r="C4039">
            <v>24.56</v>
          </cell>
          <cell r="D4039">
            <v>12.45</v>
          </cell>
          <cell r="E4039">
            <v>-2.582</v>
          </cell>
          <cell r="F4039">
            <v>20.8737864077669</v>
          </cell>
          <cell r="G4039">
            <v>49.7087378640776</v>
          </cell>
          <cell r="H4039">
            <v>398.043</v>
          </cell>
          <cell r="I4039">
            <v>3.8835</v>
          </cell>
          <cell r="J4039">
            <v>18.0619</v>
          </cell>
          <cell r="K4039">
            <v>664.2546</v>
          </cell>
          <cell r="L4039" t="str">
            <v>电子-电子化学品-电子化学品Ⅲ</v>
          </cell>
          <cell r="M4039" t="str">
            <v>新材料</v>
          </cell>
          <cell r="N4039" t="str">
            <v>地方国资改革,央企国资改革,华为</v>
          </cell>
        </row>
        <row r="4040">
          <cell r="A4040" t="str">
            <v>300861.SZ</v>
          </cell>
          <cell r="B4040" t="str">
            <v>美畅股份</v>
          </cell>
          <cell r="C4040">
            <v>168.87</v>
          </cell>
          <cell r="D4040">
            <v>69.8</v>
          </cell>
          <cell r="E4040">
            <v>-2.582</v>
          </cell>
          <cell r="F4040">
            <v>58.3364839319482</v>
          </cell>
          <cell r="G4040">
            <v>95.5803402646509</v>
          </cell>
          <cell r="H4040">
            <v>29.4275</v>
          </cell>
          <cell r="I4040">
            <v>7.7883</v>
          </cell>
          <cell r="J4040">
            <v>11.0112</v>
          </cell>
          <cell r="K4040">
            <v>49.1751</v>
          </cell>
          <cell r="L4040" t="str">
            <v>机械设备-通用设备-磨具磨料</v>
          </cell>
          <cell r="M4040" t="str">
            <v>蓝宝石,新材料,金刚石（线）,光伏</v>
          </cell>
        </row>
        <row r="4041">
          <cell r="A4041" t="str">
            <v>603960.SH</v>
          </cell>
          <cell r="B4041" t="str">
            <v>克来机电</v>
          </cell>
          <cell r="C4041">
            <v>58.9</v>
          </cell>
          <cell r="D4041">
            <v>22.64</v>
          </cell>
          <cell r="E4041">
            <v>-2.582</v>
          </cell>
          <cell r="F4041">
            <v>74.9343223613042</v>
          </cell>
          <cell r="G4041">
            <v>112.254674702518</v>
          </cell>
          <cell r="H4041">
            <v>5215.9222</v>
          </cell>
          <cell r="I4041">
            <v>6.1593</v>
          </cell>
          <cell r="J4041">
            <v>16.6447</v>
          </cell>
          <cell r="K4041">
            <v>-98.7483</v>
          </cell>
          <cell r="L4041" t="str">
            <v>机械设备-自动化设备-其他自动化设备</v>
          </cell>
          <cell r="M4041" t="str">
            <v>工业机器人,新能源汽车,机器人,汽车热管理</v>
          </cell>
          <cell r="N4041" t="str">
            <v>工业4.0</v>
          </cell>
        </row>
        <row r="4042">
          <cell r="A4042" t="str">
            <v>301022.SZ</v>
          </cell>
          <cell r="B4042" t="str">
            <v>海泰科</v>
          </cell>
          <cell r="C4042">
            <v>11.2</v>
          </cell>
          <cell r="D4042">
            <v>34.33</v>
          </cell>
          <cell r="E4042">
            <v>-2.582</v>
          </cell>
          <cell r="F4042">
            <v>22.6509467667023</v>
          </cell>
          <cell r="G4042">
            <v>35.5841371918542</v>
          </cell>
          <cell r="H4042">
            <v>44.083</v>
          </cell>
          <cell r="I4042">
            <v>2.5172</v>
          </cell>
          <cell r="J4042">
            <v>32.0001</v>
          </cell>
          <cell r="K4042">
            <v>22.7479</v>
          </cell>
          <cell r="L4042" t="str">
            <v>交运设备-汽车零部件-汽车零部件Ⅲ</v>
          </cell>
          <cell r="M4042" t="str">
            <v>汽车制造,新能源汽车</v>
          </cell>
          <cell r="N4042" t="str">
            <v>比亚迪,理想汽车,蔚来汽车</v>
          </cell>
        </row>
        <row r="4043">
          <cell r="A4043" t="str">
            <v>002776.SZ</v>
          </cell>
          <cell r="B4043" t="str">
            <v>ST柏龙</v>
          </cell>
          <cell r="C4043">
            <v>14.2</v>
          </cell>
          <cell r="D4043">
            <v>2.64</v>
          </cell>
          <cell r="E4043">
            <v>-2.583</v>
          </cell>
          <cell r="F4043">
            <v>-19.756838905775</v>
          </cell>
          <cell r="G4043">
            <v>22.7963525835866</v>
          </cell>
          <cell r="H4043">
            <v>-11.2432</v>
          </cell>
          <cell r="I4043">
            <v>7.1849</v>
          </cell>
          <cell r="J4043">
            <v>84.1903</v>
          </cell>
          <cell r="K4043">
            <v>-94.0284</v>
          </cell>
          <cell r="L4043" t="str">
            <v>纺织服装-服装家纺-服装</v>
          </cell>
          <cell r="M4043" t="str">
            <v>体育产业,口罩,虚拟现实,C2M,医疗器械</v>
          </cell>
          <cell r="N4043" t="str">
            <v>网红经济</v>
          </cell>
        </row>
        <row r="4044">
          <cell r="A4044" t="str">
            <v>688246.SH</v>
          </cell>
          <cell r="B4044" t="str">
            <v>嘉和美康</v>
          </cell>
          <cell r="C4044">
            <v>8.98</v>
          </cell>
          <cell r="D4044">
            <v>27.14</v>
          </cell>
          <cell r="E4044">
            <v>-2.584</v>
          </cell>
          <cell r="F4044">
            <v>44.5924347362813</v>
          </cell>
          <cell r="G4044">
            <v>58.2844965370271</v>
          </cell>
          <cell r="H4044">
            <v>-33.5804</v>
          </cell>
          <cell r="I4044">
            <v>2.192</v>
          </cell>
          <cell r="J4044">
            <v>21.1976</v>
          </cell>
          <cell r="K4044">
            <v>-38.1236</v>
          </cell>
          <cell r="L4044" t="str">
            <v>计算机-计算机应用-软件开发</v>
          </cell>
          <cell r="M4044" t="str">
            <v>DRG/DIP,数据中心,互联网医疗,人工智能,大数据</v>
          </cell>
          <cell r="N4044" t="str">
            <v>阿里巴巴,数字经济</v>
          </cell>
        </row>
        <row r="4045">
          <cell r="A4045" t="str">
            <v>688186.SH</v>
          </cell>
          <cell r="B4045" t="str">
            <v>广大特材</v>
          </cell>
          <cell r="C4045">
            <v>50.94</v>
          </cell>
          <cell r="D4045">
            <v>33.83</v>
          </cell>
          <cell r="E4045">
            <v>-2.591</v>
          </cell>
          <cell r="F4045">
            <v>85.2683461117195</v>
          </cell>
          <cell r="G4045">
            <v>119.769989047097</v>
          </cell>
          <cell r="H4045">
            <v>86.8472</v>
          </cell>
          <cell r="I4045">
            <v>2.3039</v>
          </cell>
          <cell r="J4045">
            <v>58.6799</v>
          </cell>
          <cell r="K4045">
            <v>-67.9402</v>
          </cell>
          <cell r="L4045" t="str">
            <v>黑色金属-钢铁-特钢</v>
          </cell>
          <cell r="M4045" t="str">
            <v>高铁,核电,风电,芯片,新材料,轨道交通,航空发动机,大飞机</v>
          </cell>
          <cell r="N4045" t="str">
            <v>军工,专精特新</v>
          </cell>
        </row>
        <row r="4046">
          <cell r="A4046" t="str">
            <v>600501.SH</v>
          </cell>
          <cell r="B4046" t="str">
            <v>航天晨光</v>
          </cell>
          <cell r="C4046">
            <v>52.24</v>
          </cell>
          <cell r="D4046">
            <v>12.4</v>
          </cell>
          <cell r="E4046">
            <v>-2.592</v>
          </cell>
          <cell r="F4046">
            <v>43.8515081206496</v>
          </cell>
          <cell r="G4046">
            <v>62.4129930394431</v>
          </cell>
          <cell r="H4046">
            <v>-123.5875</v>
          </cell>
          <cell r="I4046">
            <v>2.4602</v>
          </cell>
          <cell r="J4046">
            <v>59.1392</v>
          </cell>
          <cell r="K4046">
            <v>-181.3069</v>
          </cell>
          <cell r="L4046" t="str">
            <v>机械设备-专用设备-其他专用设备</v>
          </cell>
          <cell r="M4046" t="str">
            <v>垃圾分类,核电,氢能源,特高压,航空航天,大飞机</v>
          </cell>
          <cell r="N4046" t="str">
            <v>航天军工,航天系,地方国资改革,军工,央企国资改革,阅兵</v>
          </cell>
        </row>
        <row r="4047">
          <cell r="A4047" t="str">
            <v>301168.SZ</v>
          </cell>
          <cell r="B4047" t="str">
            <v>通灵股份</v>
          </cell>
          <cell r="C4047">
            <v>19.14</v>
          </cell>
          <cell r="D4047">
            <v>63.8</v>
          </cell>
          <cell r="E4047">
            <v>-2.595</v>
          </cell>
          <cell r="F4047">
            <v>139.390642002176</v>
          </cell>
          <cell r="G4047">
            <v>161.528648080747</v>
          </cell>
          <cell r="H4047">
            <v>126.3906</v>
          </cell>
          <cell r="I4047">
            <v>4.1325</v>
          </cell>
          <cell r="J4047">
            <v>25.2268</v>
          </cell>
          <cell r="K4047">
            <v>-43.5253</v>
          </cell>
          <cell r="L4047" t="str">
            <v>电力设备-电力设备-光伏设备</v>
          </cell>
          <cell r="M4047" t="str">
            <v>绿色电力,光伏</v>
          </cell>
        </row>
        <row r="4048">
          <cell r="A4048" t="str">
            <v>301238.SZ</v>
          </cell>
          <cell r="B4048" t="str">
            <v>瑞泰新材</v>
          </cell>
          <cell r="C4048">
            <v>48.32</v>
          </cell>
          <cell r="D4048">
            <v>33.38</v>
          </cell>
          <cell r="E4048">
            <v>-2.597</v>
          </cell>
          <cell r="F4048">
            <v>1.79932906373895</v>
          </cell>
          <cell r="G4048">
            <v>32.387923147301</v>
          </cell>
          <cell r="H4048">
            <v>21.266</v>
          </cell>
          <cell r="I4048">
            <v>8.6283</v>
          </cell>
          <cell r="J4048">
            <v>54.0567</v>
          </cell>
          <cell r="K4048">
            <v>254.6665</v>
          </cell>
          <cell r="L4048" t="str">
            <v>电力设备-电力设备-电池</v>
          </cell>
          <cell r="M4048" t="str">
            <v>电解液,钠离子电池,超级电容,锂电原料,六氟磷酸锂,有机硅,固态电池,锂电池</v>
          </cell>
          <cell r="N4048" t="str">
            <v>地方国资改革,宁德时代</v>
          </cell>
        </row>
        <row r="4049">
          <cell r="A4049" t="str">
            <v>300791.SZ</v>
          </cell>
          <cell r="B4049" t="str">
            <v>仙乐健康</v>
          </cell>
          <cell r="C4049">
            <v>14.34</v>
          </cell>
          <cell r="D4049">
            <v>28.51</v>
          </cell>
          <cell r="E4049">
            <v>-2.597</v>
          </cell>
          <cell r="F4049">
            <v>31.1407543698252</v>
          </cell>
          <cell r="G4049">
            <v>59.8896044158233</v>
          </cell>
          <cell r="H4049">
            <v>87.7244</v>
          </cell>
          <cell r="I4049">
            <v>2.175</v>
          </cell>
          <cell r="J4049">
            <v>33.4324</v>
          </cell>
          <cell r="K4049">
            <v>-74.4796</v>
          </cell>
          <cell r="L4049" t="str">
            <v>食品饮料-食品加工制造-其他食品</v>
          </cell>
          <cell r="M4049" t="str">
            <v>保健品,维生素</v>
          </cell>
        </row>
        <row r="4050">
          <cell r="A4050" t="str">
            <v>688556.SH</v>
          </cell>
          <cell r="B4050" t="str">
            <v>高测股份</v>
          </cell>
          <cell r="C4050">
            <v>142.02</v>
          </cell>
          <cell r="D4050">
            <v>83.62</v>
          </cell>
          <cell r="E4050">
            <v>-2.598</v>
          </cell>
          <cell r="F4050">
            <v>125.390835579514</v>
          </cell>
          <cell r="G4050">
            <v>152.275702722371</v>
          </cell>
          <cell r="H4050">
            <v>49.2093</v>
          </cell>
          <cell r="I4050">
            <v>15.1971</v>
          </cell>
          <cell r="J4050">
            <v>64.258</v>
          </cell>
          <cell r="K4050">
            <v>173.275</v>
          </cell>
          <cell r="L4050" t="str">
            <v>电力设备-电力设备-光伏设备</v>
          </cell>
          <cell r="M4050" t="str">
            <v>第三代半导体,光伏</v>
          </cell>
        </row>
        <row r="4051">
          <cell r="A4051" t="str">
            <v>300928.SZ</v>
          </cell>
          <cell r="B4051" t="str">
            <v>华安鑫创</v>
          </cell>
          <cell r="C4051">
            <v>31.07</v>
          </cell>
          <cell r="D4051">
            <v>71.89</v>
          </cell>
          <cell r="E4051">
            <v>-2.601</v>
          </cell>
          <cell r="F4051">
            <v>112.503694945314</v>
          </cell>
          <cell r="G4051">
            <v>132.367720957729</v>
          </cell>
          <cell r="H4051">
            <v>113.3664</v>
          </cell>
          <cell r="I4051">
            <v>4.5116</v>
          </cell>
          <cell r="J4051">
            <v>3.1427</v>
          </cell>
          <cell r="K4051">
            <v>25.2664</v>
          </cell>
          <cell r="L4051" t="str">
            <v>交运设备-汽车零部件-汽车零部件Ⅲ</v>
          </cell>
          <cell r="M4051" t="str">
            <v>汽车电子,新能源汽车,无人驾驶</v>
          </cell>
          <cell r="N4051" t="str">
            <v>比亚迪</v>
          </cell>
        </row>
        <row r="4052">
          <cell r="A4052" t="str">
            <v>300613.SZ</v>
          </cell>
          <cell r="B4052" t="str">
            <v>富瀚微</v>
          </cell>
          <cell r="C4052">
            <v>160.93</v>
          </cell>
          <cell r="D4052">
            <v>74.51</v>
          </cell>
          <cell r="E4052">
            <v>-2.601</v>
          </cell>
          <cell r="F4052">
            <v>63.6257512713829</v>
          </cell>
          <cell r="G4052">
            <v>92.961165054323</v>
          </cell>
          <cell r="H4052">
            <v>42.0197</v>
          </cell>
          <cell r="I4052">
            <v>9.2462</v>
          </cell>
          <cell r="J4052">
            <v>25.5251</v>
          </cell>
          <cell r="K4052">
            <v>192.9562</v>
          </cell>
          <cell r="L4052" t="str">
            <v>电子-半导体及元件-集成电路设计</v>
          </cell>
          <cell r="M4052" t="str">
            <v>汽车电子,集成电路,超清视频,汽车芯片,人工智能,芯片设计,安防,芯片,AI芯片</v>
          </cell>
          <cell r="N4052" t="str">
            <v>比亚迪,专精特新</v>
          </cell>
        </row>
        <row r="4053">
          <cell r="A4053" t="str">
            <v>603726.SH</v>
          </cell>
          <cell r="B4053" t="str">
            <v>朗迪集团</v>
          </cell>
          <cell r="C4053">
            <v>27.75</v>
          </cell>
          <cell r="D4053">
            <v>14.95</v>
          </cell>
          <cell r="E4053">
            <v>-2.606</v>
          </cell>
          <cell r="F4053">
            <v>40.2439024390243</v>
          </cell>
          <cell r="G4053">
            <v>61.0694183864915</v>
          </cell>
          <cell r="H4053">
            <v>31.8746</v>
          </cell>
          <cell r="I4053">
            <v>2.5006</v>
          </cell>
          <cell r="J4053">
            <v>46.5898</v>
          </cell>
          <cell r="K4053">
            <v>-43.2993</v>
          </cell>
          <cell r="L4053" t="str">
            <v>家用电器-白色家电-其他白色家电</v>
          </cell>
          <cell r="M4053" t="str">
            <v>集成电路,家用电器,先进封装（Chiplet）</v>
          </cell>
        </row>
        <row r="4054">
          <cell r="A4054" t="str">
            <v>688126.SH</v>
          </cell>
          <cell r="B4054" t="str">
            <v>沪硅产业</v>
          </cell>
          <cell r="C4054">
            <v>296.58</v>
          </cell>
          <cell r="D4054">
            <v>22.03</v>
          </cell>
          <cell r="E4054">
            <v>-2.608</v>
          </cell>
          <cell r="F4054">
            <v>10.7035175879397</v>
          </cell>
          <cell r="G4054">
            <v>32.1608040201005</v>
          </cell>
          <cell r="H4054">
            <v>-992.9026</v>
          </cell>
          <cell r="I4054">
            <v>4.2721</v>
          </cell>
          <cell r="J4054">
            <v>29.4454</v>
          </cell>
          <cell r="K4054">
            <v>-267.1888</v>
          </cell>
          <cell r="L4054" t="str">
            <v>电子-半导体及元件-半导体材料</v>
          </cell>
          <cell r="M4054" t="str">
            <v>集成电路,芯片</v>
          </cell>
          <cell r="N4054" t="str">
            <v>中芯国际</v>
          </cell>
        </row>
        <row r="4055">
          <cell r="A4055" t="str">
            <v>600760.SH</v>
          </cell>
          <cell r="B4055" t="str">
            <v>中航沈飞</v>
          </cell>
          <cell r="C4055">
            <v>1294.94</v>
          </cell>
          <cell r="D4055">
            <v>66.1</v>
          </cell>
          <cell r="E4055">
            <v>-2.608</v>
          </cell>
          <cell r="F4055">
            <v>53.115589529766</v>
          </cell>
          <cell r="G4055">
            <v>62.404447533009</v>
          </cell>
          <cell r="H4055">
            <v>63.3572</v>
          </cell>
          <cell r="I4055">
            <v>10.8584</v>
          </cell>
          <cell r="J4055">
            <v>78.4529</v>
          </cell>
          <cell r="K4055">
            <v>48.1817</v>
          </cell>
          <cell r="L4055" t="str">
            <v>国防军工-国防军工-航空装备</v>
          </cell>
          <cell r="M4055" t="str">
            <v>大飞机,无人机,航空航天,高端装备</v>
          </cell>
          <cell r="N4055" t="str">
            <v>反恐,地方国资改革,军工,中航系,央企国资改革,阅兵</v>
          </cell>
        </row>
        <row r="4056">
          <cell r="A4056" t="str">
            <v>002428.SZ</v>
          </cell>
          <cell r="B4056" t="str">
            <v>云南锗业</v>
          </cell>
          <cell r="C4056">
            <v>79.02</v>
          </cell>
          <cell r="D4056">
            <v>12.32</v>
          </cell>
          <cell r="E4056">
            <v>-2.609</v>
          </cell>
          <cell r="F4056">
            <v>35.2360043907793</v>
          </cell>
          <cell r="G4056">
            <v>50.6037321624588</v>
          </cell>
          <cell r="H4056">
            <v>230.2725</v>
          </cell>
          <cell r="I4056">
            <v>5.4411</v>
          </cell>
          <cell r="J4056">
            <v>34.7567</v>
          </cell>
          <cell r="K4056">
            <v>-43.7221</v>
          </cell>
          <cell r="L4056" t="str">
            <v>有色金属-小金属-其他小金属</v>
          </cell>
          <cell r="M4056" t="str">
            <v>小金属,砷化镓,稀有金属,光伏</v>
          </cell>
          <cell r="N4056" t="str">
            <v>军工,稀缺资源</v>
          </cell>
        </row>
        <row r="4057">
          <cell r="A4057" t="str">
            <v>002931.SZ</v>
          </cell>
          <cell r="B4057" t="str">
            <v>锋龙股份</v>
          </cell>
          <cell r="C4057">
            <v>24.16</v>
          </cell>
          <cell r="D4057">
            <v>13.44</v>
          </cell>
          <cell r="E4057">
            <v>-2.609</v>
          </cell>
          <cell r="F4057">
            <v>60.7655502392344</v>
          </cell>
          <cell r="G4057">
            <v>82.2966507177033</v>
          </cell>
          <cell r="H4057">
            <v>40.3362</v>
          </cell>
          <cell r="I4057">
            <v>4.276</v>
          </cell>
          <cell r="J4057">
            <v>45.3901</v>
          </cell>
          <cell r="K4057">
            <v>-39.328</v>
          </cell>
          <cell r="L4057" t="str">
            <v>机械设备-通用设备-金属制品</v>
          </cell>
          <cell r="M4057" t="str">
            <v>汽车制造,新能源汽车,机器人,园林开发</v>
          </cell>
        </row>
        <row r="4058">
          <cell r="A4058" t="str">
            <v>300125.SZ</v>
          </cell>
          <cell r="B4058" t="str">
            <v>聆达股份</v>
          </cell>
          <cell r="C4058">
            <v>84.67</v>
          </cell>
          <cell r="D4058">
            <v>32.1</v>
          </cell>
          <cell r="E4058">
            <v>-2.609</v>
          </cell>
          <cell r="F4058">
            <v>143.550834597875</v>
          </cell>
          <cell r="G4058">
            <v>178.072837632776</v>
          </cell>
          <cell r="H4058">
            <v>-77.2951</v>
          </cell>
          <cell r="I4058">
            <v>13.3695</v>
          </cell>
          <cell r="J4058">
            <v>71.0936</v>
          </cell>
          <cell r="K4058">
            <v>-1107.3739</v>
          </cell>
          <cell r="L4058" t="str">
            <v>电力设备-电力设备-光伏设备</v>
          </cell>
          <cell r="M4058" t="str">
            <v>光伏,太阳能,节能环保,绿色建筑,工业大麻,新能源,烟草,新型烟草,TOPCON电池</v>
          </cell>
        </row>
        <row r="4059">
          <cell r="A4059" t="str">
            <v>002902.SZ</v>
          </cell>
          <cell r="B4059" t="str">
            <v>铭普光磁</v>
          </cell>
          <cell r="C4059">
            <v>26.22</v>
          </cell>
          <cell r="D4059">
            <v>17.54</v>
          </cell>
          <cell r="E4059">
            <v>-2.61</v>
          </cell>
          <cell r="F4059">
            <v>103.24449594438</v>
          </cell>
          <cell r="G4059">
            <v>146.349942062572</v>
          </cell>
          <cell r="H4059">
            <v>43.8349</v>
          </cell>
          <cell r="I4059">
            <v>3.4988</v>
          </cell>
          <cell r="J4059">
            <v>63.0344</v>
          </cell>
          <cell r="K4059">
            <v>524.0967</v>
          </cell>
          <cell r="L4059" t="str">
            <v>通信-通信设备-通信网络设备及器件</v>
          </cell>
          <cell r="M4059" t="str">
            <v>汽车电子,消费电子,元器件,第三代半导体,光伏,5G,储能,芯片,F5G,电子商务,新能源汽车</v>
          </cell>
          <cell r="N4059" t="str">
            <v>数字经济,华为</v>
          </cell>
        </row>
        <row r="4060">
          <cell r="A4060" t="str">
            <v>600976.SH</v>
          </cell>
          <cell r="B4060" t="str">
            <v>健民集团</v>
          </cell>
          <cell r="C4060">
            <v>66.61</v>
          </cell>
          <cell r="D4060">
            <v>43.6</v>
          </cell>
          <cell r="E4060">
            <v>-2.613</v>
          </cell>
          <cell r="F4060">
            <v>25.9242144177449</v>
          </cell>
          <cell r="G4060">
            <v>65.2322088724584</v>
          </cell>
          <cell r="H4060">
            <v>16.8541</v>
          </cell>
          <cell r="I4060">
            <v>4.0771</v>
          </cell>
          <cell r="J4060">
            <v>44.1576</v>
          </cell>
          <cell r="K4060">
            <v>25.9465</v>
          </cell>
          <cell r="L4060" t="str">
            <v>医药生物-中药-中药Ⅲ</v>
          </cell>
          <cell r="M4060" t="str">
            <v>儿童医药医疗,中医药</v>
          </cell>
          <cell r="N4060" t="str">
            <v>医保目录,流感,三胎</v>
          </cell>
        </row>
        <row r="4061">
          <cell r="A4061" t="str">
            <v>300916.SZ</v>
          </cell>
          <cell r="B4061" t="str">
            <v>朗特智能</v>
          </cell>
          <cell r="C4061">
            <v>14.17</v>
          </cell>
          <cell r="D4061">
            <v>54.42</v>
          </cell>
          <cell r="E4061">
            <v>-2.613</v>
          </cell>
          <cell r="F4061">
            <v>127.953085730246</v>
          </cell>
          <cell r="G4061">
            <v>163.501815121476</v>
          </cell>
          <cell r="H4061">
            <v>65.2467</v>
          </cell>
          <cell r="I4061">
            <v>5.3173</v>
          </cell>
          <cell r="J4061">
            <v>23.9702</v>
          </cell>
          <cell r="K4061">
            <v>-39.5419</v>
          </cell>
          <cell r="L4061" t="str">
            <v>电子-消费电子-消费电子零部件及组装</v>
          </cell>
          <cell r="M4061" t="str">
            <v>汽车电子,医疗器械,无线耳机,新型烟草,新能源汽车,充电桩</v>
          </cell>
          <cell r="N4061" t="str">
            <v>比亚迪,露营经济</v>
          </cell>
        </row>
        <row r="4062">
          <cell r="A4062" t="str">
            <v>688015.SH</v>
          </cell>
          <cell r="B4062" t="str">
            <v>交控科技</v>
          </cell>
          <cell r="C4062">
            <v>41.51</v>
          </cell>
          <cell r="D4062">
            <v>23.84</v>
          </cell>
          <cell r="E4062">
            <v>-2.614</v>
          </cell>
          <cell r="F4062">
            <v>-2.01397451705712</v>
          </cell>
          <cell r="G4062">
            <v>17.4681463214138</v>
          </cell>
          <cell r="H4062">
            <v>50.9455</v>
          </cell>
          <cell r="I4062">
            <v>1.9273</v>
          </cell>
          <cell r="J4062">
            <v>53.6081</v>
          </cell>
          <cell r="K4062">
            <v>-10.7488</v>
          </cell>
          <cell r="L4062" t="str">
            <v>交运设备-非汽车交运-轨交设备</v>
          </cell>
          <cell r="M4062" t="str">
            <v>智能交通,区块链,轨道交通</v>
          </cell>
        </row>
        <row r="4063">
          <cell r="A4063" t="str">
            <v>301091.SZ</v>
          </cell>
          <cell r="B4063" t="str">
            <v>深城交</v>
          </cell>
          <cell r="C4063">
            <v>12.02</v>
          </cell>
          <cell r="D4063">
            <v>26.06</v>
          </cell>
          <cell r="E4063">
            <v>-2.616</v>
          </cell>
          <cell r="F4063">
            <v>49.9092880215951</v>
          </cell>
          <cell r="G4063">
            <v>106.85871058454</v>
          </cell>
          <cell r="H4063">
            <v>-35.6834</v>
          </cell>
          <cell r="I4063">
            <v>2.8289</v>
          </cell>
          <cell r="J4063">
            <v>28.4438</v>
          </cell>
          <cell r="K4063">
            <v>-48.6187</v>
          </cell>
          <cell r="L4063" t="str">
            <v>建筑装饰-建筑装饰-工程咨询服务</v>
          </cell>
          <cell r="M4063" t="str">
            <v>智慧停车,车联网,数字孪生,水利,智能交通,无人驾驶,大数据</v>
          </cell>
          <cell r="N4063" t="str">
            <v>联想,新基建,新型城镇化,智慧灯杆,智慧城市,百度,地方国资改革,华为</v>
          </cell>
        </row>
        <row r="4064">
          <cell r="A4064" t="str">
            <v>300471.SZ</v>
          </cell>
          <cell r="B4064" t="str">
            <v>厚普股份</v>
          </cell>
          <cell r="C4064">
            <v>58.92</v>
          </cell>
          <cell r="D4064">
            <v>17.47</v>
          </cell>
          <cell r="E4064">
            <v>-2.62</v>
          </cell>
          <cell r="F4064">
            <v>47.1777590564448</v>
          </cell>
          <cell r="G4064">
            <v>58.8037068239258</v>
          </cell>
          <cell r="H4064">
            <v>-93.2648</v>
          </cell>
          <cell r="I4064">
            <v>6.4711</v>
          </cell>
          <cell r="J4064">
            <v>52.1707</v>
          </cell>
          <cell r="K4064">
            <v>-565.5442</v>
          </cell>
          <cell r="L4064" t="str">
            <v>机械设备-专用设备-其他专用设备</v>
          </cell>
          <cell r="M4064" t="str">
            <v>物联网,天然气,页岩气,燃料电池,氢能源,LNG加气站,航空航天,LNG动力船</v>
          </cell>
          <cell r="N4064" t="str">
            <v>军工,冬奥会,专精特新</v>
          </cell>
        </row>
        <row r="4065">
          <cell r="A4065" t="str">
            <v>688589.SH</v>
          </cell>
          <cell r="B4065" t="str">
            <v>力合微</v>
          </cell>
          <cell r="C4065">
            <v>23.92</v>
          </cell>
          <cell r="D4065">
            <v>42.35</v>
          </cell>
          <cell r="E4065">
            <v>-2.621</v>
          </cell>
          <cell r="F4065">
            <v>40.185369083085</v>
          </cell>
          <cell r="G4065">
            <v>56.9016881827209</v>
          </cell>
          <cell r="H4065">
            <v>78.5704</v>
          </cell>
          <cell r="I4065">
            <v>5.5564</v>
          </cell>
          <cell r="J4065">
            <v>20.0298</v>
          </cell>
          <cell r="K4065">
            <v>950.6128</v>
          </cell>
          <cell r="L4065" t="str">
            <v>电子-半导体及元件-集成电路设计</v>
          </cell>
          <cell r="M4065" t="str">
            <v>物联网,芯片,电力物联网</v>
          </cell>
          <cell r="N4065" t="str">
            <v>专精特新</v>
          </cell>
        </row>
        <row r="4066">
          <cell r="A4066" t="str">
            <v>688118.SH</v>
          </cell>
          <cell r="B4066" t="str">
            <v>普元信息</v>
          </cell>
          <cell r="C4066">
            <v>13.73</v>
          </cell>
          <cell r="D4066">
            <v>18.95</v>
          </cell>
          <cell r="E4066">
            <v>-2.621</v>
          </cell>
          <cell r="F4066">
            <v>34.4925479063165</v>
          </cell>
          <cell r="G4066">
            <v>41.7317246273953</v>
          </cell>
          <cell r="H4066">
            <v>-21.9203</v>
          </cell>
          <cell r="I4066">
            <v>2.0244</v>
          </cell>
          <cell r="J4066">
            <v>12.224</v>
          </cell>
          <cell r="K4066">
            <v>-107.1322</v>
          </cell>
          <cell r="L4066" t="str">
            <v>计算机-计算机应用-软件开发</v>
          </cell>
          <cell r="M4066" t="str">
            <v>金融科技,云计算,大数据</v>
          </cell>
          <cell r="N4066" t="str">
            <v>国产软件,华为鲲鹏</v>
          </cell>
        </row>
        <row r="4067">
          <cell r="A4067" t="str">
            <v>600818.SH</v>
          </cell>
          <cell r="B4067" t="str">
            <v>中路股份</v>
          </cell>
          <cell r="C4067">
            <v>47.71</v>
          </cell>
          <cell r="D4067">
            <v>20.05</v>
          </cell>
          <cell r="E4067">
            <v>-2.623</v>
          </cell>
          <cell r="F4067">
            <v>27.9514996809189</v>
          </cell>
          <cell r="G4067">
            <v>61.5188257817485</v>
          </cell>
          <cell r="H4067">
            <v>2245.1145</v>
          </cell>
          <cell r="I4067">
            <v>9.4324</v>
          </cell>
          <cell r="J4067">
            <v>29.8769</v>
          </cell>
          <cell r="K4067">
            <v>-43.067</v>
          </cell>
          <cell r="L4067" t="str">
            <v>交运设备-非汽车交运-其他交运设备</v>
          </cell>
          <cell r="M4067" t="str">
            <v>共享单车,智能自行车,两轮车,知识产权保护,化妆护肤品</v>
          </cell>
          <cell r="N4067" t="str">
            <v>共享经济,迪士尼,网红经济</v>
          </cell>
        </row>
        <row r="4068">
          <cell r="A4068" t="str">
            <v>002151.SZ</v>
          </cell>
          <cell r="B4068" t="str">
            <v>北斗星通</v>
          </cell>
          <cell r="C4068">
            <v>136.4</v>
          </cell>
          <cell r="D4068">
            <v>31.9</v>
          </cell>
          <cell r="E4068">
            <v>-2.625</v>
          </cell>
          <cell r="F4068">
            <v>23.9247392238892</v>
          </cell>
          <cell r="G4068">
            <v>39.0365647906895</v>
          </cell>
          <cell r="H4068">
            <v>91.9653</v>
          </cell>
          <cell r="I4068">
            <v>3.8778</v>
          </cell>
          <cell r="J4068">
            <v>32.7487</v>
          </cell>
          <cell r="K4068">
            <v>9.4476</v>
          </cell>
          <cell r="L4068" t="str">
            <v>国防军工-国防军工-军工电子</v>
          </cell>
          <cell r="M4068" t="str">
            <v>卫星导航,芯片,无人机,汽车电子,车联网,汽车芯片,高端装备,航空航天,无人驾驶,TMT,电子信息,集成电路,5G,智能物流,国产航母,物联网,芯片制造,遥感技术,智能交通</v>
          </cell>
          <cell r="N4068" t="str">
            <v>国产替代,军工,华为,军民融合,阅兵</v>
          </cell>
        </row>
        <row r="4069">
          <cell r="A4069" t="str">
            <v>301015.SZ</v>
          </cell>
          <cell r="B4069" t="str">
            <v>百洋医药</v>
          </cell>
          <cell r="C4069">
            <v>30.73</v>
          </cell>
          <cell r="D4069">
            <v>25.96</v>
          </cell>
          <cell r="E4069">
            <v>-2.626</v>
          </cell>
          <cell r="F4069">
            <v>39.3975191966922</v>
          </cell>
          <cell r="G4069">
            <v>56.312087203995</v>
          </cell>
          <cell r="H4069">
            <v>38.5345</v>
          </cell>
          <cell r="I4069">
            <v>6.0725</v>
          </cell>
          <cell r="J4069">
            <v>51.6855</v>
          </cell>
          <cell r="K4069">
            <v>2.7946</v>
          </cell>
          <cell r="L4069" t="str">
            <v>医药生物-医药商业-医药商业Ⅲ</v>
          </cell>
          <cell r="M4069" t="str">
            <v>跨境电商,抗肿瘤,中医药,医药电商,电子商务</v>
          </cell>
          <cell r="N4069" t="str">
            <v>辉瑞,健康中国,新零售</v>
          </cell>
        </row>
        <row r="4070">
          <cell r="A4070" t="str">
            <v>300866.SZ</v>
          </cell>
          <cell r="B4070" t="str">
            <v>安克创新</v>
          </cell>
          <cell r="C4070">
            <v>103.41</v>
          </cell>
          <cell r="D4070">
            <v>68.51</v>
          </cell>
          <cell r="E4070">
            <v>-2.629</v>
          </cell>
          <cell r="F4070">
            <v>37.02</v>
          </cell>
          <cell r="G4070">
            <v>72.22</v>
          </cell>
          <cell r="H4070">
            <v>35.0095</v>
          </cell>
          <cell r="I4070">
            <v>4.4556</v>
          </cell>
          <cell r="J4070">
            <v>24.5277</v>
          </cell>
          <cell r="K4070">
            <v>-2.7428</v>
          </cell>
          <cell r="L4070" t="str">
            <v>电子-消费电子-品牌消费电子</v>
          </cell>
          <cell r="M4070" t="str">
            <v>消费电子,氮化镓,跨境电商,储能,智能家居,无线耳机,无线充电,芯片设计,芯片</v>
          </cell>
          <cell r="N4070" t="str">
            <v>外贸受益</v>
          </cell>
        </row>
        <row r="4071">
          <cell r="A4071" t="str">
            <v>300409.SZ</v>
          </cell>
          <cell r="B4071" t="str">
            <v>道氏技术</v>
          </cell>
          <cell r="C4071">
            <v>102.33</v>
          </cell>
          <cell r="D4071">
            <v>21.83</v>
          </cell>
          <cell r="E4071">
            <v>-2.632</v>
          </cell>
          <cell r="F4071">
            <v>48.3016304347825</v>
          </cell>
          <cell r="G4071">
            <v>91.0326086956521</v>
          </cell>
          <cell r="H4071">
            <v>18.4281</v>
          </cell>
          <cell r="I4071">
            <v>2.4391</v>
          </cell>
          <cell r="J4071">
            <v>40.2904</v>
          </cell>
          <cell r="K4071">
            <v>141.6845</v>
          </cell>
          <cell r="L4071" t="str">
            <v>电力设备-电力设备-电池</v>
          </cell>
          <cell r="M4071" t="str">
            <v>金属镍,燃料电池,供应链金融,石墨烯,正极材料,锂电原料,新材料,动力电池回收,钴,金属铜,小金属,锂电池,锂矿</v>
          </cell>
          <cell r="N4071" t="str">
            <v>宁德时代,比亚迪</v>
          </cell>
        </row>
        <row r="4072">
          <cell r="A4072" t="str">
            <v>688080.SH</v>
          </cell>
          <cell r="B4072" t="str">
            <v>映翰通</v>
          </cell>
          <cell r="C4072">
            <v>17.88</v>
          </cell>
          <cell r="D4072">
            <v>47.34</v>
          </cell>
          <cell r="E4072">
            <v>-2.633</v>
          </cell>
          <cell r="F4072">
            <v>33.2020258863252</v>
          </cell>
          <cell r="G4072">
            <v>48.4243106359032</v>
          </cell>
          <cell r="H4072">
            <v>315.7314</v>
          </cell>
          <cell r="I4072">
            <v>3.306</v>
          </cell>
          <cell r="J4072">
            <v>10.2816</v>
          </cell>
          <cell r="K4072">
            <v>-20.113</v>
          </cell>
          <cell r="L4072" t="str">
            <v>通信-通信设备-其他通信设备</v>
          </cell>
          <cell r="M4072" t="str">
            <v>物联网,智能汽车,边缘计算,智能电网,云计算,工业互联网</v>
          </cell>
        </row>
        <row r="4073">
          <cell r="A4073" t="str">
            <v>300911.SZ</v>
          </cell>
          <cell r="B4073" t="str">
            <v>亿田智能</v>
          </cell>
          <cell r="C4073">
            <v>25.89</v>
          </cell>
          <cell r="D4073">
            <v>61.73</v>
          </cell>
          <cell r="E4073">
            <v>-2.634</v>
          </cell>
          <cell r="F4073">
            <v>8.09059788651625</v>
          </cell>
          <cell r="G4073">
            <v>42.3405913201831</v>
          </cell>
          <cell r="H4073">
            <v>37.4052</v>
          </cell>
          <cell r="I4073">
            <v>5.38</v>
          </cell>
          <cell r="J4073">
            <v>30.5663</v>
          </cell>
          <cell r="K4073">
            <v>51.4807</v>
          </cell>
          <cell r="L4073" t="str">
            <v>家用电器-厨卫电器-厨卫电器Ⅲ</v>
          </cell>
          <cell r="M4073" t="str">
            <v>电子商务,家用电器</v>
          </cell>
        </row>
        <row r="4074">
          <cell r="A4074" t="str">
            <v>603529.SH</v>
          </cell>
          <cell r="B4074" t="str">
            <v>爱玛科技</v>
          </cell>
          <cell r="C4074">
            <v>82.12</v>
          </cell>
          <cell r="D4074">
            <v>56.18</v>
          </cell>
          <cell r="E4074">
            <v>-2.634</v>
          </cell>
          <cell r="F4074">
            <v>100.132315521625</v>
          </cell>
          <cell r="G4074">
            <v>144.595419847326</v>
          </cell>
          <cell r="H4074">
            <v>25.4243</v>
          </cell>
          <cell r="I4074">
            <v>6.0776</v>
          </cell>
          <cell r="J4074">
            <v>62.8123</v>
          </cell>
          <cell r="K4074">
            <v>108.9315</v>
          </cell>
          <cell r="L4074" t="str">
            <v>交运设备-非汽车交运-其他交运设备</v>
          </cell>
          <cell r="M4074" t="str">
            <v>共享单车,两轮车,换电,新能源汽车</v>
          </cell>
          <cell r="N4074" t="str">
            <v>滴滴股,美团股</v>
          </cell>
        </row>
        <row r="4075">
          <cell r="A4075" t="str">
            <v>688328.SH</v>
          </cell>
          <cell r="B4075" t="str">
            <v>深科达</v>
          </cell>
          <cell r="C4075">
            <v>16.19</v>
          </cell>
          <cell r="D4075">
            <v>36.51</v>
          </cell>
          <cell r="E4075">
            <v>-2.64</v>
          </cell>
          <cell r="F4075">
            <v>102.271468144044</v>
          </cell>
          <cell r="G4075">
            <v>127.75623268698</v>
          </cell>
          <cell r="H4075">
            <v>133.1078</v>
          </cell>
          <cell r="I4075">
            <v>3.8413</v>
          </cell>
          <cell r="J4075">
            <v>41.7309</v>
          </cell>
          <cell r="K4075">
            <v>-73.6074</v>
          </cell>
          <cell r="L4075" t="str">
            <v>机械设备-专用设备-其他专用设备</v>
          </cell>
          <cell r="M4075" t="str">
            <v>OLED面板,集成电路,OLED,先进封装（Chiplet）,MiniLED</v>
          </cell>
          <cell r="N4075" t="str">
            <v>专精特新,华为</v>
          </cell>
        </row>
        <row r="4076">
          <cell r="A4076" t="str">
            <v>300342.SZ</v>
          </cell>
          <cell r="B4076" t="str">
            <v>天银机电</v>
          </cell>
          <cell r="C4076">
            <v>42.96</v>
          </cell>
          <cell r="D4076">
            <v>10.32</v>
          </cell>
          <cell r="E4076">
            <v>-2.642</v>
          </cell>
          <cell r="F4076">
            <v>35.7894736842105</v>
          </cell>
          <cell r="G4076">
            <v>53.5526315789473</v>
          </cell>
          <cell r="H4076">
            <v>85.5662</v>
          </cell>
          <cell r="I4076">
            <v>2.908</v>
          </cell>
          <cell r="J4076">
            <v>31.9508</v>
          </cell>
          <cell r="K4076">
            <v>-95.4706</v>
          </cell>
          <cell r="L4076" t="str">
            <v>家用电器-白色家电-其他白色家电</v>
          </cell>
          <cell r="M4076" t="str">
            <v>卫星导航,元器件,节能环保,雷达,无人机,家用电器,航空航天,无人驾驶</v>
          </cell>
          <cell r="N4076" t="str">
            <v>军用无人机,太空经济,地方国资改革,军工,华为</v>
          </cell>
        </row>
        <row r="4077">
          <cell r="A4077" t="str">
            <v>002751.SZ</v>
          </cell>
          <cell r="B4077" t="str">
            <v>*ST易尚</v>
          </cell>
          <cell r="C4077">
            <v>11.61</v>
          </cell>
          <cell r="D4077">
            <v>9.2</v>
          </cell>
          <cell r="E4077">
            <v>-2.646</v>
          </cell>
          <cell r="F4077">
            <v>-23.714759535655</v>
          </cell>
          <cell r="G4077">
            <v>51.6583747927031</v>
          </cell>
          <cell r="H4077">
            <v>-7.2572</v>
          </cell>
          <cell r="I4077">
            <v>1.5835</v>
          </cell>
          <cell r="J4077">
            <v>67.7958</v>
          </cell>
          <cell r="K4077">
            <v>-391.1426</v>
          </cell>
          <cell r="L4077" t="str">
            <v>社会服务-其他社会服务-专业服务</v>
          </cell>
          <cell r="M4077" t="str">
            <v>VR设备,虚拟现实,元宇宙,电子商务,医疗器械</v>
          </cell>
          <cell r="N4077" t="str">
            <v>华为</v>
          </cell>
        </row>
        <row r="4078">
          <cell r="A4078" t="str">
            <v>688368.SH</v>
          </cell>
          <cell r="B4078" t="str">
            <v>晶丰明源</v>
          </cell>
          <cell r="C4078">
            <v>24.35</v>
          </cell>
          <cell r="D4078">
            <v>141.94</v>
          </cell>
          <cell r="E4078">
            <v>-2.648</v>
          </cell>
          <cell r="F4078">
            <v>14.4400548254454</v>
          </cell>
          <cell r="G4078">
            <v>42.3284689188099</v>
          </cell>
          <cell r="H4078">
            <v>-194.451</v>
          </cell>
          <cell r="I4078">
            <v>4.6013</v>
          </cell>
          <cell r="J4078">
            <v>31.8791</v>
          </cell>
          <cell r="K4078">
            <v>-116.5968</v>
          </cell>
          <cell r="L4078" t="str">
            <v>电子-半导体及元件-集成电路设计</v>
          </cell>
          <cell r="M4078" t="str">
            <v>节能照明,集成电路,芯片</v>
          </cell>
          <cell r="N4078" t="str">
            <v>小米</v>
          </cell>
        </row>
        <row r="4079">
          <cell r="A4079" t="str">
            <v>000420.SZ</v>
          </cell>
          <cell r="B4079" t="str">
            <v>吉林化纤</v>
          </cell>
          <cell r="C4079">
            <v>103.6</v>
          </cell>
          <cell r="D4079">
            <v>4.78</v>
          </cell>
          <cell r="E4079">
            <v>-2.648</v>
          </cell>
          <cell r="F4079">
            <v>53.2051282051282</v>
          </cell>
          <cell r="G4079">
            <v>93.2692307692307</v>
          </cell>
          <cell r="H4079">
            <v>-59.9682</v>
          </cell>
          <cell r="I4079">
            <v>4.0337</v>
          </cell>
          <cell r="J4079">
            <v>67.4324</v>
          </cell>
          <cell r="K4079">
            <v>-254.661</v>
          </cell>
          <cell r="L4079" t="str">
            <v>基础化工-化工合成材料-粘胶</v>
          </cell>
          <cell r="M4079" t="str">
            <v>碳纤维,粘胶短纤</v>
          </cell>
          <cell r="N4079" t="str">
            <v>地方国资改革</v>
          </cell>
        </row>
        <row r="4080">
          <cell r="A4080" t="str">
            <v>002333.SZ</v>
          </cell>
          <cell r="B4080" t="str">
            <v>罗普斯金</v>
          </cell>
          <cell r="C4080">
            <v>25.14</v>
          </cell>
          <cell r="D4080">
            <v>5.88</v>
          </cell>
          <cell r="E4080">
            <v>-2.649</v>
          </cell>
          <cell r="F4080">
            <v>33.6363636363636</v>
          </cell>
          <cell r="G4080">
            <v>99.090909090909</v>
          </cell>
          <cell r="H4080">
            <v>-348.573</v>
          </cell>
          <cell r="I4080">
            <v>2.1574</v>
          </cell>
          <cell r="J4080">
            <v>21.0985</v>
          </cell>
          <cell r="K4080">
            <v>-393.6343</v>
          </cell>
          <cell r="L4080" t="str">
            <v>建筑材料-建筑材料-其他建材</v>
          </cell>
          <cell r="M4080" t="str">
            <v>铝材加工,光伏建筑一体化,有色铝</v>
          </cell>
          <cell r="N4080" t="str">
            <v>苹果</v>
          </cell>
        </row>
        <row r="4081">
          <cell r="A4081" t="str">
            <v>001212.SZ</v>
          </cell>
          <cell r="B4081" t="str">
            <v>中旗新材</v>
          </cell>
          <cell r="C4081">
            <v>10.72</v>
          </cell>
          <cell r="D4081">
            <v>36.37</v>
          </cell>
          <cell r="E4081">
            <v>-2.65</v>
          </cell>
          <cell r="F4081">
            <v>91.2661812297696</v>
          </cell>
          <cell r="G4081">
            <v>211.334951476532</v>
          </cell>
          <cell r="H4081">
            <v>61.0908</v>
          </cell>
          <cell r="I4081">
            <v>3.1238</v>
          </cell>
          <cell r="J4081">
            <v>11.8476</v>
          </cell>
          <cell r="K4081">
            <v>-38.5376</v>
          </cell>
          <cell r="L4081" t="str">
            <v>建筑材料-建筑材料-其他建材</v>
          </cell>
          <cell r="M4081" t="str">
            <v>装配式建筑,新材料,有机硅</v>
          </cell>
        </row>
        <row r="4082">
          <cell r="A4082" t="str">
            <v>301010.SZ</v>
          </cell>
          <cell r="B4082" t="str">
            <v>晶雪节能</v>
          </cell>
          <cell r="C4082">
            <v>11.54</v>
          </cell>
          <cell r="D4082">
            <v>22.78</v>
          </cell>
          <cell r="E4082">
            <v>-2.65</v>
          </cell>
          <cell r="F4082">
            <v>24.8219178082191</v>
          </cell>
          <cell r="G4082">
            <v>102.465753424657</v>
          </cell>
          <cell r="H4082">
            <v>154.0938</v>
          </cell>
          <cell r="I4082">
            <v>3.1205</v>
          </cell>
          <cell r="J4082">
            <v>49.4564</v>
          </cell>
          <cell r="K4082">
            <v>-19.767</v>
          </cell>
          <cell r="L4082" t="str">
            <v>建筑材料-建筑材料-其他建材</v>
          </cell>
          <cell r="M4082" t="str">
            <v>装配式建筑,建筑节能,节能环保,生物疫苗,冷链物流,节能减排</v>
          </cell>
          <cell r="N4082" t="str">
            <v>专精特新</v>
          </cell>
        </row>
        <row r="4083">
          <cell r="A4083" t="str">
            <v>600487.SH</v>
          </cell>
          <cell r="B4083" t="str">
            <v>亨通光电</v>
          </cell>
          <cell r="C4083">
            <v>381.73</v>
          </cell>
          <cell r="D4083">
            <v>16.16</v>
          </cell>
          <cell r="E4083">
            <v>-2.651</v>
          </cell>
          <cell r="F4083">
            <v>69.9263932702418</v>
          </cell>
          <cell r="G4083">
            <v>99.3690851735015</v>
          </cell>
          <cell r="H4083">
            <v>27.7382</v>
          </cell>
          <cell r="I4083">
            <v>1.8322</v>
          </cell>
          <cell r="J4083">
            <v>52.734</v>
          </cell>
          <cell r="K4083">
            <v>30.2557</v>
          </cell>
          <cell r="L4083" t="str">
            <v>通信-通信设备-通信线缆及配套</v>
          </cell>
          <cell r="M4083" t="str">
            <v>物联网,海工装备,能源互联网,5G,海上风电,风电,特高压,太赫兹,芯片,网络安全,光纤,量子科技,新能源,F5G,光纤光缆,大数据</v>
          </cell>
          <cell r="N4083" t="str">
            <v>宽带中国,一带一路,智慧城市,军工,工业4.0,华为,海洋经济</v>
          </cell>
        </row>
        <row r="4084">
          <cell r="A4084" t="str">
            <v>605186.SH</v>
          </cell>
          <cell r="B4084" t="str">
            <v>健麾信息</v>
          </cell>
          <cell r="C4084">
            <v>21.26</v>
          </cell>
          <cell r="D4084">
            <v>31.91</v>
          </cell>
          <cell r="E4084">
            <v>-2.654</v>
          </cell>
          <cell r="F4084">
            <v>43.0941704035874</v>
          </cell>
          <cell r="G4084">
            <v>66.8609865470852</v>
          </cell>
          <cell r="H4084">
            <v>153.8303</v>
          </cell>
          <cell r="I4084">
            <v>4.7764</v>
          </cell>
          <cell r="J4084">
            <v>7.6316</v>
          </cell>
          <cell r="K4084">
            <v>10.6476</v>
          </cell>
          <cell r="L4084" t="str">
            <v>机械设备-自动化设备-其他自动化设备</v>
          </cell>
          <cell r="M4084" t="str">
            <v>机器人,中医药</v>
          </cell>
          <cell r="N4084" t="str">
            <v>大消费,新零售</v>
          </cell>
        </row>
        <row r="4085">
          <cell r="A4085" t="str">
            <v>688385.SH</v>
          </cell>
          <cell r="B4085" t="str">
            <v>复旦微电</v>
          </cell>
          <cell r="C4085">
            <v>192.79</v>
          </cell>
          <cell r="D4085">
            <v>64.91</v>
          </cell>
          <cell r="E4085">
            <v>-2.655</v>
          </cell>
          <cell r="F4085">
            <v>23.5792479771537</v>
          </cell>
          <cell r="G4085">
            <v>38.3055687767729</v>
          </cell>
          <cell r="H4085">
            <v>56.7444</v>
          </cell>
          <cell r="I4085">
            <v>15.5046</v>
          </cell>
          <cell r="J4085">
            <v>21.7434</v>
          </cell>
          <cell r="K4085">
            <v>169.6189</v>
          </cell>
          <cell r="L4085" t="str">
            <v>电子-半导体及元件-集成电路设计</v>
          </cell>
          <cell r="M4085" t="str">
            <v>集成电路,汽车芯片,人工智能,芯片设计,芯片,AI芯片,MCU芯片</v>
          </cell>
          <cell r="N4085" t="str">
            <v>东数西算（算力）</v>
          </cell>
        </row>
        <row r="4086">
          <cell r="A4086" t="str">
            <v>300848.SZ</v>
          </cell>
          <cell r="B4086" t="str">
            <v>美瑞新材</v>
          </cell>
          <cell r="C4086">
            <v>20.85</v>
          </cell>
          <cell r="D4086">
            <v>30.06</v>
          </cell>
          <cell r="E4086">
            <v>-2.655</v>
          </cell>
          <cell r="F4086">
            <v>93.8104448742746</v>
          </cell>
          <cell r="G4086">
            <v>121.212121212121</v>
          </cell>
          <cell r="H4086">
            <v>66.4889</v>
          </cell>
          <cell r="I4086">
            <v>6.5964</v>
          </cell>
          <cell r="J4086">
            <v>43.6707</v>
          </cell>
          <cell r="K4086">
            <v>0.4928</v>
          </cell>
          <cell r="L4086" t="str">
            <v>基础化工-化学制品-聚氨酯</v>
          </cell>
          <cell r="M4086" t="str">
            <v>新材料,可降解塑料</v>
          </cell>
          <cell r="N4086" t="str">
            <v>露营经济,专精特新,华为</v>
          </cell>
        </row>
        <row r="4087">
          <cell r="A4087" t="str">
            <v>000657.SZ</v>
          </cell>
          <cell r="B4087" t="str">
            <v>中钨高新</v>
          </cell>
          <cell r="C4087">
            <v>156.37</v>
          </cell>
          <cell r="D4087">
            <v>16.5</v>
          </cell>
          <cell r="E4087">
            <v>-2.655</v>
          </cell>
          <cell r="F4087">
            <v>93.4349355216881</v>
          </cell>
          <cell r="G4087">
            <v>123.329425556858</v>
          </cell>
          <cell r="H4087">
            <v>41.1934</v>
          </cell>
          <cell r="I4087">
            <v>3.523</v>
          </cell>
          <cell r="J4087">
            <v>45.529</v>
          </cell>
          <cell r="K4087">
            <v>37.8203</v>
          </cell>
          <cell r="L4087" t="str">
            <v>有色金属-小金属-其他小金属</v>
          </cell>
          <cell r="M4087" t="str">
            <v>光伏,高端装备,新材料,钨,小金属,医疗器械</v>
          </cell>
          <cell r="N4087" t="str">
            <v>工业4.0,军工,央企国资改革</v>
          </cell>
        </row>
        <row r="4088">
          <cell r="A4088" t="str">
            <v>603223.SH</v>
          </cell>
          <cell r="B4088" t="str">
            <v>恒通股份</v>
          </cell>
          <cell r="C4088">
            <v>104.28</v>
          </cell>
          <cell r="D4088">
            <v>26.39</v>
          </cell>
          <cell r="E4088">
            <v>-2.656</v>
          </cell>
          <cell r="F4088">
            <v>17.4380165289233</v>
          </cell>
          <cell r="G4088">
            <v>36.999364253019</v>
          </cell>
          <cell r="H4088">
            <v>336.4922</v>
          </cell>
          <cell r="I4088">
            <v>11.0358</v>
          </cell>
          <cell r="J4088">
            <v>28.5228</v>
          </cell>
          <cell r="K4088">
            <v>-83.6116</v>
          </cell>
          <cell r="L4088" t="str">
            <v>石油石化-石油加工贸易-油品石化贸易</v>
          </cell>
          <cell r="M4088" t="str">
            <v>天然气,节能环保,油气运输仓储</v>
          </cell>
        </row>
        <row r="4089">
          <cell r="A4089" t="str">
            <v>002452.SZ</v>
          </cell>
          <cell r="B4089" t="str">
            <v>长高电新</v>
          </cell>
          <cell r="C4089">
            <v>45.02</v>
          </cell>
          <cell r="D4089">
            <v>8.79</v>
          </cell>
          <cell r="E4089">
            <v>-2.658</v>
          </cell>
          <cell r="F4089">
            <v>69.0384615384615</v>
          </cell>
          <cell r="G4089">
            <v>79.9999999999999</v>
          </cell>
          <cell r="H4089">
            <v>47.9513</v>
          </cell>
          <cell r="I4089">
            <v>2.5817</v>
          </cell>
          <cell r="J4089">
            <v>33.065</v>
          </cell>
          <cell r="K4089">
            <v>-14.7992</v>
          </cell>
          <cell r="L4089" t="str">
            <v>电力设备-电力设备-输变电设备</v>
          </cell>
          <cell r="M4089" t="str">
            <v>光伏,储能,仪电仪表,特高压,柔性直流输电,安防,智能电网,充电桩</v>
          </cell>
          <cell r="N4089" t="str">
            <v>军工,新基建</v>
          </cell>
        </row>
        <row r="4090">
          <cell r="A4090" t="str">
            <v>603931.SH</v>
          </cell>
          <cell r="B4090" t="str">
            <v>格林达</v>
          </cell>
          <cell r="C4090">
            <v>25.35</v>
          </cell>
          <cell r="D4090">
            <v>21.95</v>
          </cell>
          <cell r="E4090">
            <v>-2.661</v>
          </cell>
          <cell r="F4090">
            <v>45.0897072710145</v>
          </cell>
          <cell r="G4090">
            <v>58.9329556468383</v>
          </cell>
          <cell r="H4090">
            <v>27.7463</v>
          </cell>
          <cell r="I4090">
            <v>3.4806</v>
          </cell>
          <cell r="J4090">
            <v>11.1748</v>
          </cell>
          <cell r="K4090">
            <v>26.2655</v>
          </cell>
          <cell r="L4090" t="str">
            <v>电子-电子化学品-电子化学品Ⅲ</v>
          </cell>
          <cell r="M4090" t="str">
            <v>芯片,光刻胶,OLED材料,OLED</v>
          </cell>
          <cell r="N4090" t="str">
            <v>国产替代</v>
          </cell>
        </row>
        <row r="4091">
          <cell r="A4091" t="str">
            <v>600200.SH</v>
          </cell>
          <cell r="B4091" t="str">
            <v>江苏吴中</v>
          </cell>
          <cell r="C4091">
            <v>54.46</v>
          </cell>
          <cell r="D4091">
            <v>7.68</v>
          </cell>
          <cell r="E4091">
            <v>-2.662</v>
          </cell>
          <cell r="F4091">
            <v>24.4732576985413</v>
          </cell>
          <cell r="G4091">
            <v>71.3128038897893</v>
          </cell>
          <cell r="H4091">
            <v>179.5728</v>
          </cell>
          <cell r="I4091">
            <v>2.9149</v>
          </cell>
          <cell r="J4091">
            <v>48.7613</v>
          </cell>
          <cell r="K4091">
            <v>-91.9785</v>
          </cell>
          <cell r="L4091" t="str">
            <v>医药生物-化学制药-化学制剂</v>
          </cell>
          <cell r="M4091" t="str">
            <v>医美,抗癌,辅助生殖,核污染防治,仿制药一致性评价,仿制药,创新药,中医药,肝炎,幽门螺杆菌</v>
          </cell>
          <cell r="N4091" t="str">
            <v>医保目录,流感,猴痘,新冠治疗</v>
          </cell>
        </row>
        <row r="4092">
          <cell r="A4092" t="str">
            <v>603665.SH</v>
          </cell>
          <cell r="B4092" t="str">
            <v>康隆达</v>
          </cell>
          <cell r="C4092">
            <v>80.45</v>
          </cell>
          <cell r="D4092">
            <v>50.07</v>
          </cell>
          <cell r="E4092">
            <v>-2.663</v>
          </cell>
          <cell r="F4092">
            <v>25.175</v>
          </cell>
          <cell r="G4092">
            <v>44.2</v>
          </cell>
          <cell r="H4092">
            <v>108.4216</v>
          </cell>
          <cell r="I4092">
            <v>8.477</v>
          </cell>
          <cell r="J4092">
            <v>67.2389</v>
          </cell>
          <cell r="K4092">
            <v>-19.3339</v>
          </cell>
          <cell r="L4092" t="str">
            <v>纺织服装-服装家纺-鞋帽及其他</v>
          </cell>
          <cell r="M4092" t="str">
            <v>锂电池,医疗器械</v>
          </cell>
        </row>
        <row r="4093">
          <cell r="A4093" t="str">
            <v>002145.SZ</v>
          </cell>
          <cell r="B4093" t="str">
            <v>中核钛白</v>
          </cell>
          <cell r="C4093">
            <v>210.42</v>
          </cell>
          <cell r="D4093">
            <v>9.12</v>
          </cell>
          <cell r="E4093">
            <v>-2.668</v>
          </cell>
          <cell r="F4093">
            <v>103.133640552995</v>
          </cell>
          <cell r="G4093">
            <v>144.116743525345</v>
          </cell>
          <cell r="H4093">
            <v>22.5949</v>
          </cell>
          <cell r="I4093">
            <v>3.7408</v>
          </cell>
          <cell r="J4093">
            <v>37.6567</v>
          </cell>
          <cell r="K4093">
            <v>4.6081</v>
          </cell>
          <cell r="L4093" t="str">
            <v>基础化工-化学原料-钛白粉</v>
          </cell>
          <cell r="M4093" t="str">
            <v>锂电制造,钛白粉,脱硫脱硝,钒电池,动力电池回收,磷酸铁锂,锂电池</v>
          </cell>
          <cell r="N4093" t="str">
            <v>宁德时代</v>
          </cell>
        </row>
        <row r="4094">
          <cell r="A4094" t="str">
            <v>688779.SH</v>
          </cell>
          <cell r="B4094" t="str">
            <v>长远锂科</v>
          </cell>
          <cell r="C4094">
            <v>188.53</v>
          </cell>
          <cell r="D4094">
            <v>18.6</v>
          </cell>
          <cell r="E4094">
            <v>-2.669</v>
          </cell>
          <cell r="F4094">
            <v>35.1645955962502</v>
          </cell>
          <cell r="G4094">
            <v>76.7313421989681</v>
          </cell>
          <cell r="H4094">
            <v>29.519</v>
          </cell>
          <cell r="I4094">
            <v>5.2559</v>
          </cell>
          <cell r="J4094">
            <v>40.4554</v>
          </cell>
          <cell r="K4094">
            <v>163.7462</v>
          </cell>
          <cell r="L4094" t="str">
            <v>电力设备-电力设备-电池</v>
          </cell>
          <cell r="M4094" t="str">
            <v>钠离子电池,正极材料,锂电池</v>
          </cell>
          <cell r="N4094" t="str">
            <v>地方国资改革,央企国资改革,宁德时代</v>
          </cell>
        </row>
        <row r="4095">
          <cell r="A4095" t="str">
            <v>300490.SZ</v>
          </cell>
          <cell r="B4095" t="str">
            <v>华自科技</v>
          </cell>
          <cell r="C4095">
            <v>44.72</v>
          </cell>
          <cell r="D4095">
            <v>13.84</v>
          </cell>
          <cell r="E4095">
            <v>-2.672</v>
          </cell>
          <cell r="F4095">
            <v>39.7979797979797</v>
          </cell>
          <cell r="G4095">
            <v>68.5858585858585</v>
          </cell>
          <cell r="H4095">
            <v>-146.4949</v>
          </cell>
          <cell r="I4095">
            <v>1.8387</v>
          </cell>
          <cell r="J4095">
            <v>49.5217</v>
          </cell>
          <cell r="K4095">
            <v>-332.5218</v>
          </cell>
          <cell r="L4095" t="str">
            <v>电力设备-电力设备-电气自控设备</v>
          </cell>
          <cell r="M4095" t="str">
            <v>垃圾分类,光伏,储能,锂电设备,光伏建筑一体化,水利,虚拟现实,膜材料,航空发动机,污水处理,锂电池,工业互联网,充电桩</v>
          </cell>
          <cell r="N4095" t="str">
            <v>宁德时代,碳中和,华为鲲鹏,碳交易,一带一路,军工,工业4.0,华为</v>
          </cell>
        </row>
        <row r="4096">
          <cell r="A4096" t="str">
            <v>688151.SH</v>
          </cell>
          <cell r="B4096" t="str">
            <v>华强科技</v>
          </cell>
          <cell r="C4096">
            <v>17.47</v>
          </cell>
          <cell r="D4096">
            <v>24.04</v>
          </cell>
          <cell r="E4096">
            <v>-2.672</v>
          </cell>
          <cell r="F4096">
            <v>18.6867440138237</v>
          </cell>
          <cell r="G4096">
            <v>31.5971365095038</v>
          </cell>
          <cell r="H4096">
            <v>27.5083</v>
          </cell>
          <cell r="I4096">
            <v>1.9216</v>
          </cell>
          <cell r="J4096">
            <v>17.8778</v>
          </cell>
          <cell r="K4096">
            <v>-24.4366</v>
          </cell>
          <cell r="L4096" t="str">
            <v>医药生物-医疗器械-医疗耗材</v>
          </cell>
          <cell r="M4096" t="str">
            <v>医疗器械,机器人,核污染防治,国产航母,智能制造,防辐射,口罩</v>
          </cell>
          <cell r="N4096" t="str">
            <v>中兵系,地方国资改革,军工,央企国资改革,军民融合</v>
          </cell>
        </row>
        <row r="4097">
          <cell r="A4097" t="str">
            <v>600929.SH</v>
          </cell>
          <cell r="B4097" t="str">
            <v>雪天盐业</v>
          </cell>
          <cell r="C4097">
            <v>102.5</v>
          </cell>
          <cell r="D4097">
            <v>9.83</v>
          </cell>
          <cell r="E4097">
            <v>-2.673</v>
          </cell>
          <cell r="F4097">
            <v>66.6101694915254</v>
          </cell>
          <cell r="G4097">
            <v>95.0847457627118</v>
          </cell>
          <cell r="H4097">
            <v>15.715</v>
          </cell>
          <cell r="I4097">
            <v>2.5138</v>
          </cell>
          <cell r="J4097">
            <v>35.3163</v>
          </cell>
          <cell r="K4097">
            <v>151.6805</v>
          </cell>
          <cell r="L4097" t="str">
            <v>基础化工-化学原料-无机盐</v>
          </cell>
          <cell r="M4097" t="str">
            <v>食盐,调味品</v>
          </cell>
          <cell r="N4097" t="str">
            <v>地方国资改革</v>
          </cell>
        </row>
        <row r="4098">
          <cell r="A4098" t="str">
            <v>300656.SZ</v>
          </cell>
          <cell r="B4098" t="str">
            <v>民德电子</v>
          </cell>
          <cell r="C4098">
            <v>37.9</v>
          </cell>
          <cell r="D4098">
            <v>32.73</v>
          </cell>
          <cell r="E4098">
            <v>-2.676</v>
          </cell>
          <cell r="F4098">
            <v>29.4528675016496</v>
          </cell>
          <cell r="G4098">
            <v>58.6816084508906</v>
          </cell>
          <cell r="H4098">
            <v>93.0334</v>
          </cell>
          <cell r="I4098">
            <v>4.8094</v>
          </cell>
          <cell r="J4098">
            <v>18.2878</v>
          </cell>
          <cell r="K4098">
            <v>6.9439</v>
          </cell>
          <cell r="L4098" t="str">
            <v>电子-其他电子-其他电子Ⅲ</v>
          </cell>
          <cell r="M4098" t="str">
            <v>氮化镓,集成电路,第三代半导体,无人零售,储能,二维码识别,芯片设计,智能汽车,芯片,碳化硅,无人机,智能终端,无人驾驶,图像识别</v>
          </cell>
          <cell r="N4098" t="str">
            <v>比亚迪,电子身份证,大疆创新</v>
          </cell>
        </row>
        <row r="4099">
          <cell r="A4099" t="str">
            <v>605117.SH</v>
          </cell>
          <cell r="B4099" t="str">
            <v>德业股份</v>
          </cell>
          <cell r="C4099">
            <v>286.21</v>
          </cell>
          <cell r="D4099">
            <v>352.31</v>
          </cell>
          <cell r="E4099">
            <v>-2.677</v>
          </cell>
          <cell r="F4099">
            <v>169.910255007116</v>
          </cell>
          <cell r="G4099">
            <v>186.242749261247</v>
          </cell>
          <cell r="H4099">
            <v>159.2758</v>
          </cell>
          <cell r="I4099">
            <v>30.3639</v>
          </cell>
          <cell r="J4099">
            <v>37.5949</v>
          </cell>
          <cell r="K4099">
            <v>31.8061</v>
          </cell>
          <cell r="L4099" t="str">
            <v>家用电器-白色家电-其他白色家电</v>
          </cell>
          <cell r="M4099" t="str">
            <v>储能,空气净化,家用电器,光伏</v>
          </cell>
        </row>
        <row r="4100">
          <cell r="A4100" t="str">
            <v>002111.SZ</v>
          </cell>
          <cell r="B4100" t="str">
            <v>威海广泰</v>
          </cell>
          <cell r="C4100">
            <v>44.88</v>
          </cell>
          <cell r="D4100">
            <v>9.44</v>
          </cell>
          <cell r="E4100">
            <v>-2.68</v>
          </cell>
          <cell r="F4100">
            <v>26.7114093959731</v>
          </cell>
          <cell r="G4100">
            <v>45.7718120805369</v>
          </cell>
          <cell r="H4100">
            <v>20.4002</v>
          </cell>
          <cell r="I4100">
            <v>1.5588</v>
          </cell>
          <cell r="J4100">
            <v>35.6814</v>
          </cell>
          <cell r="K4100">
            <v>-17.5262</v>
          </cell>
          <cell r="L4100" t="str">
            <v>机械设备-专用设备-其他专用设备</v>
          </cell>
          <cell r="M4100" t="str">
            <v>消防装备,私人飞机,高端装备,无人机,通用航空,除雪,医疗器械</v>
          </cell>
          <cell r="N4100" t="str">
            <v>军工,方舱医院</v>
          </cell>
        </row>
        <row r="4101">
          <cell r="A4101" t="str">
            <v>603278.SH</v>
          </cell>
          <cell r="B4101" t="str">
            <v>大业股份</v>
          </cell>
          <cell r="C4101">
            <v>24.98</v>
          </cell>
          <cell r="D4101">
            <v>8.71</v>
          </cell>
          <cell r="E4101">
            <v>-2.682</v>
          </cell>
          <cell r="F4101">
            <v>18.8267394270122</v>
          </cell>
          <cell r="G4101">
            <v>39.6998635743519</v>
          </cell>
          <cell r="H4101">
            <v>-21.2101</v>
          </cell>
          <cell r="I4101">
            <v>1.4681</v>
          </cell>
          <cell r="J4101">
            <v>72.6694</v>
          </cell>
          <cell r="K4101">
            <v>-156.5829</v>
          </cell>
          <cell r="L4101" t="str">
            <v>机械设备-通用设备-金属制品</v>
          </cell>
          <cell r="M4101" t="str">
            <v>新能源</v>
          </cell>
        </row>
        <row r="4102">
          <cell r="A4102" t="str">
            <v>688010.SH</v>
          </cell>
          <cell r="B4102" t="str">
            <v>福光股份</v>
          </cell>
          <cell r="C4102">
            <v>38.28</v>
          </cell>
          <cell r="D4102">
            <v>25.02</v>
          </cell>
          <cell r="E4102">
            <v>-2.684</v>
          </cell>
          <cell r="F4102">
            <v>45.8007122207453</v>
          </cell>
          <cell r="G4102">
            <v>58.5650342853113</v>
          </cell>
          <cell r="H4102">
            <v>75.2713</v>
          </cell>
          <cell r="I4102">
            <v>2.1524</v>
          </cell>
          <cell r="J4102">
            <v>30.5027</v>
          </cell>
          <cell r="K4102">
            <v>12.7065</v>
          </cell>
          <cell r="L4102" t="str">
            <v>电子-光学光电子-光学元件</v>
          </cell>
          <cell r="M4102" t="str">
            <v>安防,超清视频,区块链</v>
          </cell>
          <cell r="N4102" t="str">
            <v>军民融合,军工,专精特新,华为</v>
          </cell>
        </row>
        <row r="4103">
          <cell r="A4103" t="str">
            <v>603659.SH</v>
          </cell>
          <cell r="B4103" t="str">
            <v>璞泰来</v>
          </cell>
          <cell r="C4103">
            <v>984.64</v>
          </cell>
          <cell r="D4103">
            <v>71.03</v>
          </cell>
          <cell r="E4103">
            <v>-2.685</v>
          </cell>
          <cell r="F4103">
            <v>36.0780106517491</v>
          </cell>
          <cell r="G4103">
            <v>76.9799609180428</v>
          </cell>
          <cell r="H4103">
            <v>35.3904</v>
          </cell>
          <cell r="I4103">
            <v>8.4404</v>
          </cell>
          <cell r="J4103">
            <v>52.8315</v>
          </cell>
          <cell r="K4103">
            <v>90.2801</v>
          </cell>
          <cell r="L4103" t="str">
            <v>电力设备-电力设备-电池</v>
          </cell>
          <cell r="M4103" t="str">
            <v>负极材料,PVDF,锂电隔膜,新能源,锂电池,新能源汽车</v>
          </cell>
          <cell r="N4103" t="str">
            <v>宁德时代,特斯拉</v>
          </cell>
        </row>
        <row r="4104">
          <cell r="A4104" t="str">
            <v>300629.SZ</v>
          </cell>
          <cell r="B4104" t="str">
            <v>新劲刚</v>
          </cell>
          <cell r="C4104">
            <v>36.94</v>
          </cell>
          <cell r="D4104">
            <v>27.17</v>
          </cell>
          <cell r="E4104">
            <v>-2.686</v>
          </cell>
          <cell r="F4104">
            <v>91.9619565217412</v>
          </cell>
          <cell r="G4104">
            <v>159.826086945653</v>
          </cell>
          <cell r="H4104">
            <v>35.9887</v>
          </cell>
          <cell r="I4104">
            <v>4.3436</v>
          </cell>
          <cell r="J4104">
            <v>14.9297</v>
          </cell>
          <cell r="K4104">
            <v>70.2551</v>
          </cell>
          <cell r="L4104" t="str">
            <v>国防军工-国防军工-军工电子</v>
          </cell>
          <cell r="M4104" t="str">
            <v>芯片,射频器,特种玻璃,新材料</v>
          </cell>
          <cell r="N4104" t="str">
            <v>军工</v>
          </cell>
        </row>
        <row r="4105">
          <cell r="A4105" t="str">
            <v>688516.SH</v>
          </cell>
          <cell r="B4105" t="str">
            <v>奥特维</v>
          </cell>
          <cell r="C4105">
            <v>185.85</v>
          </cell>
          <cell r="D4105">
            <v>358.11</v>
          </cell>
          <cell r="E4105">
            <v>-2.688</v>
          </cell>
          <cell r="F4105">
            <v>96.3753016012283</v>
          </cell>
          <cell r="G4105">
            <v>109.250932221978</v>
          </cell>
          <cell r="H4105">
            <v>59.0883</v>
          </cell>
          <cell r="I4105">
            <v>22.4427</v>
          </cell>
          <cell r="J4105">
            <v>69.1961</v>
          </cell>
          <cell r="K4105">
            <v>109.4911</v>
          </cell>
          <cell r="L4105" t="str">
            <v>电力设备-电力设备-光伏设备</v>
          </cell>
          <cell r="M4105" t="str">
            <v>机器视觉,光伏,高端装备,锂电池,TOPCON电池</v>
          </cell>
        </row>
        <row r="4106">
          <cell r="A4106" t="str">
            <v>688115.SH</v>
          </cell>
          <cell r="B4106" t="str">
            <v>思林杰</v>
          </cell>
          <cell r="C4106">
            <v>9.57</v>
          </cell>
          <cell r="D4106">
            <v>62.47</v>
          </cell>
          <cell r="E4106">
            <v>-2.695</v>
          </cell>
          <cell r="F4106">
            <v>89.7054357728515</v>
          </cell>
          <cell r="G4106">
            <v>103.947767992711</v>
          </cell>
          <cell r="H4106">
            <v>65.6993</v>
          </cell>
          <cell r="I4106">
            <v>3.153</v>
          </cell>
          <cell r="J4106">
            <v>2.9273</v>
          </cell>
          <cell r="K4106">
            <v>1182.9254</v>
          </cell>
          <cell r="L4106" t="str">
            <v>机械设备-仪器仪表-仪器仪表Ⅲ</v>
          </cell>
          <cell r="M4106" t="str">
            <v>工业互联网,智能制造</v>
          </cell>
          <cell r="N4106" t="str">
            <v>苹果</v>
          </cell>
        </row>
        <row r="4107">
          <cell r="A4107" t="str">
            <v>300879.SZ</v>
          </cell>
          <cell r="B4107" t="str">
            <v>大叶股份</v>
          </cell>
          <cell r="C4107">
            <v>12.09</v>
          </cell>
          <cell r="D4107">
            <v>21.98</v>
          </cell>
          <cell r="E4107">
            <v>-2.7</v>
          </cell>
          <cell r="F4107">
            <v>35.4282193468884</v>
          </cell>
          <cell r="G4107">
            <v>83.6105976586568</v>
          </cell>
          <cell r="H4107">
            <v>14.5179</v>
          </cell>
          <cell r="I4107">
            <v>3.4507</v>
          </cell>
          <cell r="J4107">
            <v>61.4434</v>
          </cell>
          <cell r="K4107">
            <v>49.9154</v>
          </cell>
          <cell r="L4107" t="str">
            <v>机械设备-专用设备-农用机械</v>
          </cell>
        </row>
        <row r="4108">
          <cell r="A4108" t="str">
            <v>688279.SH</v>
          </cell>
          <cell r="B4108" t="str">
            <v>峰岹科技</v>
          </cell>
          <cell r="C4108">
            <v>16.64</v>
          </cell>
          <cell r="D4108">
            <v>79.25</v>
          </cell>
          <cell r="E4108">
            <v>-2.701</v>
          </cell>
          <cell r="F4108">
            <v>50.7800608828006</v>
          </cell>
          <cell r="G4108">
            <v>65.4109589041096</v>
          </cell>
          <cell r="H4108">
            <v>48.0022</v>
          </cell>
          <cell r="I4108">
            <v>15.9283</v>
          </cell>
          <cell r="J4108">
            <v>16.9352</v>
          </cell>
          <cell r="K4108">
            <v>9.1713</v>
          </cell>
          <cell r="L4108" t="str">
            <v>电子-半导体及元件-集成电路设计</v>
          </cell>
          <cell r="M4108" t="str">
            <v>芯片,新能源汽车</v>
          </cell>
        </row>
        <row r="4109">
          <cell r="A4109" t="str">
            <v>002829.SZ</v>
          </cell>
          <cell r="B4109" t="str">
            <v>星网宇达</v>
          </cell>
          <cell r="C4109">
            <v>34.83</v>
          </cell>
          <cell r="D4109">
            <v>36</v>
          </cell>
          <cell r="E4109">
            <v>-2.703</v>
          </cell>
          <cell r="F4109">
            <v>71.021377672209</v>
          </cell>
          <cell r="G4109">
            <v>81.7577197149643</v>
          </cell>
          <cell r="H4109">
            <v>-168.9458</v>
          </cell>
          <cell r="I4109">
            <v>5.2008</v>
          </cell>
          <cell r="J4109">
            <v>35.554</v>
          </cell>
          <cell r="K4109">
            <v>-146.1133</v>
          </cell>
          <cell r="L4109" t="str">
            <v>国防军工-国防军工-航天装备</v>
          </cell>
          <cell r="M4109" t="str">
            <v>海工装备,卫星导航,机器人,无人机,航空航天,无人驾驶</v>
          </cell>
          <cell r="N4109" t="str">
            <v>军工,百度</v>
          </cell>
        </row>
        <row r="4110">
          <cell r="A4110" t="str">
            <v>002179.SZ</v>
          </cell>
          <cell r="B4110" t="str">
            <v>中航光电</v>
          </cell>
          <cell r="C4110">
            <v>983.31</v>
          </cell>
          <cell r="D4110">
            <v>63.3</v>
          </cell>
          <cell r="E4110">
            <v>-2.705</v>
          </cell>
          <cell r="F4110">
            <v>43.9805036555636</v>
          </cell>
          <cell r="G4110">
            <v>56.0324938976438</v>
          </cell>
          <cell r="H4110">
            <v>34.1144</v>
          </cell>
          <cell r="I4110">
            <v>6.3173</v>
          </cell>
          <cell r="J4110">
            <v>39.1175</v>
          </cell>
          <cell r="K4110">
            <v>18.0966</v>
          </cell>
          <cell r="L4110" t="str">
            <v>国防军工-国防军工-军工电子</v>
          </cell>
          <cell r="M4110" t="str">
            <v>5G,国产航母,量子科技,航空航天,大飞机,新能源汽车</v>
          </cell>
          <cell r="N4110" t="str">
            <v>比亚迪,军民融合,特斯拉,军工,中航系,央企国资改革,华为,阅兵</v>
          </cell>
        </row>
        <row r="4111">
          <cell r="A4111" t="str">
            <v>300614.SZ</v>
          </cell>
          <cell r="B4111" t="str">
            <v>百川畅银</v>
          </cell>
          <cell r="C4111">
            <v>24.3</v>
          </cell>
          <cell r="D4111">
            <v>27.3</v>
          </cell>
          <cell r="E4111">
            <v>-2.709</v>
          </cell>
          <cell r="F4111">
            <v>20.6789850587923</v>
          </cell>
          <cell r="G4111">
            <v>63.9996463619485</v>
          </cell>
          <cell r="H4111">
            <v>39.838</v>
          </cell>
          <cell r="I4111">
            <v>2.926</v>
          </cell>
          <cell r="J4111">
            <v>16.5494</v>
          </cell>
          <cell r="K4111">
            <v>-41.4655</v>
          </cell>
          <cell r="L4111" t="str">
            <v>环保-环保-固废治理</v>
          </cell>
          <cell r="M4111" t="str">
            <v>固废处理,垃圾分类,光伏,绿色电力,生物质能</v>
          </cell>
          <cell r="N4111" t="str">
            <v>碳中和,碳交易</v>
          </cell>
        </row>
        <row r="4112">
          <cell r="A4112" t="str">
            <v>301112.SZ</v>
          </cell>
          <cell r="B4112" t="str">
            <v>信邦智能</v>
          </cell>
          <cell r="C4112">
            <v>11.01</v>
          </cell>
          <cell r="D4112">
            <v>46.33</v>
          </cell>
          <cell r="E4112">
            <v>-2.709</v>
          </cell>
          <cell r="F4112">
            <v>-20.1206896551724</v>
          </cell>
          <cell r="G4112">
            <v>39.1724137931034</v>
          </cell>
          <cell r="H4112">
            <v>56.0085</v>
          </cell>
          <cell r="I4112">
            <v>9.9393</v>
          </cell>
          <cell r="J4112">
            <v>35.7261</v>
          </cell>
          <cell r="K4112">
            <v>100.0393</v>
          </cell>
          <cell r="L4112" t="str">
            <v>机械设备-自动化设备-机器人</v>
          </cell>
          <cell r="M4112" t="str">
            <v>机器视觉,机器人,工业机器人,智能制造,高端装备,汽车制造,无人机,航空航天</v>
          </cell>
          <cell r="N4112" t="str">
            <v>比亚迪,工业4.0</v>
          </cell>
        </row>
        <row r="4113">
          <cell r="A4113" t="str">
            <v>002383.SZ</v>
          </cell>
          <cell r="B4113" t="str">
            <v>合众思壮</v>
          </cell>
          <cell r="C4113">
            <v>45.73</v>
          </cell>
          <cell r="D4113">
            <v>7.54</v>
          </cell>
          <cell r="E4113">
            <v>-2.71</v>
          </cell>
          <cell r="F4113">
            <v>39.3715341959334</v>
          </cell>
          <cell r="G4113">
            <v>61.1829944547134</v>
          </cell>
          <cell r="H4113">
            <v>96.5297</v>
          </cell>
          <cell r="I4113">
            <v>3.4803</v>
          </cell>
          <cell r="J4113">
            <v>65.8304</v>
          </cell>
          <cell r="K4113">
            <v>119.5662</v>
          </cell>
          <cell r="L4113" t="str">
            <v>国防军工-国防军工-军工电子</v>
          </cell>
          <cell r="M4113" t="str">
            <v>卫星导航,遥感技术,车联网,水利,芯片,航空航天,地理信息,无人驾驶,智能交通,大数据</v>
          </cell>
          <cell r="N4113" t="str">
            <v>新型城镇化,数字乡村,智慧城市,地方国资改革,华为</v>
          </cell>
        </row>
        <row r="4114">
          <cell r="A4114" t="str">
            <v>603679.SH</v>
          </cell>
          <cell r="B4114" t="str">
            <v>华体科技</v>
          </cell>
          <cell r="C4114">
            <v>17.78</v>
          </cell>
          <cell r="D4114">
            <v>12.56</v>
          </cell>
          <cell r="E4114">
            <v>-2.711</v>
          </cell>
          <cell r="F4114">
            <v>33.3333333333333</v>
          </cell>
          <cell r="G4114">
            <v>44.0552016985137</v>
          </cell>
          <cell r="H4114">
            <v>-63.6439</v>
          </cell>
          <cell r="I4114">
            <v>2.6172</v>
          </cell>
          <cell r="J4114">
            <v>44.7995</v>
          </cell>
          <cell r="K4114">
            <v>-129.0693</v>
          </cell>
          <cell r="L4114" t="str">
            <v>电子-光学光电子-LED</v>
          </cell>
          <cell r="M4114" t="str">
            <v>节能照明,新能源汽车,充电桩</v>
          </cell>
          <cell r="N4114" t="str">
            <v>联想,智慧灯杆,智慧城市,华为,冬奥会</v>
          </cell>
        </row>
        <row r="4115">
          <cell r="A4115" t="str">
            <v>603076.SH</v>
          </cell>
          <cell r="B4115" t="str">
            <v>乐惠国际</v>
          </cell>
          <cell r="C4115">
            <v>64.12</v>
          </cell>
          <cell r="D4115">
            <v>53.12</v>
          </cell>
          <cell r="E4115">
            <v>-2.711</v>
          </cell>
          <cell r="F4115">
            <v>134.628975265017</v>
          </cell>
          <cell r="G4115">
            <v>163.6925795053</v>
          </cell>
          <cell r="H4115">
            <v>85.6317</v>
          </cell>
          <cell r="I4115">
            <v>4.8902</v>
          </cell>
          <cell r="J4115">
            <v>57.132</v>
          </cell>
          <cell r="K4115">
            <v>-49.9418</v>
          </cell>
          <cell r="L4115" t="str">
            <v>机械设备-专用设备-其他专用设备</v>
          </cell>
          <cell r="M4115" t="str">
            <v>C2M,啤酒</v>
          </cell>
          <cell r="N4115" t="str">
            <v>大消费,新零售</v>
          </cell>
        </row>
        <row r="4116">
          <cell r="A4116" t="str">
            <v>688613.SH</v>
          </cell>
          <cell r="B4116" t="str">
            <v>奥精医疗</v>
          </cell>
          <cell r="C4116">
            <v>31.23</v>
          </cell>
          <cell r="D4116">
            <v>30.15</v>
          </cell>
          <cell r="E4116">
            <v>-2.711</v>
          </cell>
          <cell r="F4116">
            <v>-0.35693039857228</v>
          </cell>
          <cell r="G4116">
            <v>23.4979179060083</v>
          </cell>
          <cell r="H4116">
            <v>76.4332</v>
          </cell>
          <cell r="I4116">
            <v>3.197</v>
          </cell>
          <cell r="J4116">
            <v>10.4824</v>
          </cell>
          <cell r="K4116">
            <v>-27.3208</v>
          </cell>
          <cell r="L4116" t="str">
            <v>医药生物-医疗器械-医疗耗材</v>
          </cell>
        </row>
        <row r="4117">
          <cell r="A4117" t="str">
            <v>003028.SZ</v>
          </cell>
          <cell r="B4117" t="str">
            <v>振邦智能</v>
          </cell>
          <cell r="C4117">
            <v>13.32</v>
          </cell>
          <cell r="D4117">
            <v>47.67</v>
          </cell>
          <cell r="E4117">
            <v>-2.714</v>
          </cell>
          <cell r="F4117">
            <v>91.3689281413087</v>
          </cell>
          <cell r="G4117">
            <v>170.1324769169</v>
          </cell>
          <cell r="H4117">
            <v>31.2374</v>
          </cell>
          <cell r="I4117">
            <v>4.1452</v>
          </cell>
          <cell r="J4117">
            <v>23.321</v>
          </cell>
          <cell r="K4117">
            <v>-20.5712</v>
          </cell>
          <cell r="L4117" t="str">
            <v>电子-消费电子-消费电子零部件及组装</v>
          </cell>
          <cell r="M4117" t="str">
            <v>汽车电子,机器人,光伏,储能,家用电器,新能源汽车,汽车热管理</v>
          </cell>
        </row>
        <row r="4118">
          <cell r="A4118" t="str">
            <v>300712.SZ</v>
          </cell>
          <cell r="B4118" t="str">
            <v>永福股份</v>
          </cell>
          <cell r="C4118">
            <v>113.85</v>
          </cell>
          <cell r="D4118">
            <v>61.64</v>
          </cell>
          <cell r="E4118">
            <v>-2.715</v>
          </cell>
          <cell r="F4118">
            <v>119.346160552564</v>
          </cell>
          <cell r="G4118">
            <v>186.281612856161</v>
          </cell>
          <cell r="H4118">
            <v>135.961</v>
          </cell>
          <cell r="I4118">
            <v>9.3032</v>
          </cell>
          <cell r="J4118">
            <v>61.6162</v>
          </cell>
          <cell r="K4118">
            <v>95.3499</v>
          </cell>
          <cell r="L4118" t="str">
            <v>建筑装饰-建筑装饰-基础建设</v>
          </cell>
          <cell r="M4118" t="str">
            <v>核电,数据中心,光伏,储能,风电,特高压,电力物联网,区块链,柔性直流输电,网络安全,抽水蓄能,工业互联网,充电桩</v>
          </cell>
          <cell r="N4118" t="str">
            <v>宁德时代,西电东送,一带一路</v>
          </cell>
        </row>
        <row r="4119">
          <cell r="A4119" t="str">
            <v>002413.SZ</v>
          </cell>
          <cell r="B4119" t="str">
            <v>雷科防务</v>
          </cell>
          <cell r="C4119">
            <v>70.55</v>
          </cell>
          <cell r="D4119">
            <v>5.73</v>
          </cell>
          <cell r="E4119">
            <v>-2.717</v>
          </cell>
          <cell r="F4119">
            <v>37.410071942446</v>
          </cell>
          <cell r="G4119">
            <v>56.8345323741007</v>
          </cell>
          <cell r="H4119">
            <v>73.7589</v>
          </cell>
          <cell r="I4119">
            <v>1.506</v>
          </cell>
          <cell r="J4119">
            <v>22.8806</v>
          </cell>
          <cell r="K4119">
            <v>27.8391</v>
          </cell>
          <cell r="L4119" t="str">
            <v>国防军工-国防军工-军工电子</v>
          </cell>
          <cell r="M4119" t="str">
            <v>汽车电子,卫星导航,5G,雷达,芯片,无人机,智能交通,无人驾驶</v>
          </cell>
          <cell r="N4119" t="str">
            <v>比亚迪,百度,军工,航天军工,华为</v>
          </cell>
        </row>
        <row r="4120">
          <cell r="A4120" t="str">
            <v>603078.SH</v>
          </cell>
          <cell r="B4120" t="str">
            <v>江化微</v>
          </cell>
          <cell r="C4120">
            <v>71.13</v>
          </cell>
          <cell r="D4120">
            <v>27.92</v>
          </cell>
          <cell r="E4120">
            <v>-2.718</v>
          </cell>
          <cell r="F4120">
            <v>29.2592592592592</v>
          </cell>
          <cell r="G4120">
            <v>48.0982906018518</v>
          </cell>
          <cell r="H4120">
            <v>53.8645</v>
          </cell>
          <cell r="I4120">
            <v>5.9869</v>
          </cell>
          <cell r="J4120">
            <v>45.3019</v>
          </cell>
          <cell r="K4120">
            <v>253.7819</v>
          </cell>
          <cell r="L4120" t="str">
            <v>电子-电子化学品-电子化学品Ⅲ</v>
          </cell>
          <cell r="M4120" t="str">
            <v>元器件,OLED材料,氢氟酸,光刻胶,芯片,OLED</v>
          </cell>
          <cell r="N4120" t="str">
            <v>中芯国际,专精特新</v>
          </cell>
        </row>
        <row r="4121">
          <cell r="A4121" t="str">
            <v>300423.SZ</v>
          </cell>
          <cell r="B4121" t="str">
            <v>昇辉科技</v>
          </cell>
          <cell r="C4121">
            <v>34.99</v>
          </cell>
          <cell r="D4121">
            <v>11.07</v>
          </cell>
          <cell r="E4121">
            <v>-2.724</v>
          </cell>
          <cell r="F4121">
            <v>36.5823565700185</v>
          </cell>
          <cell r="G4121">
            <v>51.3880320789636</v>
          </cell>
          <cell r="H4121">
            <v>23.1209</v>
          </cell>
          <cell r="I4121">
            <v>1.2967</v>
          </cell>
          <cell r="J4121">
            <v>44.1384</v>
          </cell>
          <cell r="K4121">
            <v>1.834</v>
          </cell>
          <cell r="L4121" t="str">
            <v>电力设备-电力设备-输变电设备</v>
          </cell>
          <cell r="M4121" t="str">
            <v>燃料电池,氢能源,智能家居,节能照明,安防,智能电网,大数据</v>
          </cell>
          <cell r="N4121" t="str">
            <v>智慧灯杆</v>
          </cell>
        </row>
        <row r="4122">
          <cell r="A4122" t="str">
            <v>605366.SH</v>
          </cell>
          <cell r="B4122" t="str">
            <v>宏柏新材</v>
          </cell>
          <cell r="C4122">
            <v>48.05</v>
          </cell>
          <cell r="D4122">
            <v>22.85</v>
          </cell>
          <cell r="E4122">
            <v>-2.725</v>
          </cell>
          <cell r="F4122">
            <v>140.721231766612</v>
          </cell>
          <cell r="G4122">
            <v>198.865478152349</v>
          </cell>
          <cell r="H4122">
            <v>20.7264</v>
          </cell>
          <cell r="I4122">
            <v>5.4919</v>
          </cell>
          <cell r="J4122">
            <v>28.2413</v>
          </cell>
          <cell r="K4122">
            <v>386.3358</v>
          </cell>
          <cell r="L4122" t="str">
            <v>基础化工-化学制品-有机硅</v>
          </cell>
          <cell r="M4122" t="str">
            <v>硅能源,新材料,气凝胶,有机硅</v>
          </cell>
        </row>
        <row r="4123">
          <cell r="A4123" t="str">
            <v>300679.SZ</v>
          </cell>
          <cell r="B4123" t="str">
            <v>电连技术</v>
          </cell>
          <cell r="C4123">
            <v>188.81</v>
          </cell>
          <cell r="D4123">
            <v>53.05</v>
          </cell>
          <cell r="E4123">
            <v>-2.732</v>
          </cell>
          <cell r="F4123">
            <v>124.407783417935</v>
          </cell>
          <cell r="G4123">
            <v>139.805414551607</v>
          </cell>
          <cell r="H4123">
            <v>63.5637</v>
          </cell>
          <cell r="I4123">
            <v>5.7651</v>
          </cell>
          <cell r="J4123">
            <v>31.0735</v>
          </cell>
          <cell r="K4123">
            <v>-14.0723</v>
          </cell>
          <cell r="L4123" t="str">
            <v>电子-消费电子-消费电子零部件及组装</v>
          </cell>
          <cell r="M4123" t="str">
            <v>消费电子,新型烟草,新能源汽车,5G</v>
          </cell>
          <cell r="N4123" t="str">
            <v>华为</v>
          </cell>
        </row>
        <row r="4124">
          <cell r="A4124" t="str">
            <v>000803.SZ</v>
          </cell>
          <cell r="B4124" t="str">
            <v>北清环能</v>
          </cell>
          <cell r="C4124">
            <v>43.39</v>
          </cell>
          <cell r="D4124">
            <v>15.29</v>
          </cell>
          <cell r="E4124">
            <v>-2.735</v>
          </cell>
          <cell r="F4124">
            <v>38.7477313974591</v>
          </cell>
          <cell r="G4124">
            <v>58.8929219600725</v>
          </cell>
          <cell r="H4124">
            <v>33.3172</v>
          </cell>
          <cell r="I4124">
            <v>4.0316</v>
          </cell>
          <cell r="J4124">
            <v>53.7157</v>
          </cell>
          <cell r="K4124">
            <v>300.6913</v>
          </cell>
          <cell r="L4124" t="str">
            <v>环保-环保-固废治理</v>
          </cell>
          <cell r="M4124" t="str">
            <v>固废处理,节能环保,芯片,生物质能,工业互联网</v>
          </cell>
          <cell r="N4124" t="str">
            <v>地方国资改革</v>
          </cell>
        </row>
        <row r="4125">
          <cell r="A4125" t="str">
            <v>300739.SZ</v>
          </cell>
          <cell r="B4125" t="str">
            <v>明阳电路</v>
          </cell>
          <cell r="C4125">
            <v>48.37</v>
          </cell>
          <cell r="D4125">
            <v>16.69</v>
          </cell>
          <cell r="E4125">
            <v>-2.739</v>
          </cell>
          <cell r="F4125">
            <v>35.4707792207792</v>
          </cell>
          <cell r="G4125">
            <v>48.7824675324675</v>
          </cell>
          <cell r="H4125">
            <v>25.9554</v>
          </cell>
          <cell r="I4125">
            <v>2.8379</v>
          </cell>
          <cell r="J4125">
            <v>47.188</v>
          </cell>
          <cell r="K4125">
            <v>172.2316</v>
          </cell>
          <cell r="L4125" t="str">
            <v>电子-半导体及元件-印制电路板</v>
          </cell>
          <cell r="M4125" t="str">
            <v>PCB,储能,芯片,5G</v>
          </cell>
        </row>
        <row r="4126">
          <cell r="A4126" t="str">
            <v>688558.SH</v>
          </cell>
          <cell r="B4126" t="str">
            <v>国盛智科</v>
          </cell>
          <cell r="C4126">
            <v>14.31</v>
          </cell>
          <cell r="D4126">
            <v>36.57</v>
          </cell>
          <cell r="E4126">
            <v>-2.739</v>
          </cell>
          <cell r="F4126">
            <v>40.7621247113163</v>
          </cell>
          <cell r="G4126">
            <v>52.3864511162432</v>
          </cell>
          <cell r="H4126">
            <v>28.5963</v>
          </cell>
          <cell r="I4126">
            <v>3.3633</v>
          </cell>
          <cell r="J4126">
            <v>27.0573</v>
          </cell>
          <cell r="K4126">
            <v>20.5332</v>
          </cell>
          <cell r="L4126" t="str">
            <v>机械设备-通用设备-机床工具</v>
          </cell>
          <cell r="M4126" t="str">
            <v>工业母机,高端装备,航空发动机</v>
          </cell>
          <cell r="N4126" t="str">
            <v>工业4.0</v>
          </cell>
        </row>
        <row r="4127">
          <cell r="A4127" t="str">
            <v>601238.SH</v>
          </cell>
          <cell r="B4127" t="str">
            <v>广汽集团</v>
          </cell>
          <cell r="C4127">
            <v>1082.22</v>
          </cell>
          <cell r="D4127">
            <v>14.9</v>
          </cell>
          <cell r="E4127">
            <v>-2.742</v>
          </cell>
          <cell r="F4127">
            <v>39.6438612933458</v>
          </cell>
          <cell r="G4127">
            <v>76.1012183692596</v>
          </cell>
          <cell r="H4127">
            <v>12.9554</v>
          </cell>
          <cell r="I4127">
            <v>1.6033</v>
          </cell>
          <cell r="J4127">
            <v>35.5374</v>
          </cell>
          <cell r="K4127">
            <v>27.1673</v>
          </cell>
          <cell r="L4127" t="str">
            <v>交运设备-汽车整车-乘用车</v>
          </cell>
          <cell r="M4127" t="str">
            <v>车联网,燃料电池,二手车,石墨烯,智能汽车,汽车制造,新能源汽车,新能源整车</v>
          </cell>
          <cell r="N4127" t="str">
            <v>地方国资改革,蔚来汽车,华为汽车,宁德时代</v>
          </cell>
        </row>
        <row r="4128">
          <cell r="A4128" t="str">
            <v>601606.SH</v>
          </cell>
          <cell r="B4128" t="str">
            <v>长城军工</v>
          </cell>
          <cell r="C4128">
            <v>95.02</v>
          </cell>
          <cell r="D4128">
            <v>13.12</v>
          </cell>
          <cell r="E4128">
            <v>-2.743</v>
          </cell>
          <cell r="F4128">
            <v>42.5777004998913</v>
          </cell>
          <cell r="G4128">
            <v>78.3307976526842</v>
          </cell>
          <cell r="H4128">
            <v>-79.3435</v>
          </cell>
          <cell r="I4128">
            <v>3.7552</v>
          </cell>
          <cell r="J4128">
            <v>37.438</v>
          </cell>
          <cell r="K4128">
            <v>6.4815</v>
          </cell>
          <cell r="L4128" t="str">
            <v>国防军工-国防军工-地面兵装</v>
          </cell>
          <cell r="M4128" t="str">
            <v>新能源汽车</v>
          </cell>
          <cell r="N4128" t="str">
            <v>地方国资改革,军工,阅兵</v>
          </cell>
        </row>
        <row r="4129">
          <cell r="A4129" t="str">
            <v>301138.SZ</v>
          </cell>
          <cell r="B4129" t="str">
            <v>华研精机</v>
          </cell>
          <cell r="C4129">
            <v>9.99</v>
          </cell>
          <cell r="D4129">
            <v>33.3</v>
          </cell>
          <cell r="E4129">
            <v>-2.745</v>
          </cell>
          <cell r="F4129">
            <v>25.6129762353828</v>
          </cell>
          <cell r="G4129">
            <v>42.6254243681629</v>
          </cell>
          <cell r="H4129">
            <v>74.3997</v>
          </cell>
          <cell r="I4129">
            <v>3.5887</v>
          </cell>
          <cell r="J4129">
            <v>21.0797</v>
          </cell>
          <cell r="K4129">
            <v>-30.8435</v>
          </cell>
          <cell r="L4129" t="str">
            <v>机械设备-专用设备-印刷包装机械</v>
          </cell>
          <cell r="M4129" t="str">
            <v>智能制造,机器人,机器视觉</v>
          </cell>
        </row>
        <row r="4130">
          <cell r="A4130" t="str">
            <v>600481.SH</v>
          </cell>
          <cell r="B4130" t="str">
            <v>双良节能</v>
          </cell>
          <cell r="C4130">
            <v>288.19</v>
          </cell>
          <cell r="D4130">
            <v>17.71</v>
          </cell>
          <cell r="E4130">
            <v>-2.746</v>
          </cell>
          <cell r="F4130">
            <v>88.604898828541</v>
          </cell>
          <cell r="G4130">
            <v>113.418530351437</v>
          </cell>
          <cell r="H4130">
            <v>59.6092</v>
          </cell>
          <cell r="I4130">
            <v>11.3986</v>
          </cell>
          <cell r="J4130">
            <v>74.8644</v>
          </cell>
          <cell r="K4130">
            <v>340.7968</v>
          </cell>
          <cell r="L4130" t="str">
            <v>机械设备-通用设备-制冷空调设备</v>
          </cell>
          <cell r="M4130" t="str">
            <v>绿色消费,能源互联网,光伏,余热发电,分布式发电,氢能源,节能环保,超超临界发电,高端装备,新能源,分布式燃气发电,碳化硅,硅能源,空气净化,地热能,多晶硅</v>
          </cell>
          <cell r="N4130" t="str">
            <v>碳中和,工业4.0,美丽中国</v>
          </cell>
        </row>
        <row r="4131">
          <cell r="A4131" t="str">
            <v>002222.SZ</v>
          </cell>
          <cell r="B4131" t="str">
            <v>福晶科技</v>
          </cell>
          <cell r="C4131">
            <v>73.84</v>
          </cell>
          <cell r="D4131">
            <v>17.35</v>
          </cell>
          <cell r="E4131">
            <v>-2.747</v>
          </cell>
          <cell r="F4131">
            <v>51.0008703220191</v>
          </cell>
          <cell r="G4131">
            <v>62.66318537859</v>
          </cell>
          <cell r="H4131">
            <v>35.2194</v>
          </cell>
          <cell r="I4131">
            <v>5.8292</v>
          </cell>
          <cell r="J4131">
            <v>7.991</v>
          </cell>
          <cell r="K4131">
            <v>14.6911</v>
          </cell>
          <cell r="L4131" t="str">
            <v>电子-光学光电子-光学元件</v>
          </cell>
          <cell r="M4131" t="str">
            <v>元器件,深紫外光,虚拟现实,量子霍尔,无人驾驶,激光器,激光</v>
          </cell>
          <cell r="N4131" t="str">
            <v>中科院系,央企国资改革,华为</v>
          </cell>
        </row>
        <row r="4132">
          <cell r="A4132" t="str">
            <v>300054.SZ</v>
          </cell>
          <cell r="B4132" t="str">
            <v>鼎龙股份</v>
          </cell>
          <cell r="C4132">
            <v>176.91</v>
          </cell>
          <cell r="D4132">
            <v>24.07</v>
          </cell>
          <cell r="E4132">
            <v>-2.748</v>
          </cell>
          <cell r="F4132">
            <v>56.4002599090318</v>
          </cell>
          <cell r="G4132">
            <v>69.7855750487329</v>
          </cell>
          <cell r="H4132">
            <v>79.7449</v>
          </cell>
          <cell r="I4132">
            <v>5.553</v>
          </cell>
          <cell r="J4132">
            <v>16.2827</v>
          </cell>
          <cell r="K4132">
            <v>90.1235</v>
          </cell>
          <cell r="L4132" t="str">
            <v>电子-电子化学品-电子化学品Ⅲ</v>
          </cell>
          <cell r="M4132" t="str">
            <v>集成电路,柔性屏,蓝宝石,芯片设计,芯片,OLED</v>
          </cell>
          <cell r="N4132" t="str">
            <v>中芯国际,国产替代</v>
          </cell>
        </row>
        <row r="4133">
          <cell r="A4133" t="str">
            <v>601888.SH</v>
          </cell>
          <cell r="B4133" t="str">
            <v>中国中免</v>
          </cell>
          <cell r="C4133">
            <v>3820.21</v>
          </cell>
          <cell r="D4133">
            <v>195.66</v>
          </cell>
          <cell r="E4133">
            <v>-2.749</v>
          </cell>
          <cell r="F4133">
            <v>9.60116513555903</v>
          </cell>
          <cell r="G4133">
            <v>46.2805287922921</v>
          </cell>
          <cell r="H4133">
            <v>37.256</v>
          </cell>
          <cell r="I4133">
            <v>11.9062</v>
          </cell>
          <cell r="J4133">
            <v>33.4823</v>
          </cell>
          <cell r="K4133">
            <v>-9.9913</v>
          </cell>
          <cell r="L4133" t="str">
            <v>商贸零售-零售-旅游零售</v>
          </cell>
          <cell r="M4133" t="str">
            <v>电子商务,奢侈品,免税店</v>
          </cell>
          <cell r="N4133" t="str">
            <v>地方国资改革,央企国资改革,大消费,五一出境游</v>
          </cell>
        </row>
        <row r="4134">
          <cell r="A4134" t="str">
            <v>688179.SH</v>
          </cell>
          <cell r="B4134" t="str">
            <v>阿拉丁</v>
          </cell>
          <cell r="C4134">
            <v>35.2</v>
          </cell>
          <cell r="D4134">
            <v>49.5</v>
          </cell>
          <cell r="E4134">
            <v>-2.751</v>
          </cell>
          <cell r="F4134">
            <v>25.5434782608709</v>
          </cell>
          <cell r="G4134">
            <v>49.351449278986</v>
          </cell>
          <cell r="H4134">
            <v>56.3727</v>
          </cell>
          <cell r="I4134">
            <v>6.8646</v>
          </cell>
          <cell r="J4134">
            <v>24.4618</v>
          </cell>
          <cell r="K4134">
            <v>54.8165</v>
          </cell>
          <cell r="L4134" t="str">
            <v>基础化工-化学制品-其他化学制品</v>
          </cell>
          <cell r="M4134" t="str">
            <v>电子商务,千金藤素,新材料</v>
          </cell>
          <cell r="N4134" t="str">
            <v>猴痘,专精特新</v>
          </cell>
        </row>
        <row r="4135">
          <cell r="A4135" t="str">
            <v>300543.SZ</v>
          </cell>
          <cell r="B4135" t="str">
            <v>朗科智能</v>
          </cell>
          <cell r="C4135">
            <v>24.49</v>
          </cell>
          <cell r="D4135">
            <v>11.66</v>
          </cell>
          <cell r="E4135">
            <v>-2.752</v>
          </cell>
          <cell r="F4135">
            <v>39.8081534772182</v>
          </cell>
          <cell r="G4135">
            <v>58.5131894484412</v>
          </cell>
          <cell r="H4135">
            <v>35.6633</v>
          </cell>
          <cell r="I4135">
            <v>3.2879</v>
          </cell>
          <cell r="J4135">
            <v>52.0093</v>
          </cell>
          <cell r="K4135">
            <v>-55.6395</v>
          </cell>
          <cell r="L4135" t="str">
            <v>电子-消费电子-消费电子零部件及组装</v>
          </cell>
          <cell r="M4135" t="str">
            <v>光伏,电机电控,储能,智能家居,锂电池,锂电设备</v>
          </cell>
          <cell r="N4135" t="str">
            <v>外贸受益</v>
          </cell>
        </row>
        <row r="4136">
          <cell r="A4136" t="str">
            <v>301067.SZ</v>
          </cell>
          <cell r="B4136" t="str">
            <v>显盈科技</v>
          </cell>
          <cell r="C4136">
            <v>5.73</v>
          </cell>
          <cell r="D4136">
            <v>42.4</v>
          </cell>
          <cell r="E4136">
            <v>-2.752</v>
          </cell>
          <cell r="F4136">
            <v>26.3408820023837</v>
          </cell>
          <cell r="G4136">
            <v>41.1501787842669</v>
          </cell>
          <cell r="H4136">
            <v>52.6781</v>
          </cell>
          <cell r="I4136">
            <v>2.7419</v>
          </cell>
          <cell r="J4136">
            <v>18.2022</v>
          </cell>
          <cell r="K4136">
            <v>-13.8841</v>
          </cell>
          <cell r="L4136" t="str">
            <v>电子-消费电子-消费电子零部件及组装</v>
          </cell>
          <cell r="M4136" t="str">
            <v>消费电子,无人机</v>
          </cell>
          <cell r="N4136" t="str">
            <v>大疆创新</v>
          </cell>
        </row>
        <row r="4137">
          <cell r="A4137" t="str">
            <v>301218.SZ</v>
          </cell>
          <cell r="B4137" t="str">
            <v>华是科技</v>
          </cell>
          <cell r="C4137">
            <v>7.55</v>
          </cell>
          <cell r="D4137">
            <v>26.48</v>
          </cell>
          <cell r="E4137">
            <v>-2.754</v>
          </cell>
          <cell r="F4137">
            <v>3.37020169160567</v>
          </cell>
          <cell r="G4137">
            <v>22.0949902407284</v>
          </cell>
          <cell r="H4137">
            <v>-279.7704</v>
          </cell>
          <cell r="I4137">
            <v>3.4393</v>
          </cell>
          <cell r="J4137">
            <v>24.9798</v>
          </cell>
          <cell r="K4137">
            <v>57.6972</v>
          </cell>
          <cell r="L4137" t="str">
            <v>计算机-计算机应用-IT服务</v>
          </cell>
          <cell r="M4137" t="str">
            <v>安防,数据中心</v>
          </cell>
          <cell r="N4137" t="str">
            <v>智慧政务,专精特新,智慧城市,杭州亚运会</v>
          </cell>
        </row>
        <row r="4138">
          <cell r="A4138" t="str">
            <v>300457.SZ</v>
          </cell>
          <cell r="B4138" t="str">
            <v>赢合科技</v>
          </cell>
          <cell r="C4138">
            <v>162.71</v>
          </cell>
          <cell r="D4138">
            <v>29.22</v>
          </cell>
          <cell r="E4138">
            <v>-2.762</v>
          </cell>
          <cell r="F4138">
            <v>80.8168316831683</v>
          </cell>
          <cell r="G4138">
            <v>93.9356435643564</v>
          </cell>
          <cell r="H4138">
            <v>73.5437</v>
          </cell>
          <cell r="I4138">
            <v>3.3987</v>
          </cell>
          <cell r="J4138">
            <v>57.8485</v>
          </cell>
          <cell r="K4138">
            <v>188.9161</v>
          </cell>
          <cell r="L4138" t="str">
            <v>电力设备-电力设备-电池</v>
          </cell>
          <cell r="M4138" t="str">
            <v>新型烟草,新能源,OLED,锂电池,口罩,锂电设备</v>
          </cell>
          <cell r="N4138" t="str">
            <v>地方国资改革,比亚迪,工业4.0,宁德时代</v>
          </cell>
        </row>
        <row r="4139">
          <cell r="A4139" t="str">
            <v>002506.SZ</v>
          </cell>
          <cell r="B4139" t="str">
            <v>协鑫集成</v>
          </cell>
          <cell r="C4139">
            <v>246.85</v>
          </cell>
          <cell r="D4139">
            <v>4.22</v>
          </cell>
          <cell r="E4139">
            <v>-2.765</v>
          </cell>
          <cell r="F4139">
            <v>72.2448979591836</v>
          </cell>
          <cell r="G4139">
            <v>97.9591836734694</v>
          </cell>
          <cell r="H4139">
            <v>283.2249</v>
          </cell>
          <cell r="I4139">
            <v>10.8385</v>
          </cell>
          <cell r="J4139">
            <v>73.2496</v>
          </cell>
          <cell r="K4139">
            <v>124.273</v>
          </cell>
          <cell r="L4139" t="str">
            <v>电力设备-电力设备-光伏设备</v>
          </cell>
          <cell r="M4139" t="str">
            <v>集成电路,钙钛矿电池,光伏,太阳能,储能,HJT电池,钒电池,新能源,多晶硅,TOPCON电池</v>
          </cell>
          <cell r="N4139" t="str">
            <v>工业4.0,华为</v>
          </cell>
        </row>
        <row r="4140">
          <cell r="A4140" t="str">
            <v>600869.SH</v>
          </cell>
          <cell r="B4140" t="str">
            <v>远东股份</v>
          </cell>
          <cell r="C4140">
            <v>156.02</v>
          </cell>
          <cell r="D4140">
            <v>7.03</v>
          </cell>
          <cell r="E4140">
            <v>-2.766</v>
          </cell>
          <cell r="F4140">
            <v>100.857142857142</v>
          </cell>
          <cell r="G4140">
            <v>120.285714285714</v>
          </cell>
          <cell r="H4140">
            <v>22.4193</v>
          </cell>
          <cell r="I4140">
            <v>3.8178</v>
          </cell>
          <cell r="J4140">
            <v>78.1365</v>
          </cell>
          <cell r="K4140">
            <v>-27.6326</v>
          </cell>
          <cell r="L4140" t="str">
            <v>电力设备-电力设备-线缆部件及其他</v>
          </cell>
          <cell r="M4140" t="str">
            <v>核电,锂电制造,能源互联网,锂电池,储能,风电,海上风电,节能环保,石墨烯,特高压,高端装备,新能源,无人机,智能电网,云计算,电子商务,充电桩</v>
          </cell>
          <cell r="N4140" t="str">
            <v>宁德时代,智慧城市</v>
          </cell>
        </row>
        <row r="4141">
          <cell r="A4141" t="str">
            <v>688012.SH</v>
          </cell>
          <cell r="B4141" t="str">
            <v>中微公司</v>
          </cell>
          <cell r="C4141">
            <v>867.58</v>
          </cell>
          <cell r="D4141">
            <v>142.69</v>
          </cell>
          <cell r="E4141">
            <v>-2.767</v>
          </cell>
          <cell r="F4141">
            <v>52.1215351812366</v>
          </cell>
          <cell r="G4141">
            <v>63.1130063965884</v>
          </cell>
          <cell r="H4141">
            <v>93.9857</v>
          </cell>
          <cell r="I4141">
            <v>5.9876</v>
          </cell>
          <cell r="J4141">
            <v>16.8917</v>
          </cell>
          <cell r="K4141">
            <v>-14.9404</v>
          </cell>
          <cell r="L4141" t="str">
            <v>电子-半导体及元件-半导体设备</v>
          </cell>
          <cell r="M4141" t="str">
            <v>MiniLED,集成电路,区块链,区块链应用</v>
          </cell>
          <cell r="N4141" t="str">
            <v>中芯国际</v>
          </cell>
        </row>
        <row r="4142">
          <cell r="A4142" t="str">
            <v>300903.SZ</v>
          </cell>
          <cell r="B4142" t="str">
            <v>科翔股份</v>
          </cell>
          <cell r="C4142">
            <v>26.33</v>
          </cell>
          <cell r="D4142">
            <v>15.8</v>
          </cell>
          <cell r="E4142">
            <v>-2.769</v>
          </cell>
          <cell r="F4142">
            <v>36.141694590708</v>
          </cell>
          <cell r="G4142">
            <v>46.2613690856851</v>
          </cell>
          <cell r="H4142">
            <v>85.9918</v>
          </cell>
          <cell r="I4142">
            <v>5.2086</v>
          </cell>
          <cell r="J4142">
            <v>67.3521</v>
          </cell>
          <cell r="K4142">
            <v>30.0272</v>
          </cell>
          <cell r="L4142" t="str">
            <v>电子-半导体及元件-印制电路板</v>
          </cell>
          <cell r="M4142" t="str">
            <v>消费电子,汽车电子,5G,无人机,PCB</v>
          </cell>
          <cell r="N4142" t="str">
            <v>特斯拉,专精特新</v>
          </cell>
        </row>
        <row r="4143">
          <cell r="A4143" t="str">
            <v>300322.SZ</v>
          </cell>
          <cell r="B4143" t="str">
            <v>硕贝德</v>
          </cell>
          <cell r="C4143">
            <v>49.25</v>
          </cell>
          <cell r="D4143">
            <v>11.21</v>
          </cell>
          <cell r="E4143">
            <v>-2.775</v>
          </cell>
          <cell r="F4143">
            <v>68.9016121741751</v>
          </cell>
          <cell r="G4143">
            <v>97.8303450354075</v>
          </cell>
          <cell r="H4143">
            <v>477.9213</v>
          </cell>
          <cell r="I4143">
            <v>3.7896</v>
          </cell>
          <cell r="J4143">
            <v>50.5439</v>
          </cell>
          <cell r="K4143">
            <v>-75.9902</v>
          </cell>
          <cell r="L4143" t="str">
            <v>电子-消费电子-消费电子零部件及组装</v>
          </cell>
          <cell r="M4143" t="str">
            <v>消费电子,卫星导航,虹膜识别,5G,NFC,无线充电,芯片封装测试,虚拟现实,芯片,WiFi 6,元宇宙,无人驾驶,智能终端,先进封装（Chiplet）,全息手机,智能路由器,汽车热管理,移动天线</v>
          </cell>
          <cell r="N4143" t="str">
            <v>三星,比亚迪,小米,特斯拉,华为</v>
          </cell>
        </row>
        <row r="4144">
          <cell r="A4144" t="str">
            <v>002119.SZ</v>
          </cell>
          <cell r="B4144" t="str">
            <v>康强电子</v>
          </cell>
          <cell r="C4144">
            <v>60.45</v>
          </cell>
          <cell r="D4144">
            <v>16.45</v>
          </cell>
          <cell r="E4144">
            <v>-2.778</v>
          </cell>
          <cell r="F4144">
            <v>80.5708013172338</v>
          </cell>
          <cell r="G4144">
            <v>104.390779363337</v>
          </cell>
          <cell r="H4144">
            <v>51.1898</v>
          </cell>
          <cell r="I4144">
            <v>5.2635</v>
          </cell>
          <cell r="J4144">
            <v>43.403</v>
          </cell>
          <cell r="K4144">
            <v>32.7139</v>
          </cell>
          <cell r="L4144" t="str">
            <v>电子-半导体及元件-半导体材料</v>
          </cell>
          <cell r="M4144" t="str">
            <v>小金属,集成电路,芯片,移动支付</v>
          </cell>
          <cell r="N4144" t="str">
            <v>黄金暴跌受益</v>
          </cell>
        </row>
        <row r="4145">
          <cell r="A4145" t="str">
            <v>300570.SZ</v>
          </cell>
          <cell r="B4145" t="str">
            <v>太辰光</v>
          </cell>
          <cell r="C4145">
            <v>37.31</v>
          </cell>
          <cell r="D4145">
            <v>19.25</v>
          </cell>
          <cell r="E4145">
            <v>-2.778</v>
          </cell>
          <cell r="F4145">
            <v>81.9470699432892</v>
          </cell>
          <cell r="G4145">
            <v>97.4480151228733</v>
          </cell>
          <cell r="H4145">
            <v>23.2554</v>
          </cell>
          <cell r="I4145">
            <v>3.6318</v>
          </cell>
          <cell r="J4145">
            <v>12.3366</v>
          </cell>
          <cell r="K4145">
            <v>6.756</v>
          </cell>
          <cell r="L4145" t="str">
            <v>通信-通信设备-通信网络设备及器件</v>
          </cell>
          <cell r="M4145" t="str">
            <v>芯片,光纤,5G</v>
          </cell>
        </row>
        <row r="4146">
          <cell r="A4146" t="str">
            <v>002180.SZ</v>
          </cell>
          <cell r="B4146" t="str">
            <v>纳思达</v>
          </cell>
          <cell r="C4146">
            <v>612.42</v>
          </cell>
          <cell r="D4146">
            <v>52.11</v>
          </cell>
          <cell r="E4146">
            <v>-2.78</v>
          </cell>
          <cell r="F4146">
            <v>50.3896103896104</v>
          </cell>
          <cell r="G4146">
            <v>62.5396825396825</v>
          </cell>
          <cell r="H4146">
            <v>41.8374</v>
          </cell>
          <cell r="I4146">
            <v>5.0177</v>
          </cell>
          <cell r="J4146">
            <v>58.2236</v>
          </cell>
          <cell r="K4146">
            <v>77.6789</v>
          </cell>
          <cell r="L4146" t="str">
            <v>计算机-计算机设备-计算机设备Ⅲ</v>
          </cell>
          <cell r="M4146" t="str">
            <v>物联网,集成电路,汽车芯片,芯片设计,高端装备,芯片,MCU芯片</v>
          </cell>
          <cell r="N4146" t="str">
            <v>军工</v>
          </cell>
        </row>
        <row r="4147">
          <cell r="A4147" t="str">
            <v>301133.SZ</v>
          </cell>
          <cell r="B4147" t="str">
            <v>金钟股份</v>
          </cell>
          <cell r="C4147">
            <v>7.31</v>
          </cell>
          <cell r="D4147">
            <v>29</v>
          </cell>
          <cell r="E4147">
            <v>-2.782</v>
          </cell>
          <cell r="F4147">
            <v>50.3369621565578</v>
          </cell>
          <cell r="G4147">
            <v>79.6267496111975</v>
          </cell>
          <cell r="H4147">
            <v>47.8323</v>
          </cell>
          <cell r="I4147">
            <v>3.7912</v>
          </cell>
          <cell r="J4147">
            <v>19.9745</v>
          </cell>
          <cell r="K4147">
            <v>49.166</v>
          </cell>
          <cell r="L4147" t="str">
            <v>交运设备-汽车零部件-汽车零部件Ⅲ</v>
          </cell>
          <cell r="M4147" t="str">
            <v>新能源汽车</v>
          </cell>
          <cell r="N4147" t="str">
            <v>比亚迪,理想汽车,蔚来汽车,特斯拉</v>
          </cell>
        </row>
        <row r="4148">
          <cell r="A4148" t="str">
            <v>002050.SZ</v>
          </cell>
          <cell r="B4148" t="str">
            <v>三花智控</v>
          </cell>
          <cell r="C4148">
            <v>1033.22</v>
          </cell>
          <cell r="D4148">
            <v>29.29</v>
          </cell>
          <cell r="E4148">
            <v>-2.788</v>
          </cell>
          <cell r="F4148">
            <v>102</v>
          </cell>
          <cell r="G4148">
            <v>136</v>
          </cell>
          <cell r="H4148">
            <v>58.0489</v>
          </cell>
          <cell r="I4148">
            <v>9.4019</v>
          </cell>
          <cell r="J4148">
            <v>51.8313</v>
          </cell>
          <cell r="K4148">
            <v>25.8052</v>
          </cell>
          <cell r="L4148" t="str">
            <v>家用电器-白色家电-其他白色家电</v>
          </cell>
          <cell r="M4148" t="str">
            <v>元器件,燃料电池,储能,空气能热泵,家用电器,新能源汽车,汽车热管理</v>
          </cell>
          <cell r="N4148" t="str">
            <v>华为汽车,比亚迪,蔚来汽车,特斯拉,理想汽车,恒大,小鹏汽车</v>
          </cell>
        </row>
        <row r="4149">
          <cell r="A4149" t="str">
            <v>002598.SZ</v>
          </cell>
          <cell r="B4149" t="str">
            <v>山东章鼓</v>
          </cell>
          <cell r="C4149">
            <v>30.38</v>
          </cell>
          <cell r="D4149">
            <v>11.16</v>
          </cell>
          <cell r="E4149">
            <v>-2.788</v>
          </cell>
          <cell r="F4149">
            <v>69.0909090909091</v>
          </cell>
          <cell r="G4149">
            <v>104.696969696969</v>
          </cell>
          <cell r="H4149">
            <v>27.6276</v>
          </cell>
          <cell r="I4149">
            <v>3.4287</v>
          </cell>
          <cell r="J4149">
            <v>51.0586</v>
          </cell>
          <cell r="K4149">
            <v>10.0239</v>
          </cell>
          <cell r="L4149" t="str">
            <v>机械设备-通用设备-其他通用设备</v>
          </cell>
          <cell r="M4149" t="str">
            <v>钠离子电池,核电,机器人,超级电容,储能,污水处理,固态电池,锂电池</v>
          </cell>
          <cell r="N4149" t="str">
            <v>地方国资改革,方舱医院</v>
          </cell>
        </row>
        <row r="4150">
          <cell r="A4150" t="str">
            <v>301137.SZ</v>
          </cell>
          <cell r="B4150" t="str">
            <v>哈焊华通</v>
          </cell>
          <cell r="C4150">
            <v>7.81</v>
          </cell>
          <cell r="D4150">
            <v>18.11</v>
          </cell>
          <cell r="E4150">
            <v>-2.791</v>
          </cell>
          <cell r="F4150">
            <v>19.8147535560701</v>
          </cell>
          <cell r="G4150">
            <v>49.3549454184584</v>
          </cell>
          <cell r="H4150">
            <v>96.4192</v>
          </cell>
          <cell r="I4150">
            <v>2.5876</v>
          </cell>
          <cell r="J4150">
            <v>37.5777</v>
          </cell>
          <cell r="K4150">
            <v>-52.7786</v>
          </cell>
          <cell r="L4150" t="str">
            <v>机械设备-通用设备-金属制品</v>
          </cell>
          <cell r="M4150" t="str">
            <v>新材料,核电,机器人</v>
          </cell>
          <cell r="N4150" t="str">
            <v>一带一路,国产替代,专精特新,地方国资改革,军工,央企国资改革</v>
          </cell>
        </row>
        <row r="4151">
          <cell r="A4151" t="str">
            <v>002386.SZ</v>
          </cell>
          <cell r="B4151" t="str">
            <v>天原股份</v>
          </cell>
          <cell r="C4151">
            <v>98.94</v>
          </cell>
          <cell r="D4151">
            <v>9.75</v>
          </cell>
          <cell r="E4151">
            <v>-2.792</v>
          </cell>
          <cell r="F4151">
            <v>74.7070985527232</v>
          </cell>
          <cell r="G4151">
            <v>87.6498965954519</v>
          </cell>
          <cell r="H4151">
            <v>14.4049</v>
          </cell>
          <cell r="I4151">
            <v>1.6992</v>
          </cell>
          <cell r="J4151">
            <v>62.2634</v>
          </cell>
          <cell r="K4151">
            <v>41.6854</v>
          </cell>
          <cell r="L4151" t="str">
            <v>基础化工-化学原料-氯碱</v>
          </cell>
          <cell r="M4151" t="str">
            <v>增碳剂,烧碱,锂电池,氢能源,融资租赁,钛白粉,金刚石（线）,区块链,水泥,新材料,磷酸铁锂,PVC,煤炭,磷化工</v>
          </cell>
          <cell r="N4151" t="str">
            <v>地方国资改革,循环经济,宁德时代</v>
          </cell>
        </row>
        <row r="4152">
          <cell r="A4152" t="str">
            <v>603159.SH</v>
          </cell>
          <cell r="B4152" t="str">
            <v>上海亚虹</v>
          </cell>
          <cell r="C4152">
            <v>19.46</v>
          </cell>
          <cell r="D4152">
            <v>13.9</v>
          </cell>
          <cell r="E4152">
            <v>-2.797</v>
          </cell>
          <cell r="F4152">
            <v>16.8067226890756</v>
          </cell>
          <cell r="G4152">
            <v>63.3613445378151</v>
          </cell>
          <cell r="H4152">
            <v>66.529</v>
          </cell>
          <cell r="I4152">
            <v>4.1381</v>
          </cell>
          <cell r="J4152">
            <v>26.1119</v>
          </cell>
          <cell r="K4152">
            <v>-42.2324</v>
          </cell>
          <cell r="L4152" t="str">
            <v>机械设备-专用设备-其他专用设备</v>
          </cell>
        </row>
        <row r="4152">
          <cell r="N4152" t="str">
            <v>特斯拉</v>
          </cell>
        </row>
        <row r="4153">
          <cell r="A4153" t="str">
            <v>600130.SH</v>
          </cell>
          <cell r="B4153" t="str">
            <v>波导股份</v>
          </cell>
          <cell r="C4153">
            <v>32.03</v>
          </cell>
          <cell r="D4153">
            <v>4.17</v>
          </cell>
          <cell r="E4153">
            <v>-2.797</v>
          </cell>
          <cell r="F4153">
            <v>34.9514563106796</v>
          </cell>
          <cell r="G4153">
            <v>42.0711974110032</v>
          </cell>
          <cell r="H4153">
            <v>144.7971</v>
          </cell>
          <cell r="I4153">
            <v>3.2462</v>
          </cell>
          <cell r="J4153">
            <v>14.8847</v>
          </cell>
          <cell r="K4153">
            <v>75.7878</v>
          </cell>
          <cell r="L4153" t="str">
            <v>电子-消费电子-消费电子零部件及组装</v>
          </cell>
          <cell r="M4153" t="str">
            <v>汽车电子,智能终端</v>
          </cell>
          <cell r="N4153" t="str">
            <v>淘宝手机</v>
          </cell>
        </row>
        <row r="4154">
          <cell r="A4154" t="str">
            <v>300540.SZ</v>
          </cell>
          <cell r="B4154" t="str">
            <v>蜀道装备</v>
          </cell>
          <cell r="C4154">
            <v>24.51</v>
          </cell>
          <cell r="D4154">
            <v>22.57</v>
          </cell>
          <cell r="E4154">
            <v>-2.799</v>
          </cell>
          <cell r="F4154">
            <v>27.2266065388951</v>
          </cell>
          <cell r="G4154">
            <v>44.3630214205186</v>
          </cell>
          <cell r="H4154">
            <v>869.8468</v>
          </cell>
          <cell r="I4154">
            <v>3.6487</v>
          </cell>
          <cell r="J4154">
            <v>31.9578</v>
          </cell>
          <cell r="K4154">
            <v>381.0673</v>
          </cell>
          <cell r="L4154" t="str">
            <v>机械设备-专用设备-其他专用设备</v>
          </cell>
          <cell r="M4154" t="str">
            <v>天然气,燃料电池,储能,氢能源,LNG加气站,油气运输仓储,充电桩</v>
          </cell>
          <cell r="N4154" t="str">
            <v>地方国资改革</v>
          </cell>
        </row>
        <row r="4155">
          <cell r="A4155" t="str">
            <v>600745.SH</v>
          </cell>
          <cell r="B4155" t="str">
            <v>闻泰科技</v>
          </cell>
          <cell r="C4155">
            <v>680.3</v>
          </cell>
          <cell r="D4155">
            <v>72.49</v>
          </cell>
          <cell r="E4155">
            <v>-2.802</v>
          </cell>
          <cell r="F4155">
            <v>20.4753199268738</v>
          </cell>
          <cell r="G4155">
            <v>46.8173508392886</v>
          </cell>
          <cell r="H4155">
            <v>44.9338</v>
          </cell>
          <cell r="I4155">
            <v>2.7629</v>
          </cell>
          <cell r="J4155">
            <v>53.1019</v>
          </cell>
          <cell r="K4155">
            <v>-22.8704</v>
          </cell>
          <cell r="L4155" t="str">
            <v>电子-半导体及元件-分立器件</v>
          </cell>
          <cell r="M4155" t="str">
            <v>消费电子,氮化镓,集成电路,第三代半导体,车联网,5G,无线耳机,IGBT,汽车芯片,人工智能,虚拟现实,芯片,手势识别,涉矿</v>
          </cell>
          <cell r="N4155" t="str">
            <v>苹果,华为,健康中国</v>
          </cell>
        </row>
        <row r="4156">
          <cell r="A4156" t="str">
            <v>603311.SH</v>
          </cell>
          <cell r="B4156" t="str">
            <v>金海高科</v>
          </cell>
          <cell r="C4156">
            <v>30.58</v>
          </cell>
          <cell r="D4156">
            <v>14.56</v>
          </cell>
          <cell r="E4156">
            <v>-2.804</v>
          </cell>
          <cell r="F4156">
            <v>71.6981132075471</v>
          </cell>
          <cell r="G4156">
            <v>93.0424528301886</v>
          </cell>
          <cell r="H4156">
            <v>33.5877</v>
          </cell>
          <cell r="I4156">
            <v>3.4885</v>
          </cell>
          <cell r="J4156">
            <v>30.2502</v>
          </cell>
          <cell r="K4156">
            <v>-27.3934</v>
          </cell>
          <cell r="L4156" t="str">
            <v>家用电器-白色家电-其他白色家电</v>
          </cell>
          <cell r="M4156" t="str">
            <v>PM2.5,空气净化,口罩</v>
          </cell>
          <cell r="N4156" t="str">
            <v>美丽中国</v>
          </cell>
        </row>
        <row r="4157">
          <cell r="A4157" t="str">
            <v>605365.SH</v>
          </cell>
          <cell r="B4157" t="str">
            <v>立达信</v>
          </cell>
          <cell r="C4157">
            <v>10.32</v>
          </cell>
          <cell r="D4157">
            <v>18.02</v>
          </cell>
          <cell r="E4157">
            <v>-2.805</v>
          </cell>
          <cell r="F4157">
            <v>40.605493133583</v>
          </cell>
          <cell r="G4157">
            <v>55.1186017478152</v>
          </cell>
          <cell r="H4157">
            <v>15.7372</v>
          </cell>
          <cell r="I4157">
            <v>2.8967</v>
          </cell>
          <cell r="J4157">
            <v>48.2862</v>
          </cell>
          <cell r="K4157">
            <v>9.0358</v>
          </cell>
          <cell r="L4157" t="str">
            <v>电子-光学光电子-LED</v>
          </cell>
          <cell r="M4157" t="str">
            <v>物联网,机器人,智能家居,人工智能,节能照明,家用电器</v>
          </cell>
        </row>
        <row r="4158">
          <cell r="A4158" t="str">
            <v>603767.SH</v>
          </cell>
          <cell r="B4158" t="str">
            <v>中马传动</v>
          </cell>
          <cell r="C4158">
            <v>27.37</v>
          </cell>
          <cell r="D4158">
            <v>9.01</v>
          </cell>
          <cell r="E4158">
            <v>-2.805</v>
          </cell>
          <cell r="F4158">
            <v>17.3177083333333</v>
          </cell>
          <cell r="G4158">
            <v>67.4479166666666</v>
          </cell>
          <cell r="H4158">
            <v>579.8312</v>
          </cell>
          <cell r="I4158">
            <v>1.8422</v>
          </cell>
          <cell r="J4158">
            <v>22.6327</v>
          </cell>
          <cell r="K4158">
            <v>-84.9695</v>
          </cell>
          <cell r="L4158" t="str">
            <v>交运设备-汽车零部件-汽车零部件Ⅲ</v>
          </cell>
          <cell r="M4158" t="str">
            <v>农机,减速器,新能源汽车</v>
          </cell>
          <cell r="N4158" t="str">
            <v>乡村振兴</v>
          </cell>
        </row>
        <row r="4159">
          <cell r="A4159" t="str">
            <v>688555.SH</v>
          </cell>
          <cell r="B4159" t="str">
            <v>泽达易盛</v>
          </cell>
          <cell r="C4159">
            <v>5.94</v>
          </cell>
          <cell r="D4159">
            <v>14.2</v>
          </cell>
          <cell r="E4159">
            <v>-2.806</v>
          </cell>
          <cell r="F4159">
            <v>-3.40136054421768</v>
          </cell>
          <cell r="G4159">
            <v>28.2993197278911</v>
          </cell>
          <cell r="H4159">
            <v>-15.5127</v>
          </cell>
          <cell r="I4159">
            <v>1.4151</v>
          </cell>
          <cell r="J4159">
            <v>29.9186</v>
          </cell>
          <cell r="K4159">
            <v>-298.6353</v>
          </cell>
          <cell r="L4159" t="str">
            <v>计算机-计算机应用-软件开发</v>
          </cell>
          <cell r="M4159" t="str">
            <v>互联网医疗,中医药,智能制造</v>
          </cell>
          <cell r="N4159" t="str">
            <v>国产软件,数字乡村,药品信息化追溯</v>
          </cell>
        </row>
        <row r="4160">
          <cell r="A4160" t="str">
            <v>000801.SZ</v>
          </cell>
          <cell r="B4160" t="str">
            <v>四川九洲</v>
          </cell>
          <cell r="C4160">
            <v>74.36</v>
          </cell>
          <cell r="D4160">
            <v>7.27</v>
          </cell>
          <cell r="E4160">
            <v>-2.808</v>
          </cell>
          <cell r="F4160">
            <v>43.1384130734396</v>
          </cell>
          <cell r="G4160">
            <v>59.086434337468</v>
          </cell>
          <cell r="H4160">
            <v>57.3399</v>
          </cell>
          <cell r="I4160">
            <v>2.7132</v>
          </cell>
          <cell r="J4160">
            <v>45.1783</v>
          </cell>
          <cell r="K4160">
            <v>18.4087</v>
          </cell>
          <cell r="L4160" t="str">
            <v>家用电器-黑色家电-其他黑色家电</v>
          </cell>
          <cell r="M4160" t="str">
            <v>卫星导航,元器件,5G,仪电仪表,超清视频,智能电视,大飞机,电子信息</v>
          </cell>
          <cell r="N4160" t="str">
            <v>军民融合,三网融合,地方国资改革,军工,华为</v>
          </cell>
        </row>
        <row r="4161">
          <cell r="A4161" t="str">
            <v>301057.SZ</v>
          </cell>
          <cell r="B4161" t="str">
            <v>汇隆新材</v>
          </cell>
          <cell r="C4161">
            <v>5.66</v>
          </cell>
          <cell r="D4161">
            <v>20.75</v>
          </cell>
          <cell r="E4161">
            <v>-2.81</v>
          </cell>
          <cell r="F4161">
            <v>5.32994923857868</v>
          </cell>
          <cell r="G4161">
            <v>56.9035532994923</v>
          </cell>
          <cell r="H4161">
            <v>46.2962</v>
          </cell>
          <cell r="I4161">
            <v>3.7493</v>
          </cell>
          <cell r="J4161">
            <v>11.0568</v>
          </cell>
          <cell r="K4161">
            <v>-18.5288</v>
          </cell>
          <cell r="L4161" t="str">
            <v>基础化工-化工合成材料-涤纶</v>
          </cell>
          <cell r="M4161" t="str">
            <v>涤纶</v>
          </cell>
          <cell r="N4161" t="str">
            <v>一带一路</v>
          </cell>
        </row>
        <row r="4162">
          <cell r="A4162" t="str">
            <v>688155.SH</v>
          </cell>
          <cell r="B4162" t="str">
            <v>先惠技术</v>
          </cell>
          <cell r="C4162">
            <v>38.01</v>
          </cell>
          <cell r="D4162">
            <v>115.49</v>
          </cell>
          <cell r="E4162">
            <v>-2.811</v>
          </cell>
          <cell r="F4162">
            <v>68.8203479023534</v>
          </cell>
          <cell r="G4162">
            <v>93.7289869902061</v>
          </cell>
          <cell r="H4162">
            <v>106.7049</v>
          </cell>
          <cell r="I4162">
            <v>7.2717</v>
          </cell>
          <cell r="J4162">
            <v>47.4784</v>
          </cell>
          <cell r="K4162">
            <v>19.8185</v>
          </cell>
          <cell r="L4162" t="str">
            <v>电力设备-电力设备-电池</v>
          </cell>
          <cell r="M4162" t="str">
            <v>锂电池,新能源汽车,锂电设备,燃料电池</v>
          </cell>
          <cell r="N4162" t="str">
            <v>宁德时代,专精特新</v>
          </cell>
        </row>
        <row r="4163">
          <cell r="A4163" t="str">
            <v>603267.SH</v>
          </cell>
          <cell r="B4163" t="str">
            <v>鸿远电子</v>
          </cell>
          <cell r="C4163">
            <v>298.96</v>
          </cell>
          <cell r="D4163">
            <v>128.95</v>
          </cell>
          <cell r="E4163">
            <v>-2.811</v>
          </cell>
          <cell r="F4163">
            <v>27.282597966637</v>
          </cell>
          <cell r="G4163">
            <v>40.1145000493534</v>
          </cell>
          <cell r="H4163">
            <v>28.9405</v>
          </cell>
          <cell r="I4163">
            <v>8.3792</v>
          </cell>
          <cell r="J4163">
            <v>22.1614</v>
          </cell>
          <cell r="K4163">
            <v>18.7223</v>
          </cell>
          <cell r="L4163" t="str">
            <v>国防军工-国防军工-军工电子</v>
          </cell>
          <cell r="M4163" t="str">
            <v>航空航天</v>
          </cell>
          <cell r="N4163" t="str">
            <v>军工</v>
          </cell>
        </row>
        <row r="4164">
          <cell r="A4164" t="str">
            <v>002837.SZ</v>
          </cell>
          <cell r="B4164" t="str">
            <v>英维克</v>
          </cell>
          <cell r="C4164">
            <v>107.87</v>
          </cell>
          <cell r="D4164">
            <v>30.42</v>
          </cell>
          <cell r="E4164">
            <v>-2.812</v>
          </cell>
          <cell r="F4164">
            <v>92.6254262055491</v>
          </cell>
          <cell r="G4164">
            <v>119.82464683877</v>
          </cell>
          <cell r="H4164">
            <v>126.2869</v>
          </cell>
          <cell r="I4164">
            <v>7.1471</v>
          </cell>
          <cell r="J4164">
            <v>45.7431</v>
          </cell>
          <cell r="K4164">
            <v>-59.2636</v>
          </cell>
          <cell r="L4164" t="str">
            <v>机械设备-专用设备-其他专用设备</v>
          </cell>
          <cell r="M4164" t="str">
            <v>新能源物流车,数据中心,储能,冷链物流,轨道交通,云计算,新能源汽车,充电桩,通信基站</v>
          </cell>
          <cell r="N4164" t="str">
            <v>军工,华为</v>
          </cell>
        </row>
        <row r="4165">
          <cell r="A4165" t="str">
            <v>603158.SH</v>
          </cell>
          <cell r="B4165" t="str">
            <v>腾龙股份</v>
          </cell>
          <cell r="C4165">
            <v>44.02</v>
          </cell>
          <cell r="D4165">
            <v>8.97</v>
          </cell>
          <cell r="E4165">
            <v>-2.817</v>
          </cell>
          <cell r="F4165">
            <v>62.2480620155047</v>
          </cell>
          <cell r="G4165">
            <v>90.3359172351425</v>
          </cell>
          <cell r="H4165">
            <v>39.644</v>
          </cell>
          <cell r="I4165">
            <v>2.3037</v>
          </cell>
          <cell r="J4165">
            <v>41.7408</v>
          </cell>
          <cell r="K4165">
            <v>-38.3511</v>
          </cell>
          <cell r="L4165" t="str">
            <v>交运设备-汽车零部件-汽车零部件Ⅲ</v>
          </cell>
          <cell r="M4165" t="str">
            <v>汽车电子,燃料电池,氢能源,节能环保,北汽新能源,新能源汽车,汽车热管理</v>
          </cell>
          <cell r="N4165" t="str">
            <v>比亚迪,蔚来汽车,理想汽车,特斯拉,华为汽车,小鹏汽车</v>
          </cell>
        </row>
        <row r="4166">
          <cell r="A4166" t="str">
            <v>300343.SZ</v>
          </cell>
          <cell r="B4166" t="str">
            <v>联创股份</v>
          </cell>
          <cell r="C4166">
            <v>141.12</v>
          </cell>
          <cell r="D4166">
            <v>15.18</v>
          </cell>
          <cell r="E4166">
            <v>-2.817</v>
          </cell>
          <cell r="F4166">
            <v>56.8181818181818</v>
          </cell>
          <cell r="G4166">
            <v>92.5619834710744</v>
          </cell>
          <cell r="H4166">
            <v>12.832</v>
          </cell>
          <cell r="I4166">
            <v>11.1684</v>
          </cell>
          <cell r="J4166">
            <v>32.9192</v>
          </cell>
          <cell r="K4166">
            <v>2208.1087</v>
          </cell>
          <cell r="L4166" t="str">
            <v>基础化工-化学制品-氟化工</v>
          </cell>
          <cell r="M4166" t="str">
            <v>钠离子电池,可降解塑料,VR设备,风电,消毒剂,绿色建筑,锂电原料,PVDF,虚拟现实,新材料,氟化工,制冷剂,节能减排,锂电池</v>
          </cell>
          <cell r="N4166" t="str">
            <v>宁德时代</v>
          </cell>
        </row>
        <row r="4167">
          <cell r="A4167" t="str">
            <v>301298.SZ</v>
          </cell>
          <cell r="B4167" t="str">
            <v>东利机械</v>
          </cell>
          <cell r="C4167">
            <v>8.3</v>
          </cell>
          <cell r="D4167">
            <v>23.79</v>
          </cell>
          <cell r="E4167">
            <v>-2.819</v>
          </cell>
          <cell r="F4167">
            <v>-9.23311713086608</v>
          </cell>
          <cell r="G4167">
            <v>43.1133155284242</v>
          </cell>
          <cell r="H4167">
            <v>70.7836</v>
          </cell>
          <cell r="I4167">
            <v>7.6889</v>
          </cell>
          <cell r="J4167">
            <v>32.2063</v>
          </cell>
          <cell r="K4167">
            <v>-16.3744</v>
          </cell>
          <cell r="L4167" t="str">
            <v>交运设备-汽车零部件-汽车零部件Ⅲ</v>
          </cell>
          <cell r="M4167" t="str">
            <v>高铁,机器人,机器视觉,油气装备,智能制造,汽车制造,新能源汽车</v>
          </cell>
        </row>
        <row r="4168">
          <cell r="A4168" t="str">
            <v>600458.SH</v>
          </cell>
          <cell r="B4168" t="str">
            <v>时代新材</v>
          </cell>
          <cell r="C4168">
            <v>88.55</v>
          </cell>
          <cell r="D4168">
            <v>11.03</v>
          </cell>
          <cell r="E4168">
            <v>-2.819</v>
          </cell>
          <cell r="F4168">
            <v>54.4817927170868</v>
          </cell>
          <cell r="G4168">
            <v>91.4565826330532</v>
          </cell>
          <cell r="H4168">
            <v>28.6998</v>
          </cell>
          <cell r="I4168">
            <v>1.8028</v>
          </cell>
          <cell r="J4168">
            <v>69.3057</v>
          </cell>
          <cell r="K4168">
            <v>0.626</v>
          </cell>
          <cell r="L4168" t="str">
            <v>电力设备-电力设备-风电设备</v>
          </cell>
          <cell r="M4168" t="str">
            <v>高铁,地震,OLED材料,风电,新材料,OLED,磁悬浮,轨道交通,新能源汽车,噪声防治</v>
          </cell>
          <cell r="N4168" t="str">
            <v>空中巴士,特斯拉,地方国资改革,央企国资改革,华为</v>
          </cell>
        </row>
        <row r="4169">
          <cell r="A4169" t="str">
            <v>688311.SH</v>
          </cell>
          <cell r="B4169" t="str">
            <v>盟升电子</v>
          </cell>
          <cell r="C4169">
            <v>46.5</v>
          </cell>
          <cell r="D4169">
            <v>70.66</v>
          </cell>
          <cell r="E4169">
            <v>-2.819</v>
          </cell>
          <cell r="F4169">
            <v>34.7421573619064</v>
          </cell>
          <cell r="G4169">
            <v>45.8594341439601</v>
          </cell>
          <cell r="H4169">
            <v>-163.5437</v>
          </cell>
          <cell r="I4169">
            <v>4.693</v>
          </cell>
          <cell r="J4169">
            <v>22.0808</v>
          </cell>
          <cell r="K4169">
            <v>-1455.3933</v>
          </cell>
          <cell r="L4169" t="str">
            <v>国防军工-国防军工-军工电子</v>
          </cell>
          <cell r="M4169" t="str">
            <v>卫星导航</v>
          </cell>
          <cell r="N4169" t="str">
            <v>军工</v>
          </cell>
        </row>
        <row r="4170">
          <cell r="A4170" t="str">
            <v>688037.SH</v>
          </cell>
          <cell r="B4170" t="str">
            <v>芯源微</v>
          </cell>
          <cell r="C4170">
            <v>100.96</v>
          </cell>
          <cell r="D4170">
            <v>224</v>
          </cell>
          <cell r="E4170">
            <v>-2.824</v>
          </cell>
          <cell r="F4170">
            <v>138.729617393157</v>
          </cell>
          <cell r="G4170">
            <v>166.950868592134</v>
          </cell>
          <cell r="H4170">
            <v>159.7478</v>
          </cell>
          <cell r="I4170">
            <v>22.6187</v>
          </cell>
          <cell r="J4170">
            <v>56.8318</v>
          </cell>
          <cell r="K4170">
            <v>398.3432</v>
          </cell>
          <cell r="L4170" t="str">
            <v>电子-半导体及元件-半导体设备</v>
          </cell>
          <cell r="M4170" t="str">
            <v>芯片,光刻胶</v>
          </cell>
          <cell r="N4170" t="str">
            <v>中芯国际,央企国资改革,华为海思股</v>
          </cell>
        </row>
        <row r="4171">
          <cell r="A4171" t="str">
            <v>603982.SH</v>
          </cell>
          <cell r="B4171" t="str">
            <v>泉峰汽车</v>
          </cell>
          <cell r="C4171">
            <v>24.02</v>
          </cell>
          <cell r="D4171">
            <v>29.25</v>
          </cell>
          <cell r="E4171">
            <v>-2.824</v>
          </cell>
          <cell r="F4171">
            <v>83.431581587859</v>
          </cell>
          <cell r="G4171">
            <v>120.24332120908</v>
          </cell>
          <cell r="H4171">
            <v>83.1453</v>
          </cell>
          <cell r="I4171">
            <v>3.4753</v>
          </cell>
          <cell r="J4171">
            <v>49.887</v>
          </cell>
          <cell r="K4171">
            <v>-62.5426</v>
          </cell>
          <cell r="L4171" t="str">
            <v>交运设备-汽车零部件-汽车零部件Ⅲ</v>
          </cell>
          <cell r="M4171" t="str">
            <v>新能源汽车,一体化压铸</v>
          </cell>
          <cell r="N4171" t="str">
            <v>比亚迪</v>
          </cell>
        </row>
        <row r="4172">
          <cell r="A4172" t="str">
            <v>000068.SZ</v>
          </cell>
          <cell r="B4172" t="str">
            <v>华控赛格</v>
          </cell>
          <cell r="C4172">
            <v>38.05</v>
          </cell>
          <cell r="D4172">
            <v>3.78</v>
          </cell>
          <cell r="E4172">
            <v>-2.828</v>
          </cell>
          <cell r="F4172">
            <v>55.5555555555555</v>
          </cell>
          <cell r="G4172">
            <v>94.238683127572</v>
          </cell>
          <cell r="H4172">
            <v>-97.7919</v>
          </cell>
          <cell r="I4172">
            <v>15.0137</v>
          </cell>
          <cell r="J4172">
            <v>84.4767</v>
          </cell>
          <cell r="K4172">
            <v>60.3478</v>
          </cell>
          <cell r="L4172" t="str">
            <v>环保-环保-综合环境治理</v>
          </cell>
          <cell r="M4172" t="str">
            <v>负极材料,碳基材料,石墨烯,海绵城市,锂电池</v>
          </cell>
          <cell r="N4172" t="str">
            <v>PPP</v>
          </cell>
        </row>
        <row r="4173">
          <cell r="A4173" t="str">
            <v>300095.SZ</v>
          </cell>
          <cell r="B4173" t="str">
            <v>华伍股份</v>
          </cell>
          <cell r="C4173">
            <v>38.92</v>
          </cell>
          <cell r="D4173">
            <v>11.68</v>
          </cell>
          <cell r="E4173">
            <v>-2.829</v>
          </cell>
          <cell r="F4173">
            <v>39.2133492252681</v>
          </cell>
          <cell r="G4173">
            <v>85.2205005959475</v>
          </cell>
          <cell r="H4173">
            <v>22.0271</v>
          </cell>
          <cell r="I4173">
            <v>2.2562</v>
          </cell>
          <cell r="J4173">
            <v>38.8715</v>
          </cell>
          <cell r="K4173">
            <v>10.7727</v>
          </cell>
          <cell r="L4173" t="str">
            <v>机械设备-专用设备-能源及重型设备</v>
          </cell>
          <cell r="M4173" t="str">
            <v>核电,磁悬浮,风电,高端装备,新能源,无人机,轨道交通,航空发动机,稀土永磁,新能源汽车</v>
          </cell>
          <cell r="N4173" t="str">
            <v>军工,新基建,航天军工,一带一路</v>
          </cell>
        </row>
        <row r="4174">
          <cell r="A4174" t="str">
            <v>688601.SH</v>
          </cell>
          <cell r="B4174" t="str">
            <v>力芯微</v>
          </cell>
          <cell r="C4174">
            <v>40.36</v>
          </cell>
          <cell r="D4174">
            <v>121.56</v>
          </cell>
          <cell r="E4174">
            <v>-2.83</v>
          </cell>
          <cell r="F4174">
            <v>0.579182525235812</v>
          </cell>
          <cell r="G4174">
            <v>43.5297037895085</v>
          </cell>
          <cell r="H4174">
            <v>29.662</v>
          </cell>
          <cell r="I4174">
            <v>7.4684</v>
          </cell>
          <cell r="J4174">
            <v>11.6108</v>
          </cell>
          <cell r="K4174">
            <v>171.9937</v>
          </cell>
          <cell r="L4174" t="str">
            <v>电子-半导体及元件-集成电路设计</v>
          </cell>
          <cell r="M4174" t="str">
            <v>汽车芯片,芯片,民爆</v>
          </cell>
          <cell r="N4174" t="str">
            <v>小米</v>
          </cell>
        </row>
        <row r="4175">
          <cell r="A4175" t="str">
            <v>301045.SZ</v>
          </cell>
          <cell r="B4175" t="str">
            <v>天禄科技</v>
          </cell>
          <cell r="C4175">
            <v>5.92</v>
          </cell>
          <cell r="D4175">
            <v>22.96</v>
          </cell>
          <cell r="E4175">
            <v>-2.835</v>
          </cell>
          <cell r="F4175">
            <v>16.4300202839756</v>
          </cell>
          <cell r="G4175">
            <v>27.3326572008113</v>
          </cell>
          <cell r="H4175">
            <v>29.1535</v>
          </cell>
          <cell r="I4175">
            <v>2.7912</v>
          </cell>
          <cell r="J4175">
            <v>19.5381</v>
          </cell>
          <cell r="K4175">
            <v>-24.4659</v>
          </cell>
          <cell r="L4175" t="str">
            <v>电子-光学光电子-面板</v>
          </cell>
        </row>
        <row r="4176">
          <cell r="A4176" t="str">
            <v>688400.SH</v>
          </cell>
          <cell r="B4176" t="str">
            <v>凌云光</v>
          </cell>
          <cell r="C4176">
            <v>27.09</v>
          </cell>
          <cell r="D4176">
            <v>32.52</v>
          </cell>
          <cell r="E4176">
            <v>-2.838</v>
          </cell>
          <cell r="F4176">
            <v>-2.86738351254478</v>
          </cell>
          <cell r="G4176">
            <v>39.1278375149342</v>
          </cell>
          <cell r="H4176">
            <v>-257.2997</v>
          </cell>
          <cell r="I4176">
            <v>9.696</v>
          </cell>
          <cell r="J4176">
            <v>40.3485</v>
          </cell>
          <cell r="K4176">
            <v>45.2489</v>
          </cell>
          <cell r="L4176" t="str">
            <v>机械设备-自动化设备-其他自动化设备</v>
          </cell>
          <cell r="M4176" t="str">
            <v>消费电子,机器人,机器视觉,传感器,人工智能,智能交通,MiniLED,虚拟数字人</v>
          </cell>
          <cell r="N4176" t="str">
            <v>宁德时代,小米,苹果,专精特新,华为</v>
          </cell>
        </row>
        <row r="4177">
          <cell r="A4177" t="str">
            <v>300696.SZ</v>
          </cell>
          <cell r="B4177" t="str">
            <v>爱乐达</v>
          </cell>
          <cell r="C4177">
            <v>60.37</v>
          </cell>
          <cell r="D4177">
            <v>32.51</v>
          </cell>
          <cell r="E4177">
            <v>-2.839</v>
          </cell>
          <cell r="F4177">
            <v>12.103448275862</v>
          </cell>
          <cell r="G4177">
            <v>60.3620689655172</v>
          </cell>
          <cell r="H4177">
            <v>36.1085</v>
          </cell>
          <cell r="I4177">
            <v>5.384</v>
          </cell>
          <cell r="J4177">
            <v>9.4659</v>
          </cell>
          <cell r="K4177">
            <v>40.947</v>
          </cell>
          <cell r="L4177" t="str">
            <v>国防军工-国防军工-航空装备</v>
          </cell>
          <cell r="M4177" t="str">
            <v>大飞机</v>
          </cell>
          <cell r="N4177" t="str">
            <v>军工,军民融合,贸易战受益股</v>
          </cell>
        </row>
        <row r="4178">
          <cell r="A4178" t="str">
            <v>873169.BJ</v>
          </cell>
          <cell r="B4178" t="str">
            <v>七丰精工</v>
          </cell>
          <cell r="C4178">
            <v>1.78</v>
          </cell>
          <cell r="D4178">
            <v>6.5</v>
          </cell>
          <cell r="E4178">
            <v>-2.84</v>
          </cell>
          <cell r="F4178">
            <v>8.33333333333333</v>
          </cell>
          <cell r="G4178">
            <v>39.1666666666666</v>
          </cell>
          <cell r="H4178">
            <v>14.438</v>
          </cell>
          <cell r="I4178">
            <v>3.2104</v>
          </cell>
          <cell r="J4178">
            <v>19.4492</v>
          </cell>
          <cell r="K4178">
            <v>56.7635</v>
          </cell>
          <cell r="L4178" t="str">
            <v>机械设备-通用设备-金属制品</v>
          </cell>
        </row>
        <row r="4179">
          <cell r="A4179" t="str">
            <v>300593.SZ</v>
          </cell>
          <cell r="B4179" t="str">
            <v>新雷能</v>
          </cell>
          <cell r="C4179">
            <v>134.82</v>
          </cell>
          <cell r="D4179">
            <v>44.8</v>
          </cell>
          <cell r="E4179">
            <v>-2.841</v>
          </cell>
          <cell r="F4179">
            <v>62.9302506819041</v>
          </cell>
          <cell r="G4179">
            <v>74.0122093934265</v>
          </cell>
          <cell r="H4179">
            <v>48.0205</v>
          </cell>
          <cell r="I4179">
            <v>13.6553</v>
          </cell>
          <cell r="J4179">
            <v>46.7624</v>
          </cell>
          <cell r="K4179">
            <v>69.6893</v>
          </cell>
          <cell r="L4179" t="str">
            <v>电力设备-电力设备-其他电源设备</v>
          </cell>
          <cell r="M4179" t="str">
            <v>5G</v>
          </cell>
          <cell r="N4179" t="str">
            <v>军民融合,军工,航天军工,专精特新</v>
          </cell>
        </row>
        <row r="4180">
          <cell r="A4180" t="str">
            <v>300505.SZ</v>
          </cell>
          <cell r="B4180" t="str">
            <v>川金诺</v>
          </cell>
          <cell r="C4180">
            <v>49.65</v>
          </cell>
          <cell r="D4180">
            <v>30.1</v>
          </cell>
          <cell r="E4180">
            <v>-2.841</v>
          </cell>
          <cell r="F4180">
            <v>54.3589743589743</v>
          </cell>
          <cell r="G4180">
            <v>84.3247863076923</v>
          </cell>
          <cell r="H4180">
            <v>28.2591</v>
          </cell>
          <cell r="I4180">
            <v>4.3306</v>
          </cell>
          <cell r="J4180">
            <v>34.6335</v>
          </cell>
          <cell r="K4180">
            <v>1192.7353</v>
          </cell>
          <cell r="L4180" t="str">
            <v>基础化工-化学制品-磷肥及磷化工</v>
          </cell>
          <cell r="M4180" t="str">
            <v>正极材料,锂电池,磷化工</v>
          </cell>
        </row>
        <row r="4181">
          <cell r="A4181" t="str">
            <v>605222.SH</v>
          </cell>
          <cell r="B4181" t="str">
            <v>起帆电缆</v>
          </cell>
          <cell r="C4181">
            <v>21.88</v>
          </cell>
          <cell r="D4181">
            <v>21.87</v>
          </cell>
          <cell r="E4181">
            <v>-2.843</v>
          </cell>
          <cell r="F4181">
            <v>31.2331233123312</v>
          </cell>
          <cell r="G4181">
            <v>59.2559255925592</v>
          </cell>
          <cell r="H4181">
            <v>15.2641</v>
          </cell>
          <cell r="I4181">
            <v>2.4797</v>
          </cell>
          <cell r="J4181">
            <v>60.7805</v>
          </cell>
          <cell r="K4181">
            <v>5.4207</v>
          </cell>
          <cell r="L4181" t="str">
            <v>电力设备-电力设备-线缆部件及其他</v>
          </cell>
          <cell r="M4181" t="str">
            <v>风电,核电,充电桩</v>
          </cell>
          <cell r="N4181" t="str">
            <v>军工,特斯拉</v>
          </cell>
        </row>
        <row r="4182">
          <cell r="A4182" t="str">
            <v>600206.SH</v>
          </cell>
          <cell r="B4182" t="str">
            <v>有研新材</v>
          </cell>
          <cell r="C4182">
            <v>150.35</v>
          </cell>
          <cell r="D4182">
            <v>17.76</v>
          </cell>
          <cell r="E4182">
            <v>-2.845</v>
          </cell>
          <cell r="F4182">
            <v>37.5145180023229</v>
          </cell>
          <cell r="G4182">
            <v>56.6008517228029</v>
          </cell>
          <cell r="H4182">
            <v>36.116</v>
          </cell>
          <cell r="I4182">
            <v>4.263</v>
          </cell>
          <cell r="J4182">
            <v>26.6749</v>
          </cell>
          <cell r="K4182">
            <v>69.1894</v>
          </cell>
          <cell r="L4182" t="str">
            <v>电子-半导体及元件-半导体材料</v>
          </cell>
          <cell r="M4182" t="str">
            <v>硅晶圆,牙科医疗,OLED材料,5G,钌催化剂,砷化镓,芯片,新材料,靶材,OLED,小金属,稀土永磁,医疗器械</v>
          </cell>
          <cell r="N4182" t="str">
            <v>中芯国际,地方国资改革,军工,央企国资改革,华为</v>
          </cell>
        </row>
        <row r="4183">
          <cell r="A4183" t="str">
            <v>001288.SZ</v>
          </cell>
          <cell r="B4183" t="str">
            <v>运机集团</v>
          </cell>
          <cell r="C4183">
            <v>6.83</v>
          </cell>
          <cell r="D4183">
            <v>17.07</v>
          </cell>
          <cell r="E4183">
            <v>-2.846</v>
          </cell>
          <cell r="F4183">
            <v>29.9086757990867</v>
          </cell>
          <cell r="G4183">
            <v>49.3911719939117</v>
          </cell>
          <cell r="H4183">
            <v>32.3372</v>
          </cell>
          <cell r="I4183">
            <v>1.525</v>
          </cell>
          <cell r="J4183">
            <v>26.1117</v>
          </cell>
          <cell r="K4183">
            <v>14.5343</v>
          </cell>
          <cell r="L4183" t="str">
            <v>机械设备-专用设备-能源及重型设备</v>
          </cell>
        </row>
        <row r="4183">
          <cell r="N4183" t="str">
            <v>一带一路</v>
          </cell>
        </row>
        <row r="4184">
          <cell r="A4184" t="str">
            <v>300985.SZ</v>
          </cell>
          <cell r="B4184" t="str">
            <v>致远新能</v>
          </cell>
          <cell r="C4184">
            <v>10.79</v>
          </cell>
          <cell r="D4184">
            <v>29.69</v>
          </cell>
          <cell r="E4184">
            <v>-2.847</v>
          </cell>
          <cell r="F4184">
            <v>24.4863731656184</v>
          </cell>
          <cell r="G4184">
            <v>38.3228511530398</v>
          </cell>
          <cell r="H4184">
            <v>-245.3171</v>
          </cell>
          <cell r="I4184">
            <v>3.1693</v>
          </cell>
          <cell r="J4184">
            <v>15.142</v>
          </cell>
          <cell r="K4184">
            <v>-115.0059</v>
          </cell>
          <cell r="L4184" t="str">
            <v>机械设备-通用设备-金属制品</v>
          </cell>
          <cell r="M4184" t="str">
            <v>氢能源,天然气,新能源汽车,燃料电池</v>
          </cell>
        </row>
        <row r="4185">
          <cell r="A4185" t="str">
            <v>688032.SH</v>
          </cell>
          <cell r="B4185" t="str">
            <v>禾迈股份</v>
          </cell>
          <cell r="C4185">
            <v>115.05</v>
          </cell>
          <cell r="D4185">
            <v>887.01</v>
          </cell>
          <cell r="E4185">
            <v>-2.847</v>
          </cell>
          <cell r="F4185">
            <v>139.732432432432</v>
          </cell>
          <cell r="G4185">
            <v>189.575289575675</v>
          </cell>
          <cell r="H4185">
            <v>142.331</v>
          </cell>
          <cell r="I4185">
            <v>8.1799</v>
          </cell>
          <cell r="J4185">
            <v>6.1926</v>
          </cell>
          <cell r="K4185">
            <v>175.2331</v>
          </cell>
          <cell r="L4185" t="str">
            <v>电力设备-电力设备-光伏设备</v>
          </cell>
        </row>
        <row r="4186">
          <cell r="A4186" t="str">
            <v>301107.SZ</v>
          </cell>
          <cell r="B4186" t="str">
            <v>瑜欣电子</v>
          </cell>
          <cell r="C4186">
            <v>6.63</v>
          </cell>
          <cell r="D4186">
            <v>36.1</v>
          </cell>
          <cell r="E4186">
            <v>-2.853</v>
          </cell>
          <cell r="F4186">
            <v>-33.7614678899082</v>
          </cell>
          <cell r="G4186">
            <v>45.2660550458715</v>
          </cell>
          <cell r="H4186">
            <v>36.5071</v>
          </cell>
          <cell r="I4186">
            <v>6.17</v>
          </cell>
          <cell r="J4186">
            <v>40.6939</v>
          </cell>
          <cell r="K4186">
            <v>0.0624</v>
          </cell>
          <cell r="L4186" t="str">
            <v>机械设备-通用设备-其他通用设备</v>
          </cell>
          <cell r="M4186" t="str">
            <v>汽车电子,农机,新能源汽车</v>
          </cell>
          <cell r="N4186" t="str">
            <v>专精特新,乡村振兴</v>
          </cell>
        </row>
        <row r="4187">
          <cell r="A4187" t="str">
            <v>688379.SH</v>
          </cell>
          <cell r="B4187" t="str">
            <v>华光新材</v>
          </cell>
          <cell r="C4187">
            <v>9.13</v>
          </cell>
          <cell r="D4187">
            <v>20.4</v>
          </cell>
          <cell r="E4187">
            <v>-2.857</v>
          </cell>
          <cell r="F4187">
            <v>48.4392054136651</v>
          </cell>
          <cell r="G4187">
            <v>63.3558902714109</v>
          </cell>
          <cell r="H4187">
            <v>68.2756</v>
          </cell>
          <cell r="I4187">
            <v>1.9433</v>
          </cell>
          <cell r="J4187">
            <v>40.5657</v>
          </cell>
          <cell r="K4187">
            <v>-60.9569</v>
          </cell>
          <cell r="L4187" t="str">
            <v>机械设备-通用设备-金属制品</v>
          </cell>
          <cell r="M4187" t="str">
            <v>新材料,新能源汽车</v>
          </cell>
        </row>
        <row r="4188">
          <cell r="A4188" t="str">
            <v>603097.SH</v>
          </cell>
          <cell r="B4188" t="str">
            <v>江苏华辰</v>
          </cell>
          <cell r="C4188">
            <v>11.42</v>
          </cell>
          <cell r="D4188">
            <v>28.56</v>
          </cell>
          <cell r="E4188">
            <v>-2.857</v>
          </cell>
          <cell r="F4188">
            <v>178.90625</v>
          </cell>
          <cell r="G4188">
            <v>214.453125</v>
          </cell>
          <cell r="H4188">
            <v>39.8621</v>
          </cell>
          <cell r="I4188">
            <v>8.5648</v>
          </cell>
          <cell r="J4188">
            <v>41.6743</v>
          </cell>
          <cell r="K4188">
            <v>173.6284</v>
          </cell>
          <cell r="L4188" t="str">
            <v>电力设备-电力设备-输变电设备</v>
          </cell>
          <cell r="M4188" t="str">
            <v>光伏,储能,风电,特高压,智能电网,充电桩</v>
          </cell>
        </row>
        <row r="4189">
          <cell r="A4189" t="str">
            <v>688276.SH</v>
          </cell>
          <cell r="B4189" t="str">
            <v>百克生物</v>
          </cell>
          <cell r="C4189">
            <v>97.58</v>
          </cell>
          <cell r="D4189">
            <v>62.9</v>
          </cell>
          <cell r="E4189">
            <v>-2.857</v>
          </cell>
          <cell r="F4189">
            <v>67.1538665958012</v>
          </cell>
          <cell r="G4189">
            <v>92.3199574807334</v>
          </cell>
          <cell r="H4189">
            <v>374.9021</v>
          </cell>
          <cell r="I4189">
            <v>7.5628</v>
          </cell>
          <cell r="J4189">
            <v>16.8242</v>
          </cell>
          <cell r="K4189">
            <v>-68.7557</v>
          </cell>
          <cell r="L4189" t="str">
            <v>医药生物-生物制品-疫苗</v>
          </cell>
          <cell r="M4189" t="str">
            <v>生物疫苗</v>
          </cell>
          <cell r="N4189" t="str">
            <v>地方国资改革</v>
          </cell>
        </row>
        <row r="4190">
          <cell r="A4190" t="str">
            <v>600071.SH</v>
          </cell>
          <cell r="B4190" t="str">
            <v>凤凰光学</v>
          </cell>
          <cell r="C4190">
            <v>62.2</v>
          </cell>
          <cell r="D4190">
            <v>22.09</v>
          </cell>
          <cell r="E4190">
            <v>-2.858</v>
          </cell>
          <cell r="F4190">
            <v>-13.338564142801</v>
          </cell>
          <cell r="G4190">
            <v>70.9297763828952</v>
          </cell>
          <cell r="H4190">
            <v>-539.7588</v>
          </cell>
          <cell r="I4190">
            <v>12.0843</v>
          </cell>
          <cell r="J4190">
            <v>66.0424</v>
          </cell>
          <cell r="K4190">
            <v>-438.9431</v>
          </cell>
          <cell r="L4190" t="str">
            <v>电子-光学光电子-光学元件</v>
          </cell>
          <cell r="M4190" t="str">
            <v>汽车电子,物联网,机器视觉,仪电仪表,太赫兹,安防,全息手机,锂电池,黑洞</v>
          </cell>
          <cell r="N4190" t="str">
            <v>地方国资改革,央企国资改革,食品安全</v>
          </cell>
        </row>
        <row r="4191">
          <cell r="A4191" t="str">
            <v>002214.SZ</v>
          </cell>
          <cell r="B4191" t="str">
            <v>大立科技</v>
          </cell>
          <cell r="C4191">
            <v>76.31</v>
          </cell>
          <cell r="D4191">
            <v>15.97</v>
          </cell>
          <cell r="E4191">
            <v>-2.859</v>
          </cell>
          <cell r="F4191">
            <v>69.1737288135593</v>
          </cell>
          <cell r="G4191">
            <v>85.593220338983</v>
          </cell>
          <cell r="H4191">
            <v>296.4677</v>
          </cell>
          <cell r="I4191">
            <v>3.8541</v>
          </cell>
          <cell r="J4191">
            <v>11.176</v>
          </cell>
          <cell r="K4191">
            <v>-92.0381</v>
          </cell>
          <cell r="L4191" t="str">
            <v>国防军工-国防军工-军工电子</v>
          </cell>
          <cell r="M4191" t="str">
            <v>物联网,机器人,安防,无人机,芯片,电子信息</v>
          </cell>
          <cell r="N4191" t="str">
            <v>军工,反恐,军民融合</v>
          </cell>
        </row>
        <row r="4192">
          <cell r="A4192" t="str">
            <v>603399.SH</v>
          </cell>
          <cell r="B4192" t="str">
            <v>吉翔股份</v>
          </cell>
          <cell r="C4192">
            <v>101.81</v>
          </cell>
          <cell r="D4192">
            <v>20.04</v>
          </cell>
          <cell r="E4192">
            <v>-2.86</v>
          </cell>
          <cell r="F4192">
            <v>17.3989455184534</v>
          </cell>
          <cell r="G4192">
            <v>75.6883421206795</v>
          </cell>
          <cell r="H4192">
            <v>-172.8075</v>
          </cell>
          <cell r="I4192">
            <v>5.9767</v>
          </cell>
          <cell r="J4192">
            <v>44.5714</v>
          </cell>
          <cell r="K4192">
            <v>-27.6998</v>
          </cell>
          <cell r="L4192" t="str">
            <v>有色金属-小金属-其他小金属</v>
          </cell>
          <cell r="M4192" t="str">
            <v>影视娱乐,辉钼,文化传媒,钼,小金属,锂电池</v>
          </cell>
        </row>
        <row r="4193">
          <cell r="A4193" t="str">
            <v>002876.SZ</v>
          </cell>
          <cell r="B4193" t="str">
            <v>三利谱</v>
          </cell>
          <cell r="C4193">
            <v>81.2</v>
          </cell>
          <cell r="D4193">
            <v>56.63</v>
          </cell>
          <cell r="E4193">
            <v>-2.865</v>
          </cell>
          <cell r="F4193">
            <v>133.010747378989</v>
          </cell>
          <cell r="G4193">
            <v>162.01879556938</v>
          </cell>
          <cell r="H4193">
            <v>36.3724</v>
          </cell>
          <cell r="I4193">
            <v>4.4011</v>
          </cell>
          <cell r="J4193">
            <v>38.7048</v>
          </cell>
          <cell r="K4193">
            <v>-11.5627</v>
          </cell>
          <cell r="L4193" t="str">
            <v>电子-光学光电子-面板</v>
          </cell>
          <cell r="M4193" t="str">
            <v>柔性屏,OLED材料,VR设备,超清视频,虚拟现实,OLED</v>
          </cell>
        </row>
        <row r="4194">
          <cell r="A4194" t="str">
            <v>603883.SH</v>
          </cell>
          <cell r="B4194" t="str">
            <v>老百姓</v>
          </cell>
          <cell r="C4194">
            <v>187.51</v>
          </cell>
          <cell r="D4194">
            <v>32.2</v>
          </cell>
          <cell r="E4194">
            <v>-2.866</v>
          </cell>
          <cell r="F4194">
            <v>46.5686274509788</v>
          </cell>
          <cell r="G4194">
            <v>68.6974789810917</v>
          </cell>
          <cell r="H4194">
            <v>19.3879</v>
          </cell>
          <cell r="I4194">
            <v>2.9714</v>
          </cell>
          <cell r="J4194">
            <v>63.3488</v>
          </cell>
          <cell r="K4194">
            <v>6.2627</v>
          </cell>
          <cell r="L4194" t="str">
            <v>医药生物-医药商业-医药商业Ⅲ</v>
          </cell>
          <cell r="M4194" t="str">
            <v>医疗器械,医药电商,中医药</v>
          </cell>
          <cell r="N4194" t="str">
            <v>腾讯,辉瑞</v>
          </cell>
        </row>
        <row r="4195">
          <cell r="A4195" t="str">
            <v>002531.SZ</v>
          </cell>
          <cell r="B4195" t="str">
            <v>天顺风能</v>
          </cell>
          <cell r="C4195">
            <v>293.83</v>
          </cell>
          <cell r="D4195">
            <v>16.61</v>
          </cell>
          <cell r="E4195">
            <v>-2.866</v>
          </cell>
          <cell r="F4195">
            <v>85.5865921787709</v>
          </cell>
          <cell r="G4195">
            <v>127.039106145251</v>
          </cell>
          <cell r="H4195">
            <v>230.117</v>
          </cell>
          <cell r="I4195">
            <v>3.8314</v>
          </cell>
          <cell r="J4195">
            <v>50.3172</v>
          </cell>
          <cell r="K4195">
            <v>-93.4604</v>
          </cell>
          <cell r="L4195" t="str">
            <v>电力设备-电力设备-风电设备</v>
          </cell>
          <cell r="M4195" t="str">
            <v>海上风电,风电,新能源</v>
          </cell>
        </row>
        <row r="4196">
          <cell r="A4196" t="str">
            <v>603290.SH</v>
          </cell>
          <cell r="B4196" t="str">
            <v>斯达半导</v>
          </cell>
          <cell r="C4196">
            <v>371.45</v>
          </cell>
          <cell r="D4196">
            <v>414.73</v>
          </cell>
          <cell r="E4196">
            <v>-2.871</v>
          </cell>
          <cell r="F4196">
            <v>38.3914121443277</v>
          </cell>
          <cell r="G4196">
            <v>51.5888667540935</v>
          </cell>
          <cell r="H4196">
            <v>116.9528</v>
          </cell>
          <cell r="I4196">
            <v>13.7319</v>
          </cell>
          <cell r="J4196">
            <v>10.2206</v>
          </cell>
          <cell r="K4196">
            <v>101.5353</v>
          </cell>
          <cell r="L4196" t="str">
            <v>电子-半导体及元件-分立器件</v>
          </cell>
          <cell r="M4196" t="str">
            <v>第三代半导体,IGBT,芯片,碳化硅,新能源汽车</v>
          </cell>
        </row>
        <row r="4197">
          <cell r="A4197" t="str">
            <v>002997.SZ</v>
          </cell>
          <cell r="B4197" t="str">
            <v>瑞鹄模具</v>
          </cell>
          <cell r="C4197">
            <v>32.5</v>
          </cell>
          <cell r="D4197">
            <v>28.4</v>
          </cell>
          <cell r="E4197">
            <v>-2.873</v>
          </cell>
          <cell r="F4197">
            <v>150.661959399823</v>
          </cell>
          <cell r="G4197">
            <v>229.037952338923</v>
          </cell>
          <cell r="H4197">
            <v>47.0544</v>
          </cell>
          <cell r="I4197">
            <v>4.4295</v>
          </cell>
          <cell r="J4197">
            <v>57.4876</v>
          </cell>
          <cell r="K4197">
            <v>-30.3746</v>
          </cell>
          <cell r="L4197" t="str">
            <v>交运设备-汽车零部件-汽车零部件Ⅲ</v>
          </cell>
          <cell r="M4197" t="str">
            <v>北汽新能源,新能源汽车,机器人,一体化压铸</v>
          </cell>
          <cell r="N4197" t="str">
            <v>蔚来汽车,理想汽车,专精特新,华为汽车,小鹏汽车</v>
          </cell>
        </row>
        <row r="4198">
          <cell r="A4198" t="str">
            <v>603212.SH</v>
          </cell>
          <cell r="B4198" t="str">
            <v>赛伍技术</v>
          </cell>
          <cell r="C4198">
            <v>75.87</v>
          </cell>
          <cell r="D4198">
            <v>26.02</v>
          </cell>
          <cell r="E4198">
            <v>-2.874</v>
          </cell>
          <cell r="F4198">
            <v>47.9670173443275</v>
          </cell>
          <cell r="G4198">
            <v>75.8885413704862</v>
          </cell>
          <cell r="H4198">
            <v>32.3366</v>
          </cell>
          <cell r="I4198">
            <v>5.2685</v>
          </cell>
          <cell r="J4198">
            <v>51.8487</v>
          </cell>
          <cell r="K4198">
            <v>76.3264</v>
          </cell>
          <cell r="L4198" t="str">
            <v>电力设备-电力设备-光伏设备</v>
          </cell>
          <cell r="M4198" t="str">
            <v>高铁,消费电子,集成电路,光伏,太阳能,HJT电池,无线耳机,IGBT,芯片,新材料,OLED,锂电池,新能源汽车</v>
          </cell>
          <cell r="N4198" t="str">
            <v>宁德时代,比亚迪,特斯拉</v>
          </cell>
        </row>
        <row r="4199">
          <cell r="A4199" t="str">
            <v>301200.SZ</v>
          </cell>
          <cell r="B4199" t="str">
            <v>大族数控</v>
          </cell>
          <cell r="C4199">
            <v>21.33</v>
          </cell>
          <cell r="D4199">
            <v>54.08</v>
          </cell>
          <cell r="E4199">
            <v>-2.874</v>
          </cell>
          <cell r="F4199">
            <v>17.5652173913043</v>
          </cell>
          <cell r="G4199">
            <v>26.6086956521739</v>
          </cell>
          <cell r="H4199">
            <v>31.0643</v>
          </cell>
          <cell r="I4199">
            <v>4.0162</v>
          </cell>
          <cell r="J4199">
            <v>29.1947</v>
          </cell>
          <cell r="K4199">
            <v>94.015</v>
          </cell>
          <cell r="L4199" t="str">
            <v>机械设备-自动化设备-其他自动化设备</v>
          </cell>
          <cell r="M4199" t="str">
            <v>PCB,工业母机</v>
          </cell>
          <cell r="N4199" t="str">
            <v>国产替代</v>
          </cell>
        </row>
        <row r="4200">
          <cell r="A4200" t="str">
            <v>688219.SH</v>
          </cell>
          <cell r="B4200" t="str">
            <v>会通股份</v>
          </cell>
          <cell r="C4200">
            <v>23.76</v>
          </cell>
          <cell r="D4200">
            <v>10.45</v>
          </cell>
          <cell r="E4200">
            <v>-2.881</v>
          </cell>
          <cell r="F4200">
            <v>33.5473498838329</v>
          </cell>
          <cell r="G4200">
            <v>45.6880180550905</v>
          </cell>
          <cell r="H4200">
            <v>38.5055</v>
          </cell>
          <cell r="I4200">
            <v>2.7762</v>
          </cell>
          <cell r="J4200">
            <v>67.7018</v>
          </cell>
          <cell r="K4200">
            <v>11.1809</v>
          </cell>
          <cell r="L4200" t="str">
            <v>基础化工-化工合成材料-改性塑料</v>
          </cell>
          <cell r="M4200" t="str">
            <v>新材料,新能源汽车,可降解塑料,5G</v>
          </cell>
          <cell r="N4200" t="str">
            <v>专精特新,华为</v>
          </cell>
        </row>
        <row r="4201">
          <cell r="A4201" t="str">
            <v>688333.SH</v>
          </cell>
          <cell r="B4201" t="str">
            <v>铂力特</v>
          </cell>
          <cell r="C4201">
            <v>145.17</v>
          </cell>
          <cell r="D4201">
            <v>230.08</v>
          </cell>
          <cell r="E4201">
            <v>-2.883</v>
          </cell>
          <cell r="F4201">
            <v>87.9124469127736</v>
          </cell>
          <cell r="G4201">
            <v>99.983665468801</v>
          </cell>
          <cell r="H4201">
            <v>-143.398</v>
          </cell>
          <cell r="I4201">
            <v>14.3331</v>
          </cell>
          <cell r="J4201">
            <v>41.9404</v>
          </cell>
          <cell r="K4201">
            <v>35.1261</v>
          </cell>
          <cell r="L4201" t="str">
            <v>机械设备-通用设备-其他通用设备</v>
          </cell>
          <cell r="M4201" t="str">
            <v>3D打印,卫星导航,大飞机,航空发动机</v>
          </cell>
          <cell r="N4201" t="str">
            <v>军工</v>
          </cell>
        </row>
        <row r="4202">
          <cell r="A4202" t="str">
            <v>605277.SH</v>
          </cell>
          <cell r="B4202" t="str">
            <v>新亚电子</v>
          </cell>
          <cell r="C4202">
            <v>16.83</v>
          </cell>
          <cell r="D4202">
            <v>21.52</v>
          </cell>
          <cell r="E4202">
            <v>-2.888</v>
          </cell>
          <cell r="F4202">
            <v>55.0689476412606</v>
          </cell>
          <cell r="G4202">
            <v>73.7366511124915</v>
          </cell>
          <cell r="H4202">
            <v>29.7485</v>
          </cell>
          <cell r="I4202">
            <v>3.4178</v>
          </cell>
          <cell r="J4202">
            <v>17.7515</v>
          </cell>
          <cell r="K4202">
            <v>-6.0853</v>
          </cell>
          <cell r="L4202" t="str">
            <v>电子-消费电子-消费电子零部件及组装</v>
          </cell>
          <cell r="M4202" t="str">
            <v>消费电子</v>
          </cell>
          <cell r="N4202" t="str">
            <v>国产替代</v>
          </cell>
        </row>
        <row r="4203">
          <cell r="A4203" t="str">
            <v>603915.SH</v>
          </cell>
          <cell r="B4203" t="str">
            <v>国茂股份</v>
          </cell>
          <cell r="C4203">
            <v>137.86</v>
          </cell>
          <cell r="D4203">
            <v>21.17</v>
          </cell>
          <cell r="E4203">
            <v>-2.89</v>
          </cell>
          <cell r="F4203">
            <v>58.7466523835063</v>
          </cell>
          <cell r="G4203">
            <v>91.8478843170881</v>
          </cell>
          <cell r="H4203">
            <v>54.196</v>
          </cell>
          <cell r="I4203">
            <v>4.6387</v>
          </cell>
          <cell r="J4203">
            <v>32.4779</v>
          </cell>
          <cell r="K4203">
            <v>-18.5497</v>
          </cell>
          <cell r="L4203" t="str">
            <v>机械设备-通用设备-金属制品</v>
          </cell>
          <cell r="M4203" t="str">
            <v>固废处理,减速器,机器人</v>
          </cell>
        </row>
        <row r="4204">
          <cell r="A4204" t="str">
            <v>002813.SZ</v>
          </cell>
          <cell r="B4204" t="str">
            <v>路畅科技</v>
          </cell>
          <cell r="C4204">
            <v>41.25</v>
          </cell>
          <cell r="D4204">
            <v>34.95</v>
          </cell>
          <cell r="E4204">
            <v>-2.89</v>
          </cell>
          <cell r="F4204">
            <v>61.9555143651529</v>
          </cell>
          <cell r="G4204">
            <v>79.7497683039851</v>
          </cell>
          <cell r="H4204">
            <v>1832.9196</v>
          </cell>
          <cell r="I4204">
            <v>10.8078</v>
          </cell>
          <cell r="J4204">
            <v>34.1036</v>
          </cell>
          <cell r="K4204">
            <v>-57.9227</v>
          </cell>
          <cell r="L4204" t="str">
            <v>交运设备-汽车零部件-汽车零部件Ⅲ</v>
          </cell>
          <cell r="M4204" t="str">
            <v>胎压监测,智能汽车,车联网,无人驾驶</v>
          </cell>
          <cell r="N4204" t="str">
            <v>百度</v>
          </cell>
        </row>
        <row r="4205">
          <cell r="A4205" t="str">
            <v>688095.SH</v>
          </cell>
          <cell r="B4205" t="str">
            <v>福昕软件</v>
          </cell>
          <cell r="C4205">
            <v>30.82</v>
          </cell>
          <cell r="D4205">
            <v>78.26</v>
          </cell>
          <cell r="E4205">
            <v>-2.891</v>
          </cell>
          <cell r="F4205">
            <v>31.5136238146677</v>
          </cell>
          <cell r="G4205">
            <v>52.4282799207776</v>
          </cell>
          <cell r="H4205">
            <v>259.6977</v>
          </cell>
          <cell r="I4205">
            <v>1.9043</v>
          </cell>
          <cell r="J4205">
            <v>10.1159</v>
          </cell>
          <cell r="K4205">
            <v>-83.8232</v>
          </cell>
          <cell r="L4205" t="str">
            <v>计算机-计算机应用-软件开发</v>
          </cell>
          <cell r="M4205" t="str">
            <v>SAAS</v>
          </cell>
          <cell r="N4205" t="str">
            <v>国产软件,国产替代</v>
          </cell>
        </row>
        <row r="4206">
          <cell r="A4206" t="str">
            <v>300118.SZ</v>
          </cell>
          <cell r="B4206" t="str">
            <v>东方日升</v>
          </cell>
          <cell r="C4206">
            <v>240.46</v>
          </cell>
          <cell r="D4206">
            <v>34.25</v>
          </cell>
          <cell r="E4206">
            <v>-2.892</v>
          </cell>
          <cell r="F4206">
            <v>105.089820359281</v>
          </cell>
          <cell r="G4206">
            <v>113.77245508982</v>
          </cell>
          <cell r="H4206">
            <v>36.2761</v>
          </cell>
          <cell r="I4206">
            <v>3.5446</v>
          </cell>
          <cell r="J4206">
            <v>69.7768</v>
          </cell>
          <cell r="K4206">
            <v>280.5906</v>
          </cell>
          <cell r="L4206" t="str">
            <v>电力设备-电力设备-光伏设备</v>
          </cell>
          <cell r="M4206" t="str">
            <v>钙钛矿电池,能源互联网,光伏,太阳能,储能,分布式发电,HJT电池,光伏建筑一体化,光热,新能源,多晶硅</v>
          </cell>
          <cell r="N4206" t="str">
            <v>华为</v>
          </cell>
        </row>
        <row r="4207">
          <cell r="A4207" t="str">
            <v>600456.SH</v>
          </cell>
          <cell r="B4207" t="str">
            <v>宝钛股份</v>
          </cell>
          <cell r="C4207">
            <v>262.92</v>
          </cell>
          <cell r="D4207">
            <v>55.03</v>
          </cell>
          <cell r="E4207">
            <v>-2.894</v>
          </cell>
          <cell r="F4207">
            <v>32.9869502174963</v>
          </cell>
          <cell r="G4207">
            <v>59.038182696955</v>
          </cell>
          <cell r="H4207">
            <v>33.9746</v>
          </cell>
          <cell r="I4207">
            <v>4.2189</v>
          </cell>
          <cell r="J4207">
            <v>48.328</v>
          </cell>
          <cell r="K4207">
            <v>100.991</v>
          </cell>
          <cell r="L4207" t="str">
            <v>有色金属-小金属-其他小金属</v>
          </cell>
          <cell r="M4207" t="str">
            <v>核电,3D打印,国产航母,小金属,大飞机,稀有金属,轻型合金</v>
          </cell>
          <cell r="N4207" t="str">
            <v>地方国资改革,军工,稀缺资源,航天军工</v>
          </cell>
        </row>
        <row r="4208">
          <cell r="A4208" t="str">
            <v>002735.SZ</v>
          </cell>
          <cell r="B4208" t="str">
            <v>王子新材</v>
          </cell>
          <cell r="C4208">
            <v>32.35</v>
          </cell>
          <cell r="D4208">
            <v>24.48</v>
          </cell>
          <cell r="E4208">
            <v>-2.896</v>
          </cell>
          <cell r="F4208">
            <v>12.1392579019697</v>
          </cell>
          <cell r="G4208">
            <v>34.493815849748</v>
          </cell>
          <cell r="H4208">
            <v>32.0275</v>
          </cell>
          <cell r="I4208">
            <v>5.6884</v>
          </cell>
          <cell r="J4208">
            <v>43.2841</v>
          </cell>
          <cell r="K4208">
            <v>219.5492</v>
          </cell>
          <cell r="L4208" t="str">
            <v>轻工制造-包装印刷-包装</v>
          </cell>
          <cell r="M4208" t="str">
            <v>新型烟草,可降解塑料,无线充电</v>
          </cell>
          <cell r="N4208" t="str">
            <v>军工</v>
          </cell>
        </row>
        <row r="4209">
          <cell r="A4209" t="str">
            <v>000818.SZ</v>
          </cell>
          <cell r="B4209" t="str">
            <v>航锦科技</v>
          </cell>
          <cell r="C4209">
            <v>224.56</v>
          </cell>
          <cell r="D4209">
            <v>33.18</v>
          </cell>
          <cell r="E4209">
            <v>-2.897</v>
          </cell>
          <cell r="F4209">
            <v>36.2068965517241</v>
          </cell>
          <cell r="G4209">
            <v>66.4203612479474</v>
          </cell>
          <cell r="H4209">
            <v>62.3803</v>
          </cell>
          <cell r="I4209">
            <v>6.37</v>
          </cell>
          <cell r="J4209">
            <v>27.3232</v>
          </cell>
          <cell r="K4209">
            <v>-57.4319</v>
          </cell>
          <cell r="L4209" t="str">
            <v>基础化工-化学原料-氯碱</v>
          </cell>
          <cell r="M4209" t="str">
            <v>集成电路,卫星导航,5G,燃料电池,氢能源,盐酸,GPU,环氧丙烷,TDI,芯片,液氯,烧碱</v>
          </cell>
          <cell r="N4209" t="str">
            <v>地方国资改革,军工,金改</v>
          </cell>
        </row>
        <row r="4210">
          <cell r="A4210" t="str">
            <v>300376.SZ</v>
          </cell>
          <cell r="B4210" t="str">
            <v>易事特</v>
          </cell>
          <cell r="C4210">
            <v>193.52</v>
          </cell>
          <cell r="D4210">
            <v>8.34</v>
          </cell>
          <cell r="E4210">
            <v>-2.91</v>
          </cell>
          <cell r="F4210">
            <v>41.2118482497519</v>
          </cell>
          <cell r="G4210">
            <v>59.1596371160273</v>
          </cell>
          <cell r="H4210">
            <v>49.0633</v>
          </cell>
          <cell r="I4210">
            <v>3.1356</v>
          </cell>
          <cell r="J4210">
            <v>53.0304</v>
          </cell>
          <cell r="K4210">
            <v>29.3842</v>
          </cell>
          <cell r="L4210" t="str">
            <v>电力设备-电力设备-其他电源设备</v>
          </cell>
          <cell r="M4210" t="str">
            <v>数据中心,电力物联网,锂电池,充电桩,大数据,氮化镓,第三代半导体,光伏,特高压,虚拟电厂,边缘计算,新能源汽车,垃圾分类,集成电路,换电,轨道交通,磁悬浮,储能,柔性直流输电,ETC,云计算</v>
          </cell>
          <cell r="N4210" t="str">
            <v>宁德时代,国产软件,特斯拉,智慧城市,军工,滴滴股</v>
          </cell>
        </row>
        <row r="4211">
          <cell r="A4211" t="str">
            <v>688314.SH</v>
          </cell>
          <cell r="B4211" t="str">
            <v>康拓医疗</v>
          </cell>
          <cell r="C4211">
            <v>11.73</v>
          </cell>
          <cell r="D4211">
            <v>59.01</v>
          </cell>
          <cell r="E4211">
            <v>-2.912</v>
          </cell>
          <cell r="F4211">
            <v>62.2491064063788</v>
          </cell>
          <cell r="G4211">
            <v>76.739070662634</v>
          </cell>
          <cell r="H4211">
            <v>47.4745</v>
          </cell>
          <cell r="I4211">
            <v>6.5691</v>
          </cell>
          <cell r="J4211">
            <v>13.6313</v>
          </cell>
          <cell r="K4211">
            <v>29.248</v>
          </cell>
          <cell r="L4211" t="str">
            <v>医药生物-医疗器械-医疗耗材</v>
          </cell>
          <cell r="M4211" t="str">
            <v>牙科医疗,医疗器械</v>
          </cell>
        </row>
        <row r="4212">
          <cell r="A4212" t="str">
            <v>000988.SZ</v>
          </cell>
          <cell r="B4212" t="str">
            <v>华工科技</v>
          </cell>
          <cell r="C4212">
            <v>234.06</v>
          </cell>
          <cell r="D4212">
            <v>23.29</v>
          </cell>
          <cell r="E4212">
            <v>-2.918</v>
          </cell>
          <cell r="F4212">
            <v>55.8902275769745</v>
          </cell>
          <cell r="G4212">
            <v>80.053547523427</v>
          </cell>
          <cell r="H4212">
            <v>20.7862</v>
          </cell>
          <cell r="I4212">
            <v>2.9709</v>
          </cell>
          <cell r="J4212">
            <v>47.5861</v>
          </cell>
          <cell r="K4212">
            <v>98.7252</v>
          </cell>
          <cell r="L4212" t="str">
            <v>机械设备-自动化设备-激光设备</v>
          </cell>
          <cell r="M4212" t="str">
            <v>传感器,蓝宝石,芯片,光纤,量子科技,激光,汽车电子,元器件,机器人,工业机器人,新能源汽车,柔性屏,5G,3D打印,大容量通信,F5G,物联网,新材料,激光器,全息手机</v>
          </cell>
          <cell r="N4212" t="str">
            <v>宽带中国,比亚迪,特斯拉,苹果,智慧城市,健康中国,地方国资改革,工业4.0,华为</v>
          </cell>
        </row>
        <row r="4213">
          <cell r="A4213" t="str">
            <v>300427.SZ</v>
          </cell>
          <cell r="B4213" t="str">
            <v>红相股份</v>
          </cell>
          <cell r="C4213">
            <v>56.68</v>
          </cell>
          <cell r="D4213">
            <v>17.63</v>
          </cell>
          <cell r="E4213">
            <v>-2.919</v>
          </cell>
          <cell r="F4213">
            <v>31.5671641791044</v>
          </cell>
          <cell r="G4213">
            <v>39.1791044776119</v>
          </cell>
          <cell r="H4213">
            <v>62.7088</v>
          </cell>
          <cell r="I4213">
            <v>3.8627</v>
          </cell>
          <cell r="J4213">
            <v>56.1499</v>
          </cell>
          <cell r="K4213">
            <v>-11.6036</v>
          </cell>
          <cell r="L4213" t="str">
            <v>电力设备-电力设备-电气自控设备</v>
          </cell>
          <cell r="M4213" t="str">
            <v>能源互联网,光伏,风电,特高压,电力物联网,区块链,轨道交通,智能电网</v>
          </cell>
          <cell r="N4213" t="str">
            <v>电力改革,新基建,专精特新,军工,军民融合</v>
          </cell>
        </row>
        <row r="4214">
          <cell r="A4214" t="str">
            <v>002848.SZ</v>
          </cell>
          <cell r="B4214" t="str">
            <v>高斯贝尔</v>
          </cell>
          <cell r="C4214">
            <v>19.78</v>
          </cell>
          <cell r="D4214">
            <v>12.3</v>
          </cell>
          <cell r="E4214">
            <v>-2.92</v>
          </cell>
          <cell r="F4214">
            <v>82.7637444279346</v>
          </cell>
          <cell r="G4214">
            <v>100.594353640416</v>
          </cell>
          <cell r="H4214">
            <v>28.4411</v>
          </cell>
          <cell r="I4214">
            <v>7.8226</v>
          </cell>
          <cell r="J4214">
            <v>57.028</v>
          </cell>
          <cell r="K4214">
            <v>462.3574</v>
          </cell>
          <cell r="L4214" t="str">
            <v>家用电器-黑色家电-其他黑色家电</v>
          </cell>
          <cell r="M4214" t="str">
            <v>5G,智能家居,超清视频,数字电视,覆铜板,PCB</v>
          </cell>
          <cell r="N4214" t="str">
            <v>地方国资改革,军工,新基建,华为</v>
          </cell>
        </row>
        <row r="4215">
          <cell r="A4215" t="str">
            <v>688220.SH</v>
          </cell>
          <cell r="B4215" t="str">
            <v>翱捷科技</v>
          </cell>
          <cell r="C4215">
            <v>26.23</v>
          </cell>
          <cell r="D4215">
            <v>73.79</v>
          </cell>
          <cell r="E4215">
            <v>-2.921</v>
          </cell>
          <cell r="F4215">
            <v>25.258869461891</v>
          </cell>
          <cell r="G4215">
            <v>36.2247496180614</v>
          </cell>
          <cell r="H4215">
            <v>-238.9762</v>
          </cell>
          <cell r="I4215">
            <v>4.0381</v>
          </cell>
          <cell r="J4215">
            <v>12.588</v>
          </cell>
          <cell r="K4215">
            <v>82.3315</v>
          </cell>
          <cell r="L4215" t="str">
            <v>电子-半导体及元件-集成电路设计</v>
          </cell>
          <cell r="M4215" t="str">
            <v>物联网,芯片</v>
          </cell>
        </row>
        <row r="4216">
          <cell r="A4216" t="str">
            <v>002567.SZ</v>
          </cell>
          <cell r="B4216" t="str">
            <v>唐人神</v>
          </cell>
          <cell r="C4216">
            <v>102.71</v>
          </cell>
          <cell r="D4216">
            <v>8.64</v>
          </cell>
          <cell r="E4216">
            <v>-2.921</v>
          </cell>
          <cell r="F4216">
            <v>18.5185185185185</v>
          </cell>
          <cell r="G4216">
            <v>49.3827160493827</v>
          </cell>
          <cell r="H4216">
            <v>-17.4596</v>
          </cell>
          <cell r="I4216">
            <v>1.9458</v>
          </cell>
          <cell r="J4216">
            <v>61.148</v>
          </cell>
          <cell r="K4216">
            <v>-153.448</v>
          </cell>
          <cell r="L4216" t="str">
            <v>农林牧渔-农产品加工-饲料</v>
          </cell>
          <cell r="M4216" t="str">
            <v>猪肉,人造肉,养鸡,饲料,预制菜</v>
          </cell>
        </row>
        <row r="4217">
          <cell r="A4217" t="str">
            <v>002350.SZ</v>
          </cell>
          <cell r="B4217" t="str">
            <v>北京科锐</v>
          </cell>
          <cell r="C4217">
            <v>43.97</v>
          </cell>
          <cell r="D4217">
            <v>8.31</v>
          </cell>
          <cell r="E4217">
            <v>-2.921</v>
          </cell>
          <cell r="F4217">
            <v>61.0465116279069</v>
          </cell>
          <cell r="G4217">
            <v>76.5503875968992</v>
          </cell>
          <cell r="H4217">
            <v>-14.8204</v>
          </cell>
          <cell r="I4217">
            <v>2.4558</v>
          </cell>
          <cell r="J4217">
            <v>39.931</v>
          </cell>
          <cell r="K4217">
            <v>-200.4982</v>
          </cell>
          <cell r="L4217" t="str">
            <v>电力设备-电力设备-输变电设备</v>
          </cell>
          <cell r="M4217" t="str">
            <v>光伏,太阳能,燃料电池,超级电容,储能,氢能源,HJT电池,光伏建筑一体化,IGBT,虚拟电厂,轨道交通,智能电网,TOPCON电池,充电桩</v>
          </cell>
        </row>
        <row r="4218">
          <cell r="A4218" t="str">
            <v>688039.SH</v>
          </cell>
          <cell r="B4218" t="str">
            <v>当虹科技</v>
          </cell>
          <cell r="C4218">
            <v>22.31</v>
          </cell>
          <cell r="D4218">
            <v>45.13</v>
          </cell>
          <cell r="E4218">
            <v>-2.925</v>
          </cell>
          <cell r="F4218">
            <v>51.0415272162574</v>
          </cell>
          <cell r="G4218">
            <v>61.7513186430694</v>
          </cell>
          <cell r="H4218">
            <v>-60.4459</v>
          </cell>
          <cell r="I4218">
            <v>2.3865</v>
          </cell>
          <cell r="J4218">
            <v>19.6557</v>
          </cell>
          <cell r="K4218">
            <v>-1139.1339</v>
          </cell>
          <cell r="L4218" t="str">
            <v>计算机-计算机应用-IT服务</v>
          </cell>
          <cell r="M4218" t="str">
            <v>超清视频,人工智能,虚拟现实,安防,人脸识别,元宇宙,云计算</v>
          </cell>
          <cell r="N4218" t="str">
            <v>冬奥会</v>
          </cell>
        </row>
        <row r="4219">
          <cell r="A4219" t="str">
            <v>002035.SZ</v>
          </cell>
          <cell r="B4219" t="str">
            <v>华帝股份</v>
          </cell>
          <cell r="C4219">
            <v>45.45</v>
          </cell>
          <cell r="D4219">
            <v>5.97</v>
          </cell>
          <cell r="E4219">
            <v>-2.927</v>
          </cell>
          <cell r="F4219">
            <v>28.3870967741935</v>
          </cell>
          <cell r="G4219">
            <v>51.6129032258064</v>
          </cell>
          <cell r="H4219">
            <v>15.9037</v>
          </cell>
          <cell r="I4219">
            <v>1.5232</v>
          </cell>
          <cell r="J4219">
            <v>47.2669</v>
          </cell>
          <cell r="K4219">
            <v>2.7982</v>
          </cell>
          <cell r="L4219" t="str">
            <v>家用电器-厨卫电器-厨卫电器Ⅲ</v>
          </cell>
          <cell r="M4219" t="str">
            <v>智能家居,空气能热泵,太阳能热水器,家用电器,净水</v>
          </cell>
          <cell r="N4219" t="str">
            <v>棚户区改造,恒大,世界杯</v>
          </cell>
        </row>
        <row r="4220">
          <cell r="A4220" t="str">
            <v>002297.SZ</v>
          </cell>
          <cell r="B4220" t="str">
            <v>博云新材</v>
          </cell>
          <cell r="C4220">
            <v>50.94</v>
          </cell>
          <cell r="D4220">
            <v>9.28</v>
          </cell>
          <cell r="E4220">
            <v>-2.929</v>
          </cell>
          <cell r="F4220">
            <v>66.9064748201438</v>
          </cell>
          <cell r="G4220">
            <v>80.5755395683453</v>
          </cell>
          <cell r="H4220">
            <v>134.3642</v>
          </cell>
          <cell r="I4220">
            <v>2.5755</v>
          </cell>
          <cell r="J4220">
            <v>21.639</v>
          </cell>
          <cell r="K4220">
            <v>107.0572</v>
          </cell>
          <cell r="L4220" t="str">
            <v>国防军工-国防军工-航空装备</v>
          </cell>
          <cell r="M4220" t="str">
            <v>新材料,4D打印,无人机,碳纤维,大飞机</v>
          </cell>
          <cell r="N4220" t="str">
            <v>地方国资改革,军工</v>
          </cell>
        </row>
        <row r="4221">
          <cell r="A4221" t="str">
            <v>300884.SZ</v>
          </cell>
          <cell r="B4221" t="str">
            <v>狄耐克</v>
          </cell>
          <cell r="C4221">
            <v>15.83</v>
          </cell>
          <cell r="D4221">
            <v>10.92</v>
          </cell>
          <cell r="E4221">
            <v>-2.933</v>
          </cell>
          <cell r="F4221">
            <v>28.9038785834734</v>
          </cell>
          <cell r="G4221">
            <v>39.2580101686339</v>
          </cell>
          <cell r="H4221">
            <v>57.1703</v>
          </cell>
          <cell r="I4221">
            <v>2.1078</v>
          </cell>
          <cell r="J4221">
            <v>26.2903</v>
          </cell>
          <cell r="K4221">
            <v>-45.9689</v>
          </cell>
          <cell r="L4221" t="str">
            <v>计算机-计算机设备-计算机设备Ⅲ</v>
          </cell>
          <cell r="M4221" t="str">
            <v>智慧停车,机器人,智能医疗,PM2.5,智能家居,安防,人脸识别</v>
          </cell>
          <cell r="N4221" t="str">
            <v>方舱医院,专精特新,智慧城市</v>
          </cell>
        </row>
        <row r="4222">
          <cell r="A4222" t="str">
            <v>301047.SZ</v>
          </cell>
          <cell r="B4222" t="str">
            <v>义翘神州</v>
          </cell>
          <cell r="C4222">
            <v>37.48</v>
          </cell>
          <cell r="D4222">
            <v>116.05</v>
          </cell>
          <cell r="E4222">
            <v>-2.936</v>
          </cell>
          <cell r="F4222">
            <v>4.35212660731948</v>
          </cell>
          <cell r="G4222">
            <v>28.9272547432784</v>
          </cell>
          <cell r="H4222">
            <v>39.0061</v>
          </cell>
          <cell r="I4222">
            <v>2.3944</v>
          </cell>
          <cell r="J4222">
            <v>2.2599</v>
          </cell>
          <cell r="K4222">
            <v>-65.6096</v>
          </cell>
          <cell r="L4222" t="str">
            <v>医药生物-生物制品-其他生物制品</v>
          </cell>
          <cell r="M4222" t="str">
            <v>生物安全,肝炎,生物医药,CRO,重组蛋白</v>
          </cell>
          <cell r="N4222" t="str">
            <v>新冠检测,猴痘</v>
          </cell>
        </row>
        <row r="4223">
          <cell r="A4223" t="str">
            <v>002022.SZ</v>
          </cell>
          <cell r="B4223" t="str">
            <v>*ST科华</v>
          </cell>
          <cell r="C4223">
            <v>61.18</v>
          </cell>
          <cell r="D4223">
            <v>11.9</v>
          </cell>
          <cell r="E4223">
            <v>-2.936</v>
          </cell>
          <cell r="F4223">
            <v>36.8602645198389</v>
          </cell>
          <cell r="G4223">
            <v>62.7372052903967</v>
          </cell>
          <cell r="H4223">
            <v>68.6656</v>
          </cell>
          <cell r="I4223">
            <v>1.6848</v>
          </cell>
          <cell r="J4223">
            <v>22.7458</v>
          </cell>
          <cell r="K4223">
            <v>-93.4887</v>
          </cell>
          <cell r="L4223" t="str">
            <v>医药生物-医疗器械-体外诊断</v>
          </cell>
          <cell r="M4223" t="str">
            <v>POCT,体外诊断,肝炎,分子诊断,血液制品,医疗器械</v>
          </cell>
          <cell r="N4223" t="str">
            <v>抗艾滋病,医保目录,新冠检测,流感,猴痘,埃博拉</v>
          </cell>
        </row>
        <row r="4224">
          <cell r="A4224" t="str">
            <v>688793.SH</v>
          </cell>
          <cell r="B4224" t="str">
            <v>倍轻松</v>
          </cell>
          <cell r="C4224">
            <v>9.24</v>
          </cell>
          <cell r="D4224">
            <v>44.93</v>
          </cell>
          <cell r="E4224">
            <v>-2.938</v>
          </cell>
          <cell r="F4224">
            <v>3.05045871559632</v>
          </cell>
          <cell r="G4224">
            <v>79.0596330275229</v>
          </cell>
          <cell r="H4224">
            <v>-70.0084</v>
          </cell>
          <cell r="I4224">
            <v>4.2887</v>
          </cell>
          <cell r="J4224">
            <v>28.642</v>
          </cell>
          <cell r="K4224">
            <v>-188.8358</v>
          </cell>
          <cell r="L4224" t="str">
            <v>家用电器-小家电-小家电Ⅲ</v>
          </cell>
          <cell r="M4224" t="str">
            <v>家用电器</v>
          </cell>
        </row>
        <row r="4225">
          <cell r="A4225" t="str">
            <v>300304.SZ</v>
          </cell>
          <cell r="B4225" t="str">
            <v>云意电气</v>
          </cell>
          <cell r="C4225">
            <v>47.57</v>
          </cell>
          <cell r="D4225">
            <v>5.61</v>
          </cell>
          <cell r="E4225">
            <v>-2.941</v>
          </cell>
          <cell r="F4225">
            <v>31.3817330210773</v>
          </cell>
          <cell r="G4225">
            <v>46.135831381733</v>
          </cell>
          <cell r="H4225">
            <v>136.9068</v>
          </cell>
          <cell r="I4225">
            <v>2.044</v>
          </cell>
          <cell r="J4225">
            <v>20.3115</v>
          </cell>
          <cell r="K4225">
            <v>-78.6979</v>
          </cell>
          <cell r="L4225" t="str">
            <v>交运设备-汽车零部件-汽车零部件Ⅲ</v>
          </cell>
          <cell r="M4225" t="str">
            <v>汽车电子,集成电路,光伏,电机电控,传感器,芯片,无人驾驶,胎压监测,新能源汽车</v>
          </cell>
          <cell r="N4225" t="str">
            <v>比亚迪,专精特新,理想汽车</v>
          </cell>
        </row>
        <row r="4226">
          <cell r="A4226" t="str">
            <v>002196.SZ</v>
          </cell>
          <cell r="B4226" t="str">
            <v>方正电机</v>
          </cell>
          <cell r="C4226">
            <v>48.82</v>
          </cell>
          <cell r="D4226">
            <v>10.22</v>
          </cell>
          <cell r="E4226">
            <v>-2.944</v>
          </cell>
          <cell r="F4226">
            <v>56.5084226646248</v>
          </cell>
          <cell r="G4226">
            <v>84.073506891271</v>
          </cell>
          <cell r="H4226">
            <v>213.6785</v>
          </cell>
          <cell r="I4226">
            <v>3.3731</v>
          </cell>
          <cell r="J4226">
            <v>53.4676</v>
          </cell>
          <cell r="K4226">
            <v>-12.287</v>
          </cell>
          <cell r="L4226" t="str">
            <v>电力设备-电力设备-电机</v>
          </cell>
          <cell r="M4226" t="str">
            <v>新能源物流车,扁线电机,电机电控,新能源汽车,小额贷款,节能电机</v>
          </cell>
          <cell r="N4226" t="str">
            <v>国六标准、国六排放、国六,特斯拉,小鹏汽车,蔚来汽车</v>
          </cell>
        </row>
        <row r="4227">
          <cell r="A4227" t="str">
            <v>603939.SH</v>
          </cell>
          <cell r="B4227" t="str">
            <v>益丰药房</v>
          </cell>
          <cell r="C4227">
            <v>345.36</v>
          </cell>
          <cell r="D4227">
            <v>48.06</v>
          </cell>
          <cell r="E4227">
            <v>-2.948</v>
          </cell>
          <cell r="F4227">
            <v>48.60853432282</v>
          </cell>
          <cell r="G4227">
            <v>76.8398268398268</v>
          </cell>
          <cell r="H4227">
            <v>31.7165</v>
          </cell>
          <cell r="I4227">
            <v>4.4526</v>
          </cell>
          <cell r="J4227">
            <v>52.8711</v>
          </cell>
          <cell r="K4227">
            <v>12.8196</v>
          </cell>
          <cell r="L4227" t="str">
            <v>医药生物-医药商业-医药商业Ⅲ</v>
          </cell>
          <cell r="M4227" t="str">
            <v>家庭医生,互联网医疗,医药电商</v>
          </cell>
        </row>
        <row r="4228">
          <cell r="A4228" t="str">
            <v>300410.SZ</v>
          </cell>
          <cell r="B4228" t="str">
            <v>正业科技</v>
          </cell>
          <cell r="C4228">
            <v>41.06</v>
          </cell>
          <cell r="D4228">
            <v>11.18</v>
          </cell>
          <cell r="E4228">
            <v>-2.951</v>
          </cell>
          <cell r="F4228">
            <v>73.3333333333333</v>
          </cell>
          <cell r="G4228">
            <v>93.1782945736434</v>
          </cell>
          <cell r="H4228">
            <v>124.6266</v>
          </cell>
          <cell r="I4228">
            <v>5.4908</v>
          </cell>
          <cell r="J4228">
            <v>61.7218</v>
          </cell>
          <cell r="K4228">
            <v>-93.5657</v>
          </cell>
          <cell r="L4228" t="str">
            <v>电力设备-电力设备-电池</v>
          </cell>
          <cell r="M4228" t="str">
            <v>芯片设备,5G,口罩,新能源汽车,高端装备,节能照明,芯片,新材料,覆铜板,OLED,锂电池,激光,锂电设备</v>
          </cell>
          <cell r="N4228" t="str">
            <v>宁德时代,食品安全,比亚迪,苹果,地方国资改革,工业4.0,华为</v>
          </cell>
        </row>
        <row r="4229">
          <cell r="A4229" t="str">
            <v>000963.SZ</v>
          </cell>
          <cell r="B4229" t="str">
            <v>华东医药</v>
          </cell>
          <cell r="C4229">
            <v>753.77</v>
          </cell>
          <cell r="D4229">
            <v>43.08</v>
          </cell>
          <cell r="E4229">
            <v>-2.951</v>
          </cell>
          <cell r="F4229">
            <v>44.758064516129</v>
          </cell>
          <cell r="G4229">
            <v>72.3790322580645</v>
          </cell>
          <cell r="H4229">
            <v>28.1156</v>
          </cell>
          <cell r="I4229">
            <v>4.3451</v>
          </cell>
          <cell r="J4229">
            <v>37.8612</v>
          </cell>
          <cell r="K4229">
            <v>-7.1225</v>
          </cell>
          <cell r="L4229" t="str">
            <v>医药生物-化学制药-化学制剂</v>
          </cell>
          <cell r="M4229" t="str">
            <v>医美,抗癌,仿制药,创新药,冬虫夏草,肝炎,冷链物流,生物医药,医药电商,中医药,胰岛素,医疗器械,化妆护肤品</v>
          </cell>
          <cell r="N4229" t="str">
            <v>医保目录,医疗改革</v>
          </cell>
        </row>
        <row r="4230">
          <cell r="A4230" t="str">
            <v>300595.SZ</v>
          </cell>
          <cell r="B4230" t="str">
            <v>欧普康视</v>
          </cell>
          <cell r="C4230">
            <v>291.6</v>
          </cell>
          <cell r="D4230">
            <v>46.68</v>
          </cell>
          <cell r="E4230">
            <v>-2.952</v>
          </cell>
          <cell r="F4230">
            <v>57.3624595469255</v>
          </cell>
          <cell r="G4230">
            <v>96.8716289104638</v>
          </cell>
          <cell r="H4230">
            <v>80.866</v>
          </cell>
          <cell r="I4230">
            <v>10.8223</v>
          </cell>
          <cell r="J4230">
            <v>14.6883</v>
          </cell>
          <cell r="K4230">
            <v>7.2376</v>
          </cell>
          <cell r="L4230" t="str">
            <v>医药生物-医疗器械-医疗耗材</v>
          </cell>
          <cell r="M4230" t="str">
            <v>眼科医疗,医疗器械</v>
          </cell>
        </row>
        <row r="4231">
          <cell r="A4231" t="str">
            <v>688600.SH</v>
          </cell>
          <cell r="B4231" t="str">
            <v>皖仪科技</v>
          </cell>
          <cell r="C4231">
            <v>12.2</v>
          </cell>
          <cell r="D4231">
            <v>17.73</v>
          </cell>
          <cell r="E4231">
            <v>-2.956</v>
          </cell>
          <cell r="F4231">
            <v>70.3170028818443</v>
          </cell>
          <cell r="G4231">
            <v>84.4380403458213</v>
          </cell>
          <cell r="H4231">
            <v>-64.577</v>
          </cell>
          <cell r="I4231">
            <v>2.7998</v>
          </cell>
          <cell r="J4231">
            <v>25.0168</v>
          </cell>
          <cell r="K4231">
            <v>23.8377</v>
          </cell>
          <cell r="L4231" t="str">
            <v>环保-环保-环保设备</v>
          </cell>
          <cell r="M4231" t="str">
            <v>氢能源,节能环保</v>
          </cell>
          <cell r="N4231" t="str">
            <v>专精特新</v>
          </cell>
        </row>
        <row r="4232">
          <cell r="A4232" t="str">
            <v>300550.SZ</v>
          </cell>
          <cell r="B4232" t="str">
            <v>和仁科技</v>
          </cell>
          <cell r="C4232">
            <v>33.45</v>
          </cell>
          <cell r="D4232">
            <v>12.8</v>
          </cell>
          <cell r="E4232">
            <v>-2.957</v>
          </cell>
          <cell r="F4232">
            <v>56.4792176039119</v>
          </cell>
          <cell r="G4232">
            <v>93.0317848410757</v>
          </cell>
          <cell r="H4232">
            <v>151.0248</v>
          </cell>
          <cell r="I4232">
            <v>2.982</v>
          </cell>
          <cell r="J4232">
            <v>23.1795</v>
          </cell>
          <cell r="K4232">
            <v>3.9842</v>
          </cell>
          <cell r="L4232" t="str">
            <v>计算机-计算机应用-软件开发</v>
          </cell>
          <cell r="M4232" t="str">
            <v>互联网医疗,区块链</v>
          </cell>
          <cell r="N4232" t="str">
            <v>腾讯</v>
          </cell>
        </row>
        <row r="4233">
          <cell r="A4233" t="str">
            <v>300073.SZ</v>
          </cell>
          <cell r="B4233" t="str">
            <v>当升科技</v>
          </cell>
          <cell r="C4233">
            <v>456.14</v>
          </cell>
          <cell r="D4233">
            <v>93.82</v>
          </cell>
          <cell r="E4233">
            <v>-2.958</v>
          </cell>
          <cell r="F4233">
            <v>59.7044905185033</v>
          </cell>
          <cell r="G4233">
            <v>103.792598645014</v>
          </cell>
          <cell r="H4233">
            <v>30.6968</v>
          </cell>
          <cell r="I4233">
            <v>4.8317</v>
          </cell>
          <cell r="J4233">
            <v>38.9783</v>
          </cell>
          <cell r="K4233">
            <v>159.3816</v>
          </cell>
          <cell r="L4233" t="str">
            <v>电力设备-电力设备-电池</v>
          </cell>
          <cell r="M4233" t="str">
            <v>钠离子电池,储能,正极材料,北汽新能源,高端装备,新能源,钴,小金属,固态电池,锂电池,新能源汽车</v>
          </cell>
          <cell r="N4233" t="str">
            <v>宁德时代,比亚迪,特斯拉,苹果,地方国资改革,LG,央企国资改革</v>
          </cell>
        </row>
        <row r="4234">
          <cell r="A4234" t="str">
            <v>300939.SZ</v>
          </cell>
          <cell r="B4234" t="str">
            <v>秋田微</v>
          </cell>
          <cell r="C4234">
            <v>27.67</v>
          </cell>
          <cell r="D4234">
            <v>42</v>
          </cell>
          <cell r="E4234">
            <v>-2.958</v>
          </cell>
          <cell r="F4234">
            <v>54.5253863134657</v>
          </cell>
          <cell r="G4234">
            <v>81.5060093083149</v>
          </cell>
          <cell r="H4234">
            <v>48.5551</v>
          </cell>
          <cell r="I4234">
            <v>4.1979</v>
          </cell>
          <cell r="J4234">
            <v>18.2287</v>
          </cell>
          <cell r="K4234">
            <v>150.1719</v>
          </cell>
          <cell r="L4234" t="str">
            <v>电子-光学光电子-面板</v>
          </cell>
          <cell r="M4234" t="str">
            <v>汽车电子,电子纸,智能汽车,无人驾驶,新能源汽车</v>
          </cell>
          <cell r="N4234" t="str">
            <v>比亚迪</v>
          </cell>
        </row>
        <row r="4235">
          <cell r="A4235" t="str">
            <v>688257.SH</v>
          </cell>
          <cell r="B4235" t="str">
            <v>新锐股份</v>
          </cell>
          <cell r="C4235">
            <v>8.61</v>
          </cell>
          <cell r="D4235">
            <v>40.66</v>
          </cell>
          <cell r="E4235">
            <v>-2.959</v>
          </cell>
          <cell r="F4235">
            <v>36.1232005356544</v>
          </cell>
          <cell r="G4235">
            <v>55.0050217609641</v>
          </cell>
          <cell r="H4235">
            <v>25.5563</v>
          </cell>
          <cell r="I4235">
            <v>1.8569</v>
          </cell>
          <cell r="J4235">
            <v>22.7679</v>
          </cell>
          <cell r="K4235">
            <v>1.9852</v>
          </cell>
          <cell r="L4235" t="str">
            <v>机械设备-通用设备-金属制品</v>
          </cell>
        </row>
        <row r="4235">
          <cell r="N4235" t="str">
            <v>专精特新</v>
          </cell>
        </row>
        <row r="4236">
          <cell r="A4236" t="str">
            <v>300623.SZ</v>
          </cell>
          <cell r="B4236" t="str">
            <v>捷捷微电</v>
          </cell>
          <cell r="C4236">
            <v>153.64</v>
          </cell>
          <cell r="D4236">
            <v>23.94</v>
          </cell>
          <cell r="E4236">
            <v>-2.959</v>
          </cell>
          <cell r="F4236">
            <v>35.6066613798572</v>
          </cell>
          <cell r="G4236">
            <v>47.6152713266115</v>
          </cell>
          <cell r="H4236">
            <v>43.9266</v>
          </cell>
          <cell r="I4236">
            <v>5.7451</v>
          </cell>
          <cell r="J4236">
            <v>34.3816</v>
          </cell>
          <cell r="K4236">
            <v>0.0774</v>
          </cell>
          <cell r="L4236" t="str">
            <v>电子-半导体及元件-分立器件</v>
          </cell>
          <cell r="M4236" t="str">
            <v>汽车电子,氮化镓,芯片制造,第三代半导体,5G,光刻胶,柔性直流输电,芯片设计,芯片,碳化硅,新能源汽车,充电桩</v>
          </cell>
          <cell r="N4236" t="str">
            <v>中芯国际,专精特新</v>
          </cell>
        </row>
        <row r="4237">
          <cell r="A4237" t="str">
            <v>688300.SH</v>
          </cell>
          <cell r="B4237" t="str">
            <v>联瑞新材</v>
          </cell>
          <cell r="C4237">
            <v>51.2</v>
          </cell>
          <cell r="D4237">
            <v>96.07</v>
          </cell>
          <cell r="E4237">
            <v>-2.96</v>
          </cell>
          <cell r="F4237">
            <v>81.291515700483</v>
          </cell>
          <cell r="G4237">
            <v>95.3691123188405</v>
          </cell>
          <cell r="H4237">
            <v>48.3711</v>
          </cell>
          <cell r="I4237">
            <v>7.2681</v>
          </cell>
          <cell r="J4237">
            <v>14.7525</v>
          </cell>
          <cell r="K4237">
            <v>16.3543</v>
          </cell>
          <cell r="L4237" t="str">
            <v>基础化工-非金属材料-非金属材料Ⅲ</v>
          </cell>
          <cell r="M4237" t="str">
            <v>覆铜板</v>
          </cell>
          <cell r="N4237" t="str">
            <v>国产替代,专精特新</v>
          </cell>
        </row>
        <row r="4238">
          <cell r="A4238" t="str">
            <v>002335.SZ</v>
          </cell>
          <cell r="B4238" t="str">
            <v>科华数据</v>
          </cell>
          <cell r="C4238">
            <v>149.08</v>
          </cell>
          <cell r="D4238">
            <v>37.59</v>
          </cell>
          <cell r="E4238">
            <v>-2.969</v>
          </cell>
          <cell r="F4238">
            <v>125.901442307692</v>
          </cell>
          <cell r="G4238">
            <v>153.064903846153</v>
          </cell>
          <cell r="H4238">
            <v>44.2177</v>
          </cell>
          <cell r="I4238">
            <v>4.787</v>
          </cell>
          <cell r="J4238">
            <v>59.3751</v>
          </cell>
          <cell r="K4238">
            <v>2.7127</v>
          </cell>
          <cell r="L4238" t="str">
            <v>电力设备-电力设备-其他电源设备</v>
          </cell>
          <cell r="M4238" t="str">
            <v>核电,能源互联网,光伏,数据中心,透明工厂,储能,分布式发电,边缘计算,量子科技,轨道交通,云计算,大数据</v>
          </cell>
          <cell r="N4238" t="str">
            <v>阿里巴巴,新基建,数字经济,腾讯,军工,华为,军民融合</v>
          </cell>
        </row>
        <row r="4239">
          <cell r="A4239" t="str">
            <v>603773.SH</v>
          </cell>
          <cell r="B4239" t="str">
            <v>沃格光电</v>
          </cell>
          <cell r="C4239">
            <v>27.09</v>
          </cell>
          <cell r="D4239">
            <v>17.32</v>
          </cell>
          <cell r="E4239">
            <v>-2.969</v>
          </cell>
          <cell r="F4239">
            <v>41.3433772755824</v>
          </cell>
          <cell r="G4239">
            <v>53.5907093785317</v>
          </cell>
          <cell r="H4239">
            <v>294.7784</v>
          </cell>
          <cell r="I4239">
            <v>1.7958</v>
          </cell>
          <cell r="J4239">
            <v>40.7575</v>
          </cell>
          <cell r="K4239">
            <v>-78.5745</v>
          </cell>
          <cell r="L4239" t="str">
            <v>电子-光学光电子-面板</v>
          </cell>
          <cell r="M4239" t="str">
            <v>消费电子,全面屏,OLED材料,智能穿戴,OLED,3D玻璃,MiniLED</v>
          </cell>
          <cell r="N4239" t="str">
            <v>华为,小米</v>
          </cell>
        </row>
        <row r="4240">
          <cell r="A4240" t="str">
            <v>300581.SZ</v>
          </cell>
          <cell r="B4240" t="str">
            <v>晨曦航空</v>
          </cell>
          <cell r="C4240">
            <v>70.71</v>
          </cell>
          <cell r="D4240">
            <v>22.87</v>
          </cell>
          <cell r="E4240">
            <v>-2.97</v>
          </cell>
          <cell r="F4240">
            <v>41.6976456009913</v>
          </cell>
          <cell r="G4240">
            <v>69.08302354399</v>
          </cell>
          <cell r="H4240">
            <v>288.9898</v>
          </cell>
          <cell r="I4240">
            <v>9.8352</v>
          </cell>
          <cell r="J4240">
            <v>19.0925</v>
          </cell>
          <cell r="K4240">
            <v>311.0152</v>
          </cell>
          <cell r="L4240" t="str">
            <v>国防军工-国防军工-航空装备</v>
          </cell>
          <cell r="M4240" t="str">
            <v>无人机,航空航天,通用航空,航空发动机</v>
          </cell>
          <cell r="N4240" t="str">
            <v>军民融合,军工,专精特新,阅兵</v>
          </cell>
        </row>
        <row r="4241">
          <cell r="A4241" t="str">
            <v>600468.SH</v>
          </cell>
          <cell r="B4241" t="str">
            <v>百利电气</v>
          </cell>
          <cell r="C4241">
            <v>53.3</v>
          </cell>
          <cell r="D4241">
            <v>4.9</v>
          </cell>
          <cell r="E4241">
            <v>-2.97</v>
          </cell>
          <cell r="F4241">
            <v>39.960011425307</v>
          </cell>
          <cell r="G4241">
            <v>61.6680948300485</v>
          </cell>
          <cell r="H4241">
            <v>48.5342</v>
          </cell>
          <cell r="I4241">
            <v>2.7775</v>
          </cell>
          <cell r="J4241">
            <v>42.1003</v>
          </cell>
          <cell r="K4241">
            <v>2.1783</v>
          </cell>
          <cell r="L4241" t="str">
            <v>电力设备-电力设备-输变电设备</v>
          </cell>
          <cell r="M4241" t="str">
            <v>超导,太赫兹,芯片,智能电网,稀有金属</v>
          </cell>
          <cell r="N4241" t="str">
            <v>地方国资改革,军工</v>
          </cell>
        </row>
        <row r="4242">
          <cell r="A4242" t="str">
            <v>301219.SZ</v>
          </cell>
          <cell r="B4242" t="str">
            <v>腾远钴业</v>
          </cell>
          <cell r="C4242">
            <v>40.46</v>
          </cell>
          <cell r="D4242">
            <v>93</v>
          </cell>
          <cell r="E4242">
            <v>-2.973</v>
          </cell>
          <cell r="F4242">
            <v>12.8336478835268</v>
          </cell>
          <cell r="G4242">
            <v>28.2623348557563</v>
          </cell>
          <cell r="H4242">
            <v>11.5377</v>
          </cell>
          <cell r="I4242">
            <v>2.347</v>
          </cell>
          <cell r="J4242">
            <v>14.6486</v>
          </cell>
          <cell r="K4242">
            <v>54.2535</v>
          </cell>
          <cell r="L4242" t="str">
            <v>有色金属-小金属-能源金属</v>
          </cell>
          <cell r="M4242" t="str">
            <v>金属镍,锂电原料,新材料,钴,动力电池回收,小金属,锂电池</v>
          </cell>
        </row>
        <row r="4243">
          <cell r="A4243" t="str">
            <v>300933.SZ</v>
          </cell>
          <cell r="B4243" t="str">
            <v>中辰股份</v>
          </cell>
          <cell r="C4243">
            <v>20.68</v>
          </cell>
          <cell r="D4243">
            <v>8.81</v>
          </cell>
          <cell r="E4243">
            <v>-2.974</v>
          </cell>
          <cell r="F4243">
            <v>34.5038167938931</v>
          </cell>
          <cell r="G4243">
            <v>53.2824427480916</v>
          </cell>
          <cell r="H4243">
            <v>49.2388</v>
          </cell>
          <cell r="I4243">
            <v>2.9397</v>
          </cell>
          <cell r="J4243">
            <v>51.7492</v>
          </cell>
          <cell r="K4243">
            <v>27.1558</v>
          </cell>
          <cell r="L4243" t="str">
            <v>电力设备-电力设备-线缆部件及其他</v>
          </cell>
          <cell r="M4243" t="str">
            <v>智能电网,特高压</v>
          </cell>
        </row>
        <row r="4244">
          <cell r="A4244" t="str">
            <v>603985.SH</v>
          </cell>
          <cell r="B4244" t="str">
            <v>恒润股份</v>
          </cell>
          <cell r="C4244">
            <v>103.31</v>
          </cell>
          <cell r="D4244">
            <v>29.99</v>
          </cell>
          <cell r="E4244">
            <v>-2.976</v>
          </cell>
          <cell r="F4244">
            <v>108.821638993043</v>
          </cell>
          <cell r="G4244">
            <v>165.784681312271</v>
          </cell>
          <cell r="H4244">
            <v>261.5949</v>
          </cell>
          <cell r="I4244">
            <v>3.9466</v>
          </cell>
          <cell r="J4244">
            <v>14.0481</v>
          </cell>
          <cell r="K4244">
            <v>-90.9063</v>
          </cell>
          <cell r="L4244" t="str">
            <v>电力设备-电力设备-风电设备</v>
          </cell>
          <cell r="M4244" t="str">
            <v>海上风电,风电,芯片,高端装备</v>
          </cell>
          <cell r="N4244" t="str">
            <v>地方国资改革</v>
          </cell>
        </row>
        <row r="4245">
          <cell r="A4245" t="str">
            <v>300198.SZ</v>
          </cell>
          <cell r="B4245" t="str">
            <v>纳川股份</v>
          </cell>
          <cell r="C4245">
            <v>33.91</v>
          </cell>
          <cell r="D4245">
            <v>3.9</v>
          </cell>
          <cell r="E4245">
            <v>-2.985</v>
          </cell>
          <cell r="F4245">
            <v>27.0358306188925</v>
          </cell>
          <cell r="G4245">
            <v>42.6710097719869</v>
          </cell>
          <cell r="H4245">
            <v>-71.7246</v>
          </cell>
          <cell r="I4245">
            <v>2.9598</v>
          </cell>
          <cell r="J4245">
            <v>60.4921</v>
          </cell>
          <cell r="K4245">
            <v>-5917.8461</v>
          </cell>
          <cell r="L4245" t="str">
            <v>建筑材料-建筑材料-管材</v>
          </cell>
          <cell r="M4245" t="str">
            <v>核电,电机电控,地下管网,水利,共享汽车,天然气管道,海绵城市,污水处理,锂电池,新能源汽车</v>
          </cell>
          <cell r="N4245" t="str">
            <v>PPP,共享经济</v>
          </cell>
        </row>
        <row r="4246">
          <cell r="A4246" t="str">
            <v>002660.SZ</v>
          </cell>
          <cell r="B4246" t="str">
            <v>茂硕电源</v>
          </cell>
          <cell r="C4246">
            <v>24.94</v>
          </cell>
          <cell r="D4246">
            <v>9.09</v>
          </cell>
          <cell r="E4246">
            <v>-2.988</v>
          </cell>
          <cell r="F4246">
            <v>55.1194539249146</v>
          </cell>
          <cell r="G4246">
            <v>88.0546075085324</v>
          </cell>
          <cell r="H4246">
            <v>84.0879</v>
          </cell>
          <cell r="I4246">
            <v>4.4641</v>
          </cell>
          <cell r="J4246">
            <v>58.314</v>
          </cell>
          <cell r="K4246">
            <v>6.7994</v>
          </cell>
          <cell r="L4246" t="str">
            <v>电子-消费电子-消费电子零部件及组装</v>
          </cell>
          <cell r="M4246" t="str">
            <v>柔性屏,光伏,跨境电商,太阳能,区块链,节能照明,OLED,知识产权保护</v>
          </cell>
          <cell r="N4246" t="str">
            <v>地方国资改革,智慧灯杆,数字乡村,新零售</v>
          </cell>
        </row>
        <row r="4247">
          <cell r="A4247" t="str">
            <v>300379.SZ</v>
          </cell>
          <cell r="B4247" t="str">
            <v>东方通</v>
          </cell>
          <cell r="C4247">
            <v>84.22</v>
          </cell>
          <cell r="D4247">
            <v>19.48</v>
          </cell>
          <cell r="E4247">
            <v>-2.988</v>
          </cell>
          <cell r="F4247">
            <v>37.9603399433427</v>
          </cell>
          <cell r="G4247">
            <v>47.4504249291784</v>
          </cell>
          <cell r="H4247">
            <v>-47.7111</v>
          </cell>
          <cell r="I4247">
            <v>4.0066</v>
          </cell>
          <cell r="J4247">
            <v>14.9356</v>
          </cell>
          <cell r="K4247">
            <v>-289.4896</v>
          </cell>
          <cell r="L4247" t="str">
            <v>计算机-计算机应用-软件开发</v>
          </cell>
          <cell r="M4247" t="str">
            <v>5G,跨境支付（CIPS）,区块链,ETC,透明计算,人工智能,网络安全,电子政务,机器学习,工业互联网,云计算,大数据</v>
          </cell>
          <cell r="N4247" t="str">
            <v>华为鲲鹏,军工,华为欧拉,国产操作系统,国产软件,华为</v>
          </cell>
        </row>
        <row r="4248">
          <cell r="A4248" t="str">
            <v>301233.SZ</v>
          </cell>
          <cell r="B4248" t="str">
            <v>盛帮股份</v>
          </cell>
          <cell r="C4248">
            <v>5.78</v>
          </cell>
          <cell r="D4248">
            <v>47.39</v>
          </cell>
          <cell r="E4248">
            <v>-2.989</v>
          </cell>
          <cell r="F4248">
            <v>-20.7392540558621</v>
          </cell>
          <cell r="G4248">
            <v>25.5728382672687</v>
          </cell>
          <cell r="H4248">
            <v>41.4366</v>
          </cell>
          <cell r="I4248">
            <v>6.2918</v>
          </cell>
          <cell r="J4248">
            <v>20.4208</v>
          </cell>
          <cell r="K4248">
            <v>-27.4626</v>
          </cell>
          <cell r="L4248" t="str">
            <v>交运设备-汽车零部件-汽车零部件Ⅲ</v>
          </cell>
          <cell r="M4248" t="str">
            <v>核电,核污染防治,光伏,风电,航空发动机,智能电网,新能源汽车</v>
          </cell>
          <cell r="N4248" t="str">
            <v>军工,比亚迪</v>
          </cell>
        </row>
        <row r="4249">
          <cell r="A4249" t="str">
            <v>300713.SZ</v>
          </cell>
          <cell r="B4249" t="str">
            <v>英可瑞</v>
          </cell>
          <cell r="C4249">
            <v>12.92</v>
          </cell>
          <cell r="D4249">
            <v>15.9</v>
          </cell>
          <cell r="E4249">
            <v>-2.99</v>
          </cell>
          <cell r="F4249">
            <v>44.2831215970962</v>
          </cell>
          <cell r="G4249">
            <v>79.038112522686</v>
          </cell>
          <cell r="H4249">
            <v>376.8423</v>
          </cell>
          <cell r="I4249">
            <v>3.4325</v>
          </cell>
          <cell r="J4249">
            <v>25.8004</v>
          </cell>
          <cell r="K4249">
            <v>-14.0341</v>
          </cell>
          <cell r="L4249" t="str">
            <v>电力设备-电力设备-其他电源设备</v>
          </cell>
          <cell r="M4249" t="str">
            <v>高压快充,柔性直流输电,换电,新能源汽车,充电桩</v>
          </cell>
          <cell r="N4249" t="str">
            <v>比亚迪,特斯拉</v>
          </cell>
        </row>
        <row r="4250">
          <cell r="A4250" t="str">
            <v>688175.SH</v>
          </cell>
          <cell r="B4250" t="str">
            <v>高凌信息</v>
          </cell>
          <cell r="C4250">
            <v>6.05</v>
          </cell>
          <cell r="D4250">
            <v>34.03</v>
          </cell>
          <cell r="E4250">
            <v>-2.993</v>
          </cell>
          <cell r="F4250">
            <v>22.4982001439884</v>
          </cell>
          <cell r="G4250">
            <v>38.3369330453563</v>
          </cell>
          <cell r="H4250">
            <v>347.3416</v>
          </cell>
          <cell r="I4250">
            <v>1.7566</v>
          </cell>
          <cell r="J4250">
            <v>11.7343</v>
          </cell>
          <cell r="K4250">
            <v>-60.2243</v>
          </cell>
          <cell r="L4250" t="str">
            <v>国防军工-国防军工-军工电子</v>
          </cell>
          <cell r="M4250" t="str">
            <v>物联网,网络安全,环境监测,噪声防治</v>
          </cell>
          <cell r="N4250" t="str">
            <v>军工</v>
          </cell>
        </row>
        <row r="4251">
          <cell r="A4251" t="str">
            <v>002227.SZ</v>
          </cell>
          <cell r="B4251" t="str">
            <v>奥特迅</v>
          </cell>
          <cell r="C4251">
            <v>35.76</v>
          </cell>
          <cell r="D4251">
            <v>14.58</v>
          </cell>
          <cell r="E4251">
            <v>-2.994</v>
          </cell>
          <cell r="F4251">
            <v>31.8264014466546</v>
          </cell>
          <cell r="G4251">
            <v>58.5895117540687</v>
          </cell>
          <cell r="H4251">
            <v>-104.4401</v>
          </cell>
          <cell r="I4251">
            <v>3.1929</v>
          </cell>
          <cell r="J4251">
            <v>31.6649</v>
          </cell>
          <cell r="K4251">
            <v>-259.6256</v>
          </cell>
          <cell r="L4251" t="str">
            <v>电力设备-电力设备-其他电源设备</v>
          </cell>
          <cell r="M4251" t="str">
            <v>电动汽车,核电,储能,特高压,换电,柔性直流输电,虚拟电厂,充电桩</v>
          </cell>
          <cell r="N4251" t="str">
            <v>比亚迪,新基建</v>
          </cell>
        </row>
        <row r="4252">
          <cell r="A4252" t="str">
            <v>603218.SH</v>
          </cell>
          <cell r="B4252" t="str">
            <v>日月股份</v>
          </cell>
          <cell r="C4252">
            <v>250.61</v>
          </cell>
          <cell r="D4252">
            <v>25.9</v>
          </cell>
          <cell r="E4252">
            <v>-2.996</v>
          </cell>
          <cell r="F4252">
            <v>69.1704768125408</v>
          </cell>
          <cell r="G4252">
            <v>101.371652514696</v>
          </cell>
          <cell r="H4252">
            <v>105.2328</v>
          </cell>
          <cell r="I4252">
            <v>2.8652</v>
          </cell>
          <cell r="J4252">
            <v>25.6159</v>
          </cell>
          <cell r="K4252">
            <v>-78.147</v>
          </cell>
          <cell r="L4252" t="str">
            <v>电力设备-电力设备-风电设备</v>
          </cell>
          <cell r="M4252" t="str">
            <v>风电,核电,核污染防治,机械装备</v>
          </cell>
          <cell r="N4252" t="str">
            <v>一带一路</v>
          </cell>
        </row>
        <row r="4253">
          <cell r="A4253" t="str">
            <v>300389.SZ</v>
          </cell>
          <cell r="B4253" t="str">
            <v>艾比森</v>
          </cell>
          <cell r="C4253">
            <v>20.94</v>
          </cell>
          <cell r="D4253">
            <v>12.25</v>
          </cell>
          <cell r="E4253">
            <v>-3.009</v>
          </cell>
          <cell r="F4253">
            <v>63.5514018691588</v>
          </cell>
          <cell r="G4253">
            <v>84.1121495327102</v>
          </cell>
          <cell r="H4253">
            <v>27.0806</v>
          </cell>
          <cell r="I4253">
            <v>2.7761</v>
          </cell>
          <cell r="J4253">
            <v>52.3885</v>
          </cell>
          <cell r="K4253">
            <v>177.1708</v>
          </cell>
          <cell r="L4253" t="str">
            <v>电子-光学光电子-LED</v>
          </cell>
          <cell r="M4253" t="str">
            <v>MiniLED,超清视频,节能照明</v>
          </cell>
          <cell r="N4253" t="str">
            <v>华为</v>
          </cell>
        </row>
        <row r="4254">
          <cell r="A4254" t="str">
            <v>002056.SZ</v>
          </cell>
          <cell r="B4254" t="str">
            <v>横店东磁</v>
          </cell>
          <cell r="C4254">
            <v>371.84</v>
          </cell>
          <cell r="D4254">
            <v>23.18</v>
          </cell>
          <cell r="E4254">
            <v>-3.013</v>
          </cell>
          <cell r="F4254">
            <v>79.4346801255578</v>
          </cell>
          <cell r="G4254">
            <v>121.777548990389</v>
          </cell>
          <cell r="H4254">
            <v>25.7681</v>
          </cell>
          <cell r="I4254">
            <v>5.3142</v>
          </cell>
          <cell r="J4254">
            <v>53.1664</v>
          </cell>
          <cell r="K4254">
            <v>41.5941</v>
          </cell>
          <cell r="L4254" t="str">
            <v>有色金属-金属新材料-磁性材料</v>
          </cell>
          <cell r="M4254" t="str">
            <v>永磁高铁,光伏,5G,储能,氢能源,正极材料,光伏建筑一体化,无线充电,新能源汽车,空气净化,新材料,新能源,磷酸铁锂,小金属,固态电池,锂电池,工业互联网,稀土永磁</v>
          </cell>
          <cell r="N4254" t="str">
            <v>比亚迪,特斯拉,苹果,军工,华为</v>
          </cell>
        </row>
        <row r="4255">
          <cell r="A4255" t="str">
            <v>688128.SH</v>
          </cell>
          <cell r="B4255" t="str">
            <v>中国电研</v>
          </cell>
          <cell r="C4255">
            <v>22.86</v>
          </cell>
          <cell r="D4255">
            <v>23.79</v>
          </cell>
          <cell r="E4255">
            <v>-3.017</v>
          </cell>
          <cell r="F4255">
            <v>67.6532769556025</v>
          </cell>
          <cell r="G4255">
            <v>82.6638477801268</v>
          </cell>
          <cell r="H4255">
            <v>48.9737</v>
          </cell>
          <cell r="I4255">
            <v>3.8656</v>
          </cell>
          <cell r="J4255">
            <v>48.907</v>
          </cell>
          <cell r="K4255">
            <v>5.2558</v>
          </cell>
          <cell r="L4255" t="str">
            <v>机械设备-专用设备-其他专用设备</v>
          </cell>
          <cell r="M4255" t="str">
            <v>锂电池,抽水蓄能</v>
          </cell>
          <cell r="N4255" t="str">
            <v>地方国资改革,比亚迪,央企国资改革,一带一路</v>
          </cell>
        </row>
        <row r="4256">
          <cell r="A4256" t="str">
            <v>002806.SZ</v>
          </cell>
          <cell r="B4256" t="str">
            <v>华锋股份</v>
          </cell>
          <cell r="C4256">
            <v>19.44</v>
          </cell>
          <cell r="D4256">
            <v>13.82</v>
          </cell>
          <cell r="E4256">
            <v>-3.018</v>
          </cell>
          <cell r="F4256">
            <v>47.6495726495726</v>
          </cell>
          <cell r="G4256">
            <v>72.9700854700854</v>
          </cell>
          <cell r="H4256">
            <v>94.2125</v>
          </cell>
          <cell r="I4256">
            <v>2.1754</v>
          </cell>
          <cell r="J4256">
            <v>35.5048</v>
          </cell>
          <cell r="K4256">
            <v>151.7019</v>
          </cell>
          <cell r="L4256" t="str">
            <v>有色金属-工业金属-铝</v>
          </cell>
          <cell r="M4256" t="str">
            <v>铝电解电容,高压快充,储能,燃料电池,无人驾驶,铝材加工,新能源汽车,新能源整车,汽车热管理,有色铝</v>
          </cell>
          <cell r="N4256" t="str">
            <v>百度</v>
          </cell>
        </row>
        <row r="4257">
          <cell r="A4257" t="str">
            <v>300308.SZ</v>
          </cell>
          <cell r="B4257" t="str">
            <v>中际旭创</v>
          </cell>
          <cell r="C4257">
            <v>254.14</v>
          </cell>
          <cell r="D4257">
            <v>34.02</v>
          </cell>
          <cell r="E4257">
            <v>-3.022</v>
          </cell>
          <cell r="F4257">
            <v>14.5069000336587</v>
          </cell>
          <cell r="G4257">
            <v>23.2918209357118</v>
          </cell>
          <cell r="H4257">
            <v>31.2822</v>
          </cell>
          <cell r="I4257">
            <v>2.3199</v>
          </cell>
          <cell r="J4257">
            <v>27.9247</v>
          </cell>
          <cell r="K4257">
            <v>63.3825</v>
          </cell>
          <cell r="L4257" t="str">
            <v>通信-通信设备-通信网络设备及器件</v>
          </cell>
          <cell r="M4257" t="str">
            <v>云计算,数据中心,光纤,5G</v>
          </cell>
        </row>
        <row r="4258">
          <cell r="A4258" t="str">
            <v>688689.SH</v>
          </cell>
          <cell r="B4258" t="str">
            <v>银河微电</v>
          </cell>
          <cell r="C4258">
            <v>11.76</v>
          </cell>
          <cell r="D4258">
            <v>33.61</v>
          </cell>
          <cell r="E4258">
            <v>-3.029</v>
          </cell>
          <cell r="F4258">
            <v>42.6570458404074</v>
          </cell>
          <cell r="G4258">
            <v>54.7538200339558</v>
          </cell>
          <cell r="H4258">
            <v>53.8501</v>
          </cell>
          <cell r="I4258">
            <v>3.9328</v>
          </cell>
          <cell r="J4258">
            <v>21.4014</v>
          </cell>
          <cell r="K4258">
            <v>13.6922</v>
          </cell>
          <cell r="L4258" t="str">
            <v>电子-半导体及元件-分立器件</v>
          </cell>
          <cell r="M4258" t="str">
            <v>汽车电子,第三代半导体,汽车芯片,芯片封装测试,芯片</v>
          </cell>
          <cell r="N4258" t="str">
            <v>比亚迪</v>
          </cell>
        </row>
        <row r="4259">
          <cell r="A4259" t="str">
            <v>688168.SH</v>
          </cell>
          <cell r="B4259" t="str">
            <v>安博通</v>
          </cell>
          <cell r="C4259">
            <v>15.38</v>
          </cell>
          <cell r="D4259">
            <v>38.4</v>
          </cell>
          <cell r="E4259">
            <v>-3.03</v>
          </cell>
          <cell r="F4259">
            <v>31.2820512820512</v>
          </cell>
          <cell r="G4259">
            <v>47.4774114871794</v>
          </cell>
          <cell r="H4259">
            <v>-30.6154</v>
          </cell>
          <cell r="I4259">
            <v>2.5791</v>
          </cell>
          <cell r="J4259">
            <v>10.4062</v>
          </cell>
          <cell r="K4259">
            <v>-690.1264</v>
          </cell>
          <cell r="L4259" t="str">
            <v>计算机-计算机应用-软件开发</v>
          </cell>
          <cell r="M4259" t="str">
            <v>网络安全,数据安全,换电</v>
          </cell>
          <cell r="N4259" t="str">
            <v>专精特新,华为,国产操作系统</v>
          </cell>
        </row>
        <row r="4260">
          <cell r="A4260" t="str">
            <v>300415.SZ</v>
          </cell>
          <cell r="B4260" t="str">
            <v>伊之密</v>
          </cell>
          <cell r="C4260">
            <v>101.8</v>
          </cell>
          <cell r="D4260">
            <v>24.3</v>
          </cell>
          <cell r="E4260">
            <v>-3.033</v>
          </cell>
          <cell r="F4260">
            <v>146.700507614213</v>
          </cell>
          <cell r="G4260">
            <v>164.568527918781</v>
          </cell>
          <cell r="H4260">
            <v>25.7352</v>
          </cell>
          <cell r="I4260">
            <v>4.9628</v>
          </cell>
          <cell r="J4260">
            <v>52.6402</v>
          </cell>
          <cell r="K4260">
            <v>3.0695</v>
          </cell>
          <cell r="L4260" t="str">
            <v>机械设备-专用设备-其他专用设备</v>
          </cell>
          <cell r="M4260" t="str">
            <v>机器人,5G,融资租赁,工业母机,工业机器人,一体化压铸</v>
          </cell>
          <cell r="N4260" t="str">
            <v>比亚迪</v>
          </cell>
        </row>
        <row r="4261">
          <cell r="A4261" t="str">
            <v>688158.SH</v>
          </cell>
          <cell r="B4261" t="str">
            <v>优刻得</v>
          </cell>
          <cell r="C4261">
            <v>49.81</v>
          </cell>
          <cell r="D4261">
            <v>15.32</v>
          </cell>
          <cell r="E4261">
            <v>-3.038</v>
          </cell>
          <cell r="F4261">
            <v>23.5483870967741</v>
          </cell>
          <cell r="G4261">
            <v>46.2096774193548</v>
          </cell>
          <cell r="H4261">
            <v>-12.2726</v>
          </cell>
          <cell r="I4261">
            <v>2.1286</v>
          </cell>
          <cell r="J4261">
            <v>35.0819</v>
          </cell>
          <cell r="K4261">
            <v>-7.5135</v>
          </cell>
          <cell r="L4261" t="str">
            <v>计算机-计算机应用-IT服务</v>
          </cell>
          <cell r="M4261" t="str">
            <v>数据中心,数据安全,人工智能,边缘计算,VPN,云计算,工业互联网,云游戏,大数据</v>
          </cell>
          <cell r="N4261" t="str">
            <v>疫情监测,智慧政务,数字乡村,智慧城市,数字经济,东数西算（算力）</v>
          </cell>
        </row>
        <row r="4262">
          <cell r="A4262" t="str">
            <v>002544.SZ</v>
          </cell>
          <cell r="B4262" t="str">
            <v>普天科技</v>
          </cell>
          <cell r="C4262">
            <v>157.25</v>
          </cell>
          <cell r="D4262">
            <v>23.6</v>
          </cell>
          <cell r="E4262">
            <v>-3.04</v>
          </cell>
          <cell r="F4262">
            <v>35.5854303113868</v>
          </cell>
          <cell r="G4262">
            <v>59.4048029415144</v>
          </cell>
          <cell r="H4262">
            <v>210.1164</v>
          </cell>
          <cell r="I4262">
            <v>4.4368</v>
          </cell>
          <cell r="J4262">
            <v>56.6516</v>
          </cell>
          <cell r="K4262">
            <v>3.8054</v>
          </cell>
          <cell r="L4262" t="str">
            <v>通信-通信服务-通信服务Ⅲ</v>
          </cell>
          <cell r="M4262" t="str">
            <v>卫星导航,数据中心,元器件,5G,边缘计算,IPV6,网络安全,轨道交通,云计算</v>
          </cell>
          <cell r="N4262" t="str">
            <v>中国电科系,华为,智慧城市,军工,央企国资改革,军民融合</v>
          </cell>
        </row>
        <row r="4263">
          <cell r="A4263" t="str">
            <v>688305.SH</v>
          </cell>
          <cell r="B4263" t="str">
            <v>科德数控</v>
          </cell>
          <cell r="C4263">
            <v>37.09</v>
          </cell>
          <cell r="D4263">
            <v>81.27</v>
          </cell>
          <cell r="E4263">
            <v>-3.042</v>
          </cell>
          <cell r="F4263">
            <v>53.1373657433578</v>
          </cell>
          <cell r="G4263">
            <v>70.6990766911626</v>
          </cell>
          <cell r="H4263">
            <v>251.4482</v>
          </cell>
          <cell r="I4263">
            <v>9.2343</v>
          </cell>
          <cell r="J4263">
            <v>26.1514</v>
          </cell>
          <cell r="K4263">
            <v>-41.3267</v>
          </cell>
          <cell r="L4263" t="str">
            <v>机械设备-通用设备-机床工具</v>
          </cell>
          <cell r="M4263" t="str">
            <v>工业母机,高端装备,机器人,机械装备</v>
          </cell>
          <cell r="N4263" t="str">
            <v>军工,国产替代,专精特新,一带一路</v>
          </cell>
        </row>
        <row r="4264">
          <cell r="A4264" t="str">
            <v>688569.SH</v>
          </cell>
          <cell r="B4264" t="str">
            <v>铁科轨道</v>
          </cell>
          <cell r="C4264">
            <v>27.26</v>
          </cell>
          <cell r="D4264">
            <v>21.04</v>
          </cell>
          <cell r="E4264">
            <v>-3.042</v>
          </cell>
          <cell r="F4264">
            <v>48.3779971791255</v>
          </cell>
          <cell r="G4264">
            <v>63.3991537376586</v>
          </cell>
          <cell r="H4264">
            <v>19.7907</v>
          </cell>
          <cell r="I4264">
            <v>1.8614</v>
          </cell>
          <cell r="J4264">
            <v>17.6301</v>
          </cell>
          <cell r="K4264">
            <v>758.8175</v>
          </cell>
          <cell r="L4264" t="str">
            <v>交运设备-非汽车交运-轨交设备</v>
          </cell>
          <cell r="M4264" t="str">
            <v>高铁</v>
          </cell>
          <cell r="N4264" t="str">
            <v>央企国资改革</v>
          </cell>
        </row>
        <row r="4265">
          <cell r="A4265" t="str">
            <v>300441.SZ</v>
          </cell>
          <cell r="B4265" t="str">
            <v>鲍斯股份</v>
          </cell>
          <cell r="C4265">
            <v>46.16</v>
          </cell>
          <cell r="D4265">
            <v>7.32</v>
          </cell>
          <cell r="E4265">
            <v>-3.046</v>
          </cell>
          <cell r="F4265">
            <v>33.8208409506398</v>
          </cell>
          <cell r="G4265">
            <v>48.2632541133455</v>
          </cell>
          <cell r="H4265">
            <v>31.7772</v>
          </cell>
          <cell r="I4265">
            <v>3.1139</v>
          </cell>
          <cell r="J4265">
            <v>40.1512</v>
          </cell>
          <cell r="K4265">
            <v>-51.6062</v>
          </cell>
          <cell r="L4265" t="str">
            <v>机械设备-通用设备-其他通用设备</v>
          </cell>
          <cell r="M4265" t="str">
            <v>燃料电池</v>
          </cell>
          <cell r="N4265" t="str">
            <v>工业4.0</v>
          </cell>
        </row>
        <row r="4266">
          <cell r="A4266" t="str">
            <v>688089.SH</v>
          </cell>
          <cell r="B4266" t="str">
            <v>嘉必优</v>
          </cell>
          <cell r="C4266">
            <v>28.65</v>
          </cell>
          <cell r="D4266">
            <v>43.92</v>
          </cell>
          <cell r="E4266">
            <v>-3.046</v>
          </cell>
          <cell r="F4266">
            <v>70.8284714119019</v>
          </cell>
          <cell r="G4266">
            <v>90.9373784519642</v>
          </cell>
          <cell r="H4266">
            <v>56.732</v>
          </cell>
          <cell r="I4266">
            <v>3.7481</v>
          </cell>
          <cell r="J4266">
            <v>4.2518</v>
          </cell>
          <cell r="K4266">
            <v>-31.1964</v>
          </cell>
          <cell r="L4266" t="str">
            <v>基础化工-化学制品-食品及饲料添加剂</v>
          </cell>
          <cell r="M4266" t="str">
            <v>维生素,保健品,化妆护肤品</v>
          </cell>
          <cell r="N4266" t="str">
            <v>三胎</v>
          </cell>
        </row>
        <row r="4267">
          <cell r="A4267" t="str">
            <v>603338.SH</v>
          </cell>
          <cell r="B4267" t="str">
            <v>浙江鼎力</v>
          </cell>
          <cell r="C4267">
            <v>220.16</v>
          </cell>
          <cell r="D4267">
            <v>43.48</v>
          </cell>
          <cell r="E4267">
            <v>-3.055</v>
          </cell>
          <cell r="F4267">
            <v>33.5380835380835</v>
          </cell>
          <cell r="G4267">
            <v>63.9742014742014</v>
          </cell>
          <cell r="H4267">
            <v>19.1756</v>
          </cell>
          <cell r="I4267">
            <v>3.45</v>
          </cell>
          <cell r="J4267">
            <v>35.6733</v>
          </cell>
          <cell r="K4267">
            <v>15.0708</v>
          </cell>
          <cell r="L4267" t="str">
            <v>机械设备-专用设备-工程机械</v>
          </cell>
          <cell r="M4267" t="str">
            <v>高端装备</v>
          </cell>
          <cell r="N4267" t="str">
            <v>工业4.0,军民融合,一带一路</v>
          </cell>
        </row>
        <row r="4268">
          <cell r="A4268" t="str">
            <v>300286.SZ</v>
          </cell>
          <cell r="B4268" t="str">
            <v>安科瑞</v>
          </cell>
          <cell r="C4268">
            <v>55.3</v>
          </cell>
          <cell r="D4268">
            <v>31.67</v>
          </cell>
          <cell r="E4268">
            <v>-3.061</v>
          </cell>
          <cell r="F4268">
            <v>94.0563725490196</v>
          </cell>
          <cell r="G4268">
            <v>108.455882352941</v>
          </cell>
          <cell r="H4268">
            <v>53.9241</v>
          </cell>
          <cell r="I4268">
            <v>6.6828</v>
          </cell>
          <cell r="J4268">
            <v>26.9305</v>
          </cell>
          <cell r="K4268">
            <v>2.3524</v>
          </cell>
          <cell r="L4268" t="str">
            <v>电力设备-电力设备-电气自控设备</v>
          </cell>
          <cell r="M4268" t="str">
            <v>能源互联网,电力物联网,传感器,智能电网,充电桩</v>
          </cell>
          <cell r="N4268" t="str">
            <v>华为</v>
          </cell>
        </row>
        <row r="4269">
          <cell r="A4269" t="str">
            <v>600839.SH</v>
          </cell>
          <cell r="B4269" t="str">
            <v>四川长虹</v>
          </cell>
          <cell r="C4269">
            <v>133.37</v>
          </cell>
          <cell r="D4269">
            <v>2.89</v>
          </cell>
          <cell r="E4269">
            <v>0.347</v>
          </cell>
          <cell r="F4269">
            <v>13.7795275590551</v>
          </cell>
          <cell r="G4269">
            <v>28.3464566929133</v>
          </cell>
          <cell r="H4269">
            <v>66.3008</v>
          </cell>
          <cell r="I4269">
            <v>0.9971</v>
          </cell>
          <cell r="J4269">
            <v>72.0004</v>
          </cell>
          <cell r="K4269">
            <v>143.5753</v>
          </cell>
          <cell r="L4269" t="str">
            <v>家用电器-黑色家电-彩电</v>
          </cell>
          <cell r="M4269" t="str">
            <v>物联网,机器人,区块链应用,网络直播,TMT,超清视频,区块链,人工智能,钒电池,网络电视,数字电视,家用电器,芯片,OLED,磁悬浮,智能电视,智能终端,工业互联网</v>
          </cell>
          <cell r="N4269" t="str">
            <v>地方国资改革,军工,军民融合,三网融合</v>
          </cell>
        </row>
        <row r="4270">
          <cell r="A4270" t="str">
            <v>688256.SH</v>
          </cell>
          <cell r="B4270" t="str">
            <v>寒武纪</v>
          </cell>
          <cell r="C4270">
            <v>163.84</v>
          </cell>
          <cell r="D4270">
            <v>67.65</v>
          </cell>
          <cell r="E4270">
            <v>-3.066</v>
          </cell>
          <cell r="F4270">
            <v>43.0232558139535</v>
          </cell>
          <cell r="G4270">
            <v>55.5813953488371</v>
          </cell>
          <cell r="H4270">
            <v>-23.5879</v>
          </cell>
          <cell r="I4270">
            <v>4.7551</v>
          </cell>
          <cell r="J4270">
            <v>12.5395</v>
          </cell>
          <cell r="K4270">
            <v>-39.7831</v>
          </cell>
          <cell r="L4270" t="str">
            <v>电子-半导体及元件-集成电路设计</v>
          </cell>
          <cell r="M4270" t="str">
            <v>人工智能,边缘计算,芯片,先进封装（Chiplet）</v>
          </cell>
          <cell r="N4270" t="str">
            <v>阿里巴巴,国产操作系统,东数西算（算力）</v>
          </cell>
        </row>
        <row r="4271">
          <cell r="A4271" t="str">
            <v>688060.SH</v>
          </cell>
          <cell r="B4271" t="str">
            <v>云涌科技</v>
          </cell>
          <cell r="C4271">
            <v>9.16</v>
          </cell>
          <cell r="D4271">
            <v>51.4</v>
          </cell>
          <cell r="E4271">
            <v>-3.074</v>
          </cell>
          <cell r="F4271">
            <v>30.1035259574252</v>
          </cell>
          <cell r="G4271">
            <v>64.704988989293</v>
          </cell>
          <cell r="H4271">
            <v>127.047</v>
          </cell>
          <cell r="I4271">
            <v>3.1901</v>
          </cell>
          <cell r="J4271">
            <v>3.1752</v>
          </cell>
          <cell r="K4271">
            <v>6.0429</v>
          </cell>
          <cell r="L4271" t="str">
            <v>计算机-计算机设备-计算机设备Ⅲ</v>
          </cell>
          <cell r="M4271" t="str">
            <v>智能电网,芯片,工业互联网,网络安全</v>
          </cell>
          <cell r="N4271" t="str">
            <v>专精特新</v>
          </cell>
        </row>
        <row r="4272">
          <cell r="A4272" t="str">
            <v>301180.SZ</v>
          </cell>
          <cell r="B4272" t="str">
            <v>万祥科技</v>
          </cell>
          <cell r="C4272">
            <v>9.33</v>
          </cell>
          <cell r="D4272">
            <v>23.31</v>
          </cell>
          <cell r="E4272">
            <v>-3.077</v>
          </cell>
          <cell r="F4272">
            <v>50.4841833440929</v>
          </cell>
          <cell r="G4272">
            <v>66.2362814719173</v>
          </cell>
          <cell r="H4272">
            <v>44.1188</v>
          </cell>
          <cell r="I4272">
            <v>7.7876</v>
          </cell>
          <cell r="J4272">
            <v>29.4655</v>
          </cell>
          <cell r="K4272">
            <v>33.8703</v>
          </cell>
          <cell r="L4272" t="str">
            <v>电子-消费电子-消费电子零部件及组装</v>
          </cell>
          <cell r="M4272" t="str">
            <v>消费电子,锂电池,高压快充</v>
          </cell>
          <cell r="N4272" t="str">
            <v>宁德时代,比亚迪,苹果,华为,facebook</v>
          </cell>
        </row>
        <row r="4273">
          <cell r="A4273" t="str">
            <v>002284.SZ</v>
          </cell>
          <cell r="B4273" t="str">
            <v>亚太股份</v>
          </cell>
          <cell r="C4273">
            <v>72.44</v>
          </cell>
          <cell r="D4273">
            <v>10.39</v>
          </cell>
          <cell r="E4273">
            <v>-3.078</v>
          </cell>
          <cell r="F4273">
            <v>89.5985401459854</v>
          </cell>
          <cell r="G4273">
            <v>124.2700729927</v>
          </cell>
          <cell r="H4273">
            <v>80.4479</v>
          </cell>
          <cell r="I4273">
            <v>3.0492</v>
          </cell>
          <cell r="J4273">
            <v>55.9339</v>
          </cell>
          <cell r="K4273">
            <v>58.7314</v>
          </cell>
          <cell r="L4273" t="str">
            <v>交运设备-汽车零部件-汽车零部件Ⅲ</v>
          </cell>
          <cell r="M4273" t="str">
            <v>汽车电子,车联网,智能汽车,无人驾驶,胎压监测,新能源汽车</v>
          </cell>
          <cell r="N4273" t="str">
            <v>比亚迪,华为汽车</v>
          </cell>
        </row>
        <row r="4274">
          <cell r="A4274" t="str">
            <v>300667.SZ</v>
          </cell>
          <cell r="B4274" t="str">
            <v>必创科技</v>
          </cell>
          <cell r="C4274">
            <v>27.15</v>
          </cell>
          <cell r="D4274">
            <v>17.95</v>
          </cell>
          <cell r="E4274">
            <v>-3.078</v>
          </cell>
          <cell r="F4274">
            <v>43.9454691259021</v>
          </cell>
          <cell r="G4274">
            <v>61.5076182838813</v>
          </cell>
          <cell r="H4274">
            <v>86.7256</v>
          </cell>
          <cell r="I4274">
            <v>2.8728</v>
          </cell>
          <cell r="J4274">
            <v>22.2606</v>
          </cell>
          <cell r="K4274">
            <v>41.5101</v>
          </cell>
          <cell r="L4274" t="str">
            <v>机械设备-仪器仪表-仪器仪表Ⅲ</v>
          </cell>
          <cell r="M4274" t="str">
            <v>汽车电子,物联网,汽车芯片,传感器,虚拟现实,安防,智能电网,胎压监测,工业互联网</v>
          </cell>
          <cell r="N4274" t="str">
            <v>工业4.0,专精特新,新冠检测</v>
          </cell>
        </row>
        <row r="4275">
          <cell r="A4275" t="str">
            <v>300568.SZ</v>
          </cell>
          <cell r="B4275" t="str">
            <v>星源材质</v>
          </cell>
          <cell r="C4275">
            <v>311.52</v>
          </cell>
          <cell r="D4275">
            <v>27.07</v>
          </cell>
          <cell r="E4275">
            <v>-3.079</v>
          </cell>
          <cell r="F4275">
            <v>58.9547856723429</v>
          </cell>
          <cell r="G4275">
            <v>102.466236054022</v>
          </cell>
          <cell r="H4275">
            <v>51.724</v>
          </cell>
          <cell r="I4275">
            <v>7.8465</v>
          </cell>
          <cell r="J4275">
            <v>42.9324</v>
          </cell>
          <cell r="K4275">
            <v>171.032</v>
          </cell>
          <cell r="L4275" t="str">
            <v>电力设备-电力设备-电池</v>
          </cell>
          <cell r="M4275" t="str">
            <v>碳纤维,锂电隔膜,锂电池,口罩</v>
          </cell>
          <cell r="N4275" t="str">
            <v>宁德时代,比亚迪</v>
          </cell>
        </row>
        <row r="4276">
          <cell r="A4276" t="str">
            <v>600066.SH</v>
          </cell>
          <cell r="B4276" t="str">
            <v>宇通客车</v>
          </cell>
          <cell r="C4276">
            <v>181.1</v>
          </cell>
          <cell r="D4276">
            <v>8.18</v>
          </cell>
          <cell r="E4276">
            <v>-3.081</v>
          </cell>
          <cell r="F4276">
            <v>20.6489675516224</v>
          </cell>
          <cell r="G4276">
            <v>49.5575221238937</v>
          </cell>
          <cell r="H4276">
            <v>-39.1474</v>
          </cell>
          <cell r="I4276">
            <v>1.2192</v>
          </cell>
          <cell r="J4276">
            <v>49.3763</v>
          </cell>
          <cell r="K4276">
            <v>-4.4271</v>
          </cell>
          <cell r="L4276" t="str">
            <v>交运设备-汽车整车-商用载客车</v>
          </cell>
          <cell r="M4276" t="str">
            <v>LNG汽车,燃料电池,汽车制造,冷链物流,新能源,无人驾驶,新能源汽车,新能源整车,校车</v>
          </cell>
        </row>
        <row r="4277">
          <cell r="A4277" t="str">
            <v>688277.SH</v>
          </cell>
          <cell r="B4277" t="str">
            <v>天智航</v>
          </cell>
          <cell r="C4277">
            <v>45.48</v>
          </cell>
          <cell r="D4277">
            <v>15.38</v>
          </cell>
          <cell r="E4277">
            <v>-3.088</v>
          </cell>
          <cell r="F4277">
            <v>32.7006039689387</v>
          </cell>
          <cell r="G4277">
            <v>43.8308886971527</v>
          </cell>
          <cell r="H4277">
            <v>-56.1148</v>
          </cell>
          <cell r="I4277">
            <v>6.6015</v>
          </cell>
          <cell r="J4277">
            <v>16.4386</v>
          </cell>
          <cell r="K4277">
            <v>-17.6015</v>
          </cell>
          <cell r="L4277" t="str">
            <v>医药生物-医疗器械-医疗设备</v>
          </cell>
          <cell r="M4277" t="str">
            <v>医疗器械,机器人</v>
          </cell>
          <cell r="N4277" t="str">
            <v>专精特新</v>
          </cell>
        </row>
        <row r="4278">
          <cell r="A4278" t="str">
            <v>300239.SZ</v>
          </cell>
          <cell r="B4278" t="str">
            <v>东宝生物</v>
          </cell>
          <cell r="C4278">
            <v>43.26</v>
          </cell>
          <cell r="D4278">
            <v>8.47</v>
          </cell>
          <cell r="E4278">
            <v>-3.089</v>
          </cell>
          <cell r="F4278">
            <v>28.6452004860267</v>
          </cell>
          <cell r="G4278">
            <v>42.4665856622114</v>
          </cell>
          <cell r="H4278">
            <v>52.9839</v>
          </cell>
          <cell r="I4278">
            <v>3.476</v>
          </cell>
          <cell r="J4278">
            <v>25.0724</v>
          </cell>
          <cell r="K4278">
            <v>412.5298</v>
          </cell>
          <cell r="L4278" t="str">
            <v>医药生物-生物制品-其他生物制品</v>
          </cell>
          <cell r="M4278" t="str">
            <v>医美,保健品,抗肿瘤,胶原蛋白,鱼蛋白,人造肉,饲料,化肥</v>
          </cell>
          <cell r="N4278" t="str">
            <v>专精特新</v>
          </cell>
        </row>
        <row r="4279">
          <cell r="A4279" t="str">
            <v>605399.SH</v>
          </cell>
          <cell r="B4279" t="str">
            <v>晨光新材</v>
          </cell>
          <cell r="C4279">
            <v>37.14</v>
          </cell>
          <cell r="D4279">
            <v>43.9</v>
          </cell>
          <cell r="E4279">
            <v>-3.091</v>
          </cell>
          <cell r="F4279">
            <v>57.0445789763354</v>
          </cell>
          <cell r="G4279">
            <v>94.2047330627413</v>
          </cell>
          <cell r="H4279">
            <v>13.8758</v>
          </cell>
          <cell r="I4279">
            <v>5.7761</v>
          </cell>
          <cell r="J4279">
            <v>9.7349</v>
          </cell>
          <cell r="K4279">
            <v>203.0447</v>
          </cell>
          <cell r="L4279" t="str">
            <v>基础化工-化学制品-有机硅</v>
          </cell>
          <cell r="M4279" t="str">
            <v>硅能源,新材料,氢能源,有机硅</v>
          </cell>
          <cell r="N4279" t="str">
            <v>专精特新</v>
          </cell>
        </row>
        <row r="4280">
          <cell r="A4280" t="str">
            <v>002959.SZ</v>
          </cell>
          <cell r="B4280" t="str">
            <v>小熊电器</v>
          </cell>
          <cell r="C4280">
            <v>38.21</v>
          </cell>
          <cell r="D4280">
            <v>50.13</v>
          </cell>
          <cell r="E4280">
            <v>-3.093</v>
          </cell>
          <cell r="F4280">
            <v>-2.4897879789924</v>
          </cell>
          <cell r="G4280">
            <v>40.6535693444855</v>
          </cell>
          <cell r="H4280">
            <v>18.7698</v>
          </cell>
          <cell r="I4280">
            <v>3.5994</v>
          </cell>
          <cell r="J4280">
            <v>41.2708</v>
          </cell>
          <cell r="K4280">
            <v>15.9264</v>
          </cell>
          <cell r="L4280" t="str">
            <v>家用电器-小家电-小家电Ⅲ</v>
          </cell>
          <cell r="M4280" t="str">
            <v>电子商务,家用电器</v>
          </cell>
        </row>
        <row r="4281">
          <cell r="A4281" t="str">
            <v>301288.SZ</v>
          </cell>
          <cell r="B4281" t="str">
            <v>清研环境</v>
          </cell>
          <cell r="C4281">
            <v>5.67</v>
          </cell>
          <cell r="D4281">
            <v>24.12</v>
          </cell>
          <cell r="E4281">
            <v>-3.094</v>
          </cell>
          <cell r="F4281">
            <v>-2.45875121319961</v>
          </cell>
          <cell r="G4281">
            <v>57.667421546425</v>
          </cell>
          <cell r="H4281">
            <v>102.0772</v>
          </cell>
          <cell r="I4281">
            <v>7.0201</v>
          </cell>
          <cell r="J4281">
            <v>12.9877</v>
          </cell>
          <cell r="K4281">
            <v>19.1283</v>
          </cell>
          <cell r="L4281" t="str">
            <v>环保-环保-环保设备</v>
          </cell>
          <cell r="M4281" t="str">
            <v>污水处理</v>
          </cell>
          <cell r="N4281" t="str">
            <v>新型城镇化,专精特新</v>
          </cell>
        </row>
        <row r="4282">
          <cell r="A4282" t="str">
            <v>603989.SH</v>
          </cell>
          <cell r="B4282" t="str">
            <v>艾华集团</v>
          </cell>
          <cell r="C4282">
            <v>111.75</v>
          </cell>
          <cell r="D4282">
            <v>27.88</v>
          </cell>
          <cell r="E4282">
            <v>-3.094</v>
          </cell>
          <cell r="F4282">
            <v>25.1346499102333</v>
          </cell>
          <cell r="G4282">
            <v>36.4901256732495</v>
          </cell>
          <cell r="H4282">
            <v>23.5026</v>
          </cell>
          <cell r="I4282">
            <v>3.6679</v>
          </cell>
          <cell r="J4282">
            <v>42.6189</v>
          </cell>
          <cell r="K4282">
            <v>1.8535</v>
          </cell>
          <cell r="L4282" t="str">
            <v>电子-半导体及元件-被动元件</v>
          </cell>
          <cell r="M4282" t="str">
            <v>节能照明,新能源汽车,铝电解电容,充电桩</v>
          </cell>
          <cell r="N4282" t="str">
            <v>军工,华为</v>
          </cell>
        </row>
        <row r="4283">
          <cell r="A4283" t="str">
            <v>600207.SH</v>
          </cell>
          <cell r="B4283" t="str">
            <v>安彩高科</v>
          </cell>
          <cell r="C4283">
            <v>72.92</v>
          </cell>
          <cell r="D4283">
            <v>8.45</v>
          </cell>
          <cell r="E4283">
            <v>-3.096</v>
          </cell>
          <cell r="F4283">
            <v>69.3386773547094</v>
          </cell>
          <cell r="G4283">
            <v>91.9839679358717</v>
          </cell>
          <cell r="H4283">
            <v>93.9898</v>
          </cell>
          <cell r="I4283">
            <v>3.8312</v>
          </cell>
          <cell r="J4283">
            <v>60.0617</v>
          </cell>
          <cell r="K4283">
            <v>-87.0968</v>
          </cell>
          <cell r="L4283" t="str">
            <v>电力设备-电力设备-光伏设备</v>
          </cell>
          <cell r="M4283" t="str">
            <v>天然气,特种玻璃,光伏,建筑节能,低辐射玻璃（Low-E）,光伏玻璃,3D玻璃,医疗器械,玻璃</v>
          </cell>
          <cell r="N4283" t="str">
            <v>地方国资改革,富士康,郭台铭</v>
          </cell>
        </row>
        <row r="4284">
          <cell r="A4284" t="str">
            <v>002546.SZ</v>
          </cell>
          <cell r="B4284" t="str">
            <v>新联电子</v>
          </cell>
          <cell r="C4284">
            <v>34.55</v>
          </cell>
          <cell r="D4284">
            <v>4.38</v>
          </cell>
          <cell r="E4284">
            <v>-3.097</v>
          </cell>
          <cell r="F4284">
            <v>36.4485981308411</v>
          </cell>
          <cell r="G4284">
            <v>48.2866043613707</v>
          </cell>
          <cell r="H4284">
            <v>-111.4678</v>
          </cell>
          <cell r="I4284">
            <v>1.1533</v>
          </cell>
          <cell r="J4284">
            <v>8.2363</v>
          </cell>
          <cell r="K4284">
            <v>-134.5167</v>
          </cell>
          <cell r="L4284" t="str">
            <v>电力设备-电力设备-电气自控设备</v>
          </cell>
          <cell r="M4284" t="str">
            <v>智能电网,能源互联网,电力物联网</v>
          </cell>
        </row>
        <row r="4285">
          <cell r="A4285" t="str">
            <v>838670.BJ</v>
          </cell>
          <cell r="B4285" t="str">
            <v>恒进感应</v>
          </cell>
          <cell r="C4285">
            <v>3.2</v>
          </cell>
          <cell r="D4285">
            <v>20.95</v>
          </cell>
          <cell r="E4285">
            <v>-3.099</v>
          </cell>
          <cell r="F4285">
            <v>-1.17924528301886</v>
          </cell>
          <cell r="G4285">
            <v>193.16037735849</v>
          </cell>
          <cell r="H4285">
            <v>29.356</v>
          </cell>
          <cell r="I4285">
            <v>3.0431</v>
          </cell>
        </row>
        <row r="4285">
          <cell r="L4285" t="str">
            <v>机械设备-专用设备-其他专用设备</v>
          </cell>
        </row>
        <row r="4286">
          <cell r="A4286" t="str">
            <v>603626.SH</v>
          </cell>
          <cell r="B4286" t="str">
            <v>科森科技</v>
          </cell>
          <cell r="C4286">
            <v>46.83</v>
          </cell>
          <cell r="D4286">
            <v>8.44</v>
          </cell>
          <cell r="E4286">
            <v>-3.1</v>
          </cell>
          <cell r="F4286">
            <v>33.3333333333333</v>
          </cell>
          <cell r="G4286">
            <v>42.6540284360189</v>
          </cell>
          <cell r="H4286">
            <v>200.013</v>
          </cell>
          <cell r="I4286">
            <v>1.5665</v>
          </cell>
          <cell r="J4286">
            <v>49.9531</v>
          </cell>
          <cell r="K4286">
            <v>-89.8777</v>
          </cell>
          <cell r="L4286" t="str">
            <v>电子-消费电子-消费电子零部件及组装</v>
          </cell>
          <cell r="M4286" t="str">
            <v>消费电子,柔性屏,智能音箱,无线耳机,固态电池,新型烟草,医疗器械,电子信息</v>
          </cell>
          <cell r="N4286" t="str">
            <v>苹果,富士康</v>
          </cell>
        </row>
        <row r="4287">
          <cell r="A4287" t="str">
            <v>300089.SZ</v>
          </cell>
          <cell r="B4287" t="str">
            <v>*ST文化</v>
          </cell>
          <cell r="C4287">
            <v>15.21</v>
          </cell>
          <cell r="D4287">
            <v>3.75</v>
          </cell>
          <cell r="E4287">
            <v>-3.101</v>
          </cell>
          <cell r="F4287">
            <v>42.0454545454545</v>
          </cell>
          <cell r="G4287">
            <v>55.3030303030303</v>
          </cell>
          <cell r="H4287">
            <v>-21.3459</v>
          </cell>
          <cell r="I4287">
            <v>-5.8739</v>
          </cell>
          <cell r="J4287">
            <v>120.4974</v>
          </cell>
          <cell r="K4287">
            <v>3.6171</v>
          </cell>
          <cell r="L4287" t="str">
            <v>社会服务-教育-教育Ⅲ</v>
          </cell>
          <cell r="M4287" t="str">
            <v>陶瓷产品,职业教育,在线教育,区块链</v>
          </cell>
          <cell r="N4287" t="str">
            <v>K12教育</v>
          </cell>
        </row>
        <row r="4288">
          <cell r="A4288" t="str">
            <v>301121.SZ</v>
          </cell>
          <cell r="B4288" t="str">
            <v>紫建电子</v>
          </cell>
          <cell r="C4288">
            <v>16.79</v>
          </cell>
          <cell r="D4288">
            <v>100</v>
          </cell>
          <cell r="E4288">
            <v>-3.101</v>
          </cell>
          <cell r="F4288">
            <v>12.2964626614261</v>
          </cell>
          <cell r="G4288">
            <v>32.6670409882088</v>
          </cell>
          <cell r="H4288">
            <v>75.5733</v>
          </cell>
          <cell r="I4288">
            <v>11.0375</v>
          </cell>
          <cell r="J4288">
            <v>45.0763</v>
          </cell>
          <cell r="K4288">
            <v>-22.8687</v>
          </cell>
          <cell r="L4288" t="str">
            <v>电力设备-电力设备-电池</v>
          </cell>
          <cell r="M4288" t="str">
            <v>消费电子,锂电池,无线耳机</v>
          </cell>
          <cell r="N4288" t="str">
            <v>华为,小米</v>
          </cell>
        </row>
        <row r="4289">
          <cell r="A4289" t="str">
            <v>002623.SZ</v>
          </cell>
          <cell r="B4289" t="str">
            <v>亚玛顿</v>
          </cell>
          <cell r="C4289">
            <v>89.29</v>
          </cell>
          <cell r="D4289">
            <v>44.95</v>
          </cell>
          <cell r="E4289">
            <v>-3.104</v>
          </cell>
          <cell r="F4289">
            <v>165.03537735849</v>
          </cell>
          <cell r="G4289">
            <v>198.466981132075</v>
          </cell>
          <cell r="H4289">
            <v>202.6195</v>
          </cell>
          <cell r="I4289">
            <v>2.7204</v>
          </cell>
          <cell r="J4289">
            <v>29.9052</v>
          </cell>
          <cell r="K4289">
            <v>-76.0392</v>
          </cell>
          <cell r="L4289" t="str">
            <v>电力设备-电力设备-光伏设备</v>
          </cell>
          <cell r="M4289" t="str">
            <v>光伏,太阳能,建筑节能,光伏建筑一体化,新材料,新能源,光伏玻璃,玻璃</v>
          </cell>
          <cell r="N4289" t="str">
            <v>特斯拉</v>
          </cell>
        </row>
        <row r="4290">
          <cell r="A4290" t="str">
            <v>301103.SZ</v>
          </cell>
          <cell r="B4290" t="str">
            <v>何氏眼科</v>
          </cell>
          <cell r="C4290">
            <v>13.62</v>
          </cell>
          <cell r="D4290">
            <v>36.21</v>
          </cell>
          <cell r="E4290">
            <v>-3.104</v>
          </cell>
          <cell r="F4290">
            <v>33.9584519066602</v>
          </cell>
          <cell r="G4290">
            <v>55.2504268468986</v>
          </cell>
          <cell r="H4290">
            <v>54.8337</v>
          </cell>
          <cell r="I4290">
            <v>2.5545</v>
          </cell>
          <cell r="J4290">
            <v>15.3037</v>
          </cell>
          <cell r="K4290">
            <v>-6.6609</v>
          </cell>
          <cell r="L4290" t="str">
            <v>医药生物-医疗服务-其他医疗服务</v>
          </cell>
          <cell r="M4290" t="str">
            <v>眼科医疗,智能医疗</v>
          </cell>
          <cell r="N4290" t="str">
            <v>民营医院</v>
          </cell>
        </row>
        <row r="4291">
          <cell r="A4291" t="str">
            <v>603306.SH</v>
          </cell>
          <cell r="B4291" t="str">
            <v>华懋科技</v>
          </cell>
          <cell r="C4291">
            <v>101.47</v>
          </cell>
          <cell r="D4291">
            <v>33.05</v>
          </cell>
          <cell r="E4291">
            <v>-3.108</v>
          </cell>
          <cell r="F4291">
            <v>41.3287036245146</v>
          </cell>
          <cell r="G4291">
            <v>54.713237432222</v>
          </cell>
          <cell r="H4291">
            <v>42.0271</v>
          </cell>
          <cell r="I4291">
            <v>3.6939</v>
          </cell>
          <cell r="J4291">
            <v>11.2605</v>
          </cell>
          <cell r="K4291">
            <v>7.8661</v>
          </cell>
          <cell r="L4291" t="str">
            <v>交运设备-汽车零部件-汽车零部件Ⅲ</v>
          </cell>
          <cell r="M4291" t="str">
            <v>汽车制造,光刻胶</v>
          </cell>
          <cell r="N4291" t="str">
            <v>比亚迪,特斯拉</v>
          </cell>
        </row>
        <row r="4292">
          <cell r="A4292" t="str">
            <v>600218.SH</v>
          </cell>
          <cell r="B4292" t="str">
            <v>全柴动力</v>
          </cell>
          <cell r="C4292">
            <v>47.5</v>
          </cell>
          <cell r="D4292">
            <v>11.51</v>
          </cell>
          <cell r="E4292">
            <v>-3.115</v>
          </cell>
          <cell r="F4292">
            <v>59.3079584775086</v>
          </cell>
          <cell r="G4292">
            <v>78.8235294117647</v>
          </cell>
          <cell r="H4292">
            <v>34.6758</v>
          </cell>
          <cell r="I4292">
            <v>1.6282</v>
          </cell>
          <cell r="J4292">
            <v>50.5236</v>
          </cell>
          <cell r="K4292">
            <v>-38.2661</v>
          </cell>
          <cell r="L4292" t="str">
            <v>交运设备-汽车零部件-汽车零部件Ⅲ</v>
          </cell>
          <cell r="M4292" t="str">
            <v>氢能源,农机,质子交换膜,燃料电池</v>
          </cell>
          <cell r="N4292" t="str">
            <v>地方国资改革,国六标准、国六排放、国六,乡村振兴</v>
          </cell>
        </row>
        <row r="4293">
          <cell r="A4293" t="str">
            <v>688008.SH</v>
          </cell>
          <cell r="B4293" t="str">
            <v>澜起科技</v>
          </cell>
          <cell r="C4293">
            <v>675.66</v>
          </cell>
          <cell r="D4293">
            <v>59.6</v>
          </cell>
          <cell r="E4293">
            <v>-3.121</v>
          </cell>
          <cell r="F4293">
            <v>15.057915057915</v>
          </cell>
          <cell r="G4293">
            <v>41.8725868725868</v>
          </cell>
          <cell r="H4293">
            <v>49.6111</v>
          </cell>
          <cell r="I4293">
            <v>7.4807</v>
          </cell>
          <cell r="J4293">
            <v>6.6527</v>
          </cell>
          <cell r="K4293">
            <v>128.2315</v>
          </cell>
          <cell r="L4293" t="str">
            <v>电子-半导体及元件-集成电路设计</v>
          </cell>
          <cell r="M4293" t="str">
            <v>人工智能,云计算,芯片</v>
          </cell>
          <cell r="N4293" t="str">
            <v>中芯国际</v>
          </cell>
        </row>
        <row r="4294">
          <cell r="A4294" t="str">
            <v>600316.SH</v>
          </cell>
          <cell r="B4294" t="str">
            <v>洪都航空</v>
          </cell>
          <cell r="C4294">
            <v>207.03</v>
          </cell>
          <cell r="D4294">
            <v>28.87</v>
          </cell>
          <cell r="E4294">
            <v>-3.121</v>
          </cell>
          <cell r="F4294">
            <v>46.9734765565341</v>
          </cell>
          <cell r="G4294">
            <v>67.1842386600824</v>
          </cell>
          <cell r="H4294">
            <v>1130.4132</v>
          </cell>
          <cell r="I4294">
            <v>3.9447</v>
          </cell>
          <cell r="J4294">
            <v>69.5618</v>
          </cell>
          <cell r="K4294">
            <v>-86.5503</v>
          </cell>
          <cell r="L4294" t="str">
            <v>国防军工-国防军工-航空装备</v>
          </cell>
          <cell r="M4294" t="str">
            <v>航空租赁,高端装备,无人机,通用航空,大飞机</v>
          </cell>
          <cell r="N4294" t="str">
            <v>航天军工,贸易战受益股,地方国资改革,军工,中航系,央企国资改革,阅兵</v>
          </cell>
        </row>
        <row r="4295">
          <cell r="A4295" t="str">
            <v>688011.SH</v>
          </cell>
          <cell r="B4295" t="str">
            <v>新光光电</v>
          </cell>
          <cell r="C4295">
            <v>14.11</v>
          </cell>
          <cell r="D4295">
            <v>27.62</v>
          </cell>
          <cell r="E4295">
            <v>-3.122</v>
          </cell>
          <cell r="F4295">
            <v>49.6208017334777</v>
          </cell>
          <cell r="G4295">
            <v>67.0097508125676</v>
          </cell>
          <cell r="H4295">
            <v>-77.8984</v>
          </cell>
          <cell r="I4295">
            <v>2.257</v>
          </cell>
          <cell r="J4295">
            <v>10.2593</v>
          </cell>
          <cell r="K4295">
            <v>-193.5827</v>
          </cell>
          <cell r="L4295" t="str">
            <v>国防军工-国防军工-军工电子</v>
          </cell>
        </row>
        <row r="4295">
          <cell r="N4295" t="str">
            <v>军民融合,军工,专精特新</v>
          </cell>
        </row>
        <row r="4296">
          <cell r="A4296" t="str">
            <v>688501.SH</v>
          </cell>
          <cell r="B4296" t="str">
            <v>青达环保</v>
          </cell>
          <cell r="C4296">
            <v>11.58</v>
          </cell>
          <cell r="D4296">
            <v>18.89</v>
          </cell>
          <cell r="E4296">
            <v>-3.128</v>
          </cell>
          <cell r="F4296">
            <v>42.0300751879699</v>
          </cell>
          <cell r="G4296">
            <v>61.0526315789473</v>
          </cell>
          <cell r="H4296">
            <v>-76.3594</v>
          </cell>
          <cell r="I4296">
            <v>2.3774</v>
          </cell>
          <cell r="J4296">
            <v>43.4593</v>
          </cell>
          <cell r="K4296">
            <v>-8.0431</v>
          </cell>
          <cell r="L4296" t="str">
            <v>环保-环保-环保设备</v>
          </cell>
          <cell r="M4296" t="str">
            <v>节能环保,超超临界发电</v>
          </cell>
        </row>
        <row r="4297">
          <cell r="A4297" t="str">
            <v>002331.SZ</v>
          </cell>
          <cell r="B4297" t="str">
            <v>皖通科技</v>
          </cell>
          <cell r="C4297">
            <v>30.82</v>
          </cell>
          <cell r="D4297">
            <v>8.05</v>
          </cell>
          <cell r="E4297">
            <v>-3.129</v>
          </cell>
          <cell r="F4297">
            <v>40.9807355516637</v>
          </cell>
          <cell r="G4297">
            <v>55.3415061295971</v>
          </cell>
          <cell r="H4297">
            <v>-66.8711</v>
          </cell>
          <cell r="I4297">
            <v>1.7863</v>
          </cell>
          <cell r="J4297">
            <v>25.9736</v>
          </cell>
          <cell r="K4297">
            <v>14.3044</v>
          </cell>
          <cell r="L4297" t="str">
            <v>计算机-计算机应用-IT服务</v>
          </cell>
          <cell r="M4297" t="str">
            <v>物联网,集成电路,车联网,区块链,ETC,雷达,现代服务业,SAAS,黄金水道,智能交通,无人驾驶,电子信息</v>
          </cell>
          <cell r="N4297" t="str">
            <v>军工,智慧城市</v>
          </cell>
        </row>
        <row r="4298">
          <cell r="A4298" t="str">
            <v>002273.SZ</v>
          </cell>
          <cell r="B4298" t="str">
            <v>水晶光电</v>
          </cell>
          <cell r="C4298">
            <v>188.4</v>
          </cell>
          <cell r="D4298">
            <v>13.93</v>
          </cell>
          <cell r="E4298">
            <v>-3.129</v>
          </cell>
          <cell r="F4298">
            <v>63.4976525821596</v>
          </cell>
          <cell r="G4298">
            <v>72.4178403755868</v>
          </cell>
          <cell r="H4298">
            <v>42.449</v>
          </cell>
          <cell r="I4298">
            <v>2.4125</v>
          </cell>
          <cell r="J4298">
            <v>13.4201</v>
          </cell>
          <cell r="K4298">
            <v>18.6602</v>
          </cell>
          <cell r="L4298" t="str">
            <v>电子-光学光电子-光学元件</v>
          </cell>
          <cell r="M4298" t="str">
            <v>汽车电子,全息手机,消费电子,元器件,智能眼镜,VR设备,超清视频,增强现实,智能穿戴,蓝宝石,虚拟现实,安防,元宇宙,智能终端,TOF镜头,3D玻璃,WIN升级</v>
          </cell>
          <cell r="N4298" t="str">
            <v>宁德时代,三星,比亚迪,小米,苹果,华为</v>
          </cell>
        </row>
        <row r="4299">
          <cell r="A4299" t="str">
            <v>603042.SH</v>
          </cell>
          <cell r="B4299" t="str">
            <v>华脉科技</v>
          </cell>
          <cell r="C4299">
            <v>17.67</v>
          </cell>
          <cell r="D4299">
            <v>11.14</v>
          </cell>
          <cell r="E4299">
            <v>-3.13</v>
          </cell>
          <cell r="F4299">
            <v>30.0186741363212</v>
          </cell>
          <cell r="G4299">
            <v>48.4593837535014</v>
          </cell>
          <cell r="H4299">
            <v>-35.0156</v>
          </cell>
          <cell r="I4299">
            <v>1.6986</v>
          </cell>
          <cell r="J4299">
            <v>47.8276</v>
          </cell>
          <cell r="K4299">
            <v>-97.1174</v>
          </cell>
          <cell r="L4299" t="str">
            <v>通信-通信设备-通信线缆及配套</v>
          </cell>
          <cell r="M4299" t="str">
            <v>物联网,数据中心,5G,边缘计算,WiFi 6,F5G,光纤光缆</v>
          </cell>
        </row>
        <row r="4300">
          <cell r="A4300" t="str">
            <v>688611.SH</v>
          </cell>
          <cell r="B4300" t="str">
            <v>杭州柯林</v>
          </cell>
          <cell r="C4300">
            <v>8.79</v>
          </cell>
          <cell r="D4300">
            <v>66.2</v>
          </cell>
          <cell r="E4300">
            <v>-3.131</v>
          </cell>
          <cell r="F4300">
            <v>44.1010013060513</v>
          </cell>
          <cell r="G4300">
            <v>52.2638223770134</v>
          </cell>
          <cell r="H4300">
            <v>85.4797</v>
          </cell>
          <cell r="I4300">
            <v>4.3625</v>
          </cell>
          <cell r="J4300">
            <v>5.207</v>
          </cell>
          <cell r="K4300">
            <v>48.7458</v>
          </cell>
          <cell r="L4300" t="str">
            <v>电力设备-电力设备-电气自控设备</v>
          </cell>
          <cell r="M4300" t="str">
            <v>智能电网</v>
          </cell>
        </row>
        <row r="4301">
          <cell r="A4301" t="str">
            <v>300882.SZ</v>
          </cell>
          <cell r="B4301" t="str">
            <v>万胜智能</v>
          </cell>
          <cell r="C4301">
            <v>9.79</v>
          </cell>
          <cell r="D4301">
            <v>17</v>
          </cell>
          <cell r="E4301">
            <v>-3.134</v>
          </cell>
          <cell r="F4301">
            <v>51.650312221231</v>
          </cell>
          <cell r="G4301">
            <v>90.0981266726137</v>
          </cell>
          <cell r="H4301">
            <v>112.6687</v>
          </cell>
          <cell r="I4301">
            <v>4.1471</v>
          </cell>
          <cell r="J4301">
            <v>24.5304</v>
          </cell>
          <cell r="K4301">
            <v>-8.8068</v>
          </cell>
          <cell r="L4301" t="str">
            <v>电力设备-电力设备-电气自控设备</v>
          </cell>
          <cell r="M4301" t="str">
            <v>智能表,虚拟电厂,智能电网,电力物联网</v>
          </cell>
        </row>
        <row r="4302">
          <cell r="A4302" t="str">
            <v>688085.SH</v>
          </cell>
          <cell r="B4302" t="str">
            <v>三友医疗</v>
          </cell>
          <cell r="C4302">
            <v>23.29</v>
          </cell>
          <cell r="D4302">
            <v>25.03</v>
          </cell>
          <cell r="E4302">
            <v>-3.135</v>
          </cell>
          <cell r="F4302">
            <v>50.7996494687244</v>
          </cell>
          <cell r="G4302">
            <v>66.1792090864271</v>
          </cell>
          <cell r="H4302">
            <v>42.613</v>
          </cell>
          <cell r="I4302">
            <v>3.2892</v>
          </cell>
          <cell r="J4302">
            <v>11.9882</v>
          </cell>
          <cell r="K4302">
            <v>10.756</v>
          </cell>
          <cell r="L4302" t="str">
            <v>医药生物-医疗器械-医疗耗材</v>
          </cell>
          <cell r="M4302" t="str">
            <v>医疗器械</v>
          </cell>
          <cell r="N4302" t="str">
            <v>专精特新</v>
          </cell>
        </row>
        <row r="4303">
          <cell r="A4303" t="str">
            <v>300127.SZ</v>
          </cell>
          <cell r="B4303" t="str">
            <v>银河磁体</v>
          </cell>
          <cell r="C4303">
            <v>42.78</v>
          </cell>
          <cell r="D4303">
            <v>18.79</v>
          </cell>
          <cell r="E4303">
            <v>-3.144</v>
          </cell>
          <cell r="F4303">
            <v>30.576789437109</v>
          </cell>
          <cell r="G4303">
            <v>47.2550382209867</v>
          </cell>
          <cell r="H4303">
            <v>41.4562</v>
          </cell>
          <cell r="I4303">
            <v>4.3041</v>
          </cell>
          <cell r="J4303">
            <v>6.3409</v>
          </cell>
          <cell r="K4303">
            <v>-18.8983</v>
          </cell>
          <cell r="L4303" t="str">
            <v>有色金属-金属新材料-磁性材料</v>
          </cell>
          <cell r="M4303" t="str">
            <v>永磁高铁,稀土永磁,超级高铁</v>
          </cell>
          <cell r="N4303" t="str">
            <v>特斯拉</v>
          </cell>
        </row>
        <row r="4304">
          <cell r="A4304" t="str">
            <v>002475.SZ</v>
          </cell>
          <cell r="B4304" t="str">
            <v>立讯精密</v>
          </cell>
          <cell r="C4304">
            <v>2614.8</v>
          </cell>
          <cell r="D4304">
            <v>36.96</v>
          </cell>
          <cell r="E4304">
            <v>-3.145</v>
          </cell>
          <cell r="F4304">
            <v>42.4825424190112</v>
          </cell>
          <cell r="G4304">
            <v>49.2674253913451</v>
          </cell>
          <cell r="H4304">
            <v>36.305</v>
          </cell>
          <cell r="I4304">
            <v>7.1321</v>
          </cell>
          <cell r="J4304">
            <v>61.5011</v>
          </cell>
          <cell r="K4304">
            <v>33.6276</v>
          </cell>
          <cell r="L4304" t="str">
            <v>电子-消费电子-消费电子零部件及组装</v>
          </cell>
          <cell r="M4304" t="str">
            <v>汽车电子,消费电子,元器件,智能音箱,5G,基站天线,无线充电,无线耳机,虚拟现实,智能汽车,智能终端,新能源汽车,WIN升级</v>
          </cell>
          <cell r="N4304" t="str">
            <v>苹果,华为,一带一路</v>
          </cell>
        </row>
        <row r="4305">
          <cell r="A4305" t="str">
            <v>603011.SH</v>
          </cell>
          <cell r="B4305" t="str">
            <v>合锻智能</v>
          </cell>
          <cell r="C4305">
            <v>37.97</v>
          </cell>
          <cell r="D4305">
            <v>7.68</v>
          </cell>
          <cell r="E4305">
            <v>-3.153</v>
          </cell>
          <cell r="F4305">
            <v>60</v>
          </cell>
          <cell r="G4305">
            <v>74.7916666666666</v>
          </cell>
          <cell r="H4305">
            <v>37.1627</v>
          </cell>
          <cell r="I4305">
            <v>1.7163</v>
          </cell>
          <cell r="J4305">
            <v>39.7599</v>
          </cell>
          <cell r="K4305">
            <v>145.8165</v>
          </cell>
          <cell r="L4305" t="str">
            <v>机械设备-专用设备-其他专用设备</v>
          </cell>
          <cell r="M4305" t="str">
            <v>机器视觉,工业母机,新能源汽车,高端装备,航空发动机,新型烟草,口罩</v>
          </cell>
          <cell r="N4305" t="str">
            <v>比亚迪,国产替代,特斯拉,军工,工业4.0</v>
          </cell>
        </row>
        <row r="4306">
          <cell r="A4306" t="str">
            <v>301182.SZ</v>
          </cell>
          <cell r="B4306" t="str">
            <v>凯旺科技</v>
          </cell>
          <cell r="C4306">
            <v>6.11</v>
          </cell>
          <cell r="D4306">
            <v>25.49</v>
          </cell>
          <cell r="E4306">
            <v>-3.154</v>
          </cell>
          <cell r="F4306">
            <v>28.4130982367758</v>
          </cell>
          <cell r="G4306">
            <v>42.9219143576826</v>
          </cell>
          <cell r="H4306">
            <v>66.3275</v>
          </cell>
          <cell r="I4306">
            <v>2.4905</v>
          </cell>
          <cell r="J4306">
            <v>16.5601</v>
          </cell>
          <cell r="K4306">
            <v>28.8948</v>
          </cell>
          <cell r="L4306" t="str">
            <v>电子-消费电子-消费电子零部件及组装</v>
          </cell>
          <cell r="M4306" t="str">
            <v>安防,充电桩</v>
          </cell>
          <cell r="N4306" t="str">
            <v>华为</v>
          </cell>
        </row>
        <row r="4307">
          <cell r="A4307" t="str">
            <v>300604.SZ</v>
          </cell>
          <cell r="B4307" t="str">
            <v>长川科技</v>
          </cell>
          <cell r="C4307">
            <v>271.06</v>
          </cell>
          <cell r="D4307">
            <v>60.5</v>
          </cell>
          <cell r="E4307">
            <v>-3.154</v>
          </cell>
          <cell r="F4307">
            <v>115.840171245094</v>
          </cell>
          <cell r="G4307">
            <v>133.036032821976</v>
          </cell>
          <cell r="H4307">
            <v>128.5637</v>
          </cell>
          <cell r="I4307">
            <v>19.7244</v>
          </cell>
          <cell r="J4307">
            <v>31.2051</v>
          </cell>
          <cell r="K4307">
            <v>60.0965</v>
          </cell>
          <cell r="L4307" t="str">
            <v>电子-半导体及元件-半导体设备</v>
          </cell>
          <cell r="M4307" t="str">
            <v>集成电路</v>
          </cell>
          <cell r="N4307" t="str">
            <v>专精特新</v>
          </cell>
        </row>
        <row r="4308">
          <cell r="A4308" t="str">
            <v>603920.SH</v>
          </cell>
          <cell r="B4308" t="str">
            <v>世运电路</v>
          </cell>
          <cell r="C4308">
            <v>94.73</v>
          </cell>
          <cell r="D4308">
            <v>17.8</v>
          </cell>
          <cell r="E4308">
            <v>-3.156</v>
          </cell>
          <cell r="F4308">
            <v>54.648132059079</v>
          </cell>
          <cell r="G4308">
            <v>68.8097306689834</v>
          </cell>
          <cell r="H4308">
            <v>50.1526</v>
          </cell>
          <cell r="I4308">
            <v>3.4613</v>
          </cell>
          <cell r="J4308">
            <v>47.3751</v>
          </cell>
          <cell r="K4308">
            <v>69.0864</v>
          </cell>
          <cell r="L4308" t="str">
            <v>电子-半导体及元件-印制电路板</v>
          </cell>
          <cell r="M4308" t="str">
            <v>PCB,OLED,5G</v>
          </cell>
          <cell r="N4308" t="str">
            <v>特斯拉</v>
          </cell>
        </row>
        <row r="4309">
          <cell r="A4309" t="str">
            <v>688595.SH</v>
          </cell>
          <cell r="B4309" t="str">
            <v>芯海科技</v>
          </cell>
          <cell r="C4309">
            <v>40.59</v>
          </cell>
          <cell r="D4309">
            <v>55.21</v>
          </cell>
          <cell r="E4309">
            <v>-3.157</v>
          </cell>
          <cell r="F4309">
            <v>42.8196600147814</v>
          </cell>
          <cell r="G4309">
            <v>70.3806356319287</v>
          </cell>
          <cell r="H4309">
            <v>1910.1231</v>
          </cell>
          <cell r="I4309">
            <v>7.6138</v>
          </cell>
          <cell r="J4309">
            <v>10.6123</v>
          </cell>
          <cell r="K4309">
            <v>134.568</v>
          </cell>
          <cell r="L4309" t="str">
            <v>电子-半导体及元件-集成电路设计</v>
          </cell>
          <cell r="M4309" t="str">
            <v>物联网,汽车芯片,传感器,芯片,MCU芯片</v>
          </cell>
          <cell r="N4309" t="str">
            <v>专精特新,鸿蒙</v>
          </cell>
        </row>
        <row r="4310">
          <cell r="A4310" t="str">
            <v>002847.SZ</v>
          </cell>
          <cell r="B4310" t="str">
            <v>盐津铺子</v>
          </cell>
          <cell r="C4310">
            <v>105.48</v>
          </cell>
          <cell r="D4310">
            <v>92</v>
          </cell>
          <cell r="E4310">
            <v>-3.158</v>
          </cell>
          <cell r="F4310">
            <v>44.313725490196</v>
          </cell>
          <cell r="G4310">
            <v>60.1254901960784</v>
          </cell>
          <cell r="H4310">
            <v>48.2064</v>
          </cell>
          <cell r="I4310">
            <v>12.4426</v>
          </cell>
          <cell r="J4310">
            <v>55.5178</v>
          </cell>
          <cell r="K4310">
            <v>-25.1525</v>
          </cell>
          <cell r="L4310" t="str">
            <v>食品饮料-食品加工制造-休闲食品</v>
          </cell>
          <cell r="M4310" t="str">
            <v>电子商务,休闲零食</v>
          </cell>
        </row>
        <row r="4311">
          <cell r="A4311" t="str">
            <v>603289.SH</v>
          </cell>
          <cell r="B4311" t="str">
            <v>泰瑞机器</v>
          </cell>
          <cell r="C4311">
            <v>29.34</v>
          </cell>
          <cell r="D4311">
            <v>11.04</v>
          </cell>
          <cell r="E4311">
            <v>-3.158</v>
          </cell>
          <cell r="F4311">
            <v>53.5465924895688</v>
          </cell>
          <cell r="G4311">
            <v>85.6745479833101</v>
          </cell>
          <cell r="H4311">
            <v>28.8513</v>
          </cell>
          <cell r="I4311">
            <v>2.4251</v>
          </cell>
          <cell r="J4311">
            <v>29.8678</v>
          </cell>
          <cell r="K4311">
            <v>-27.8558</v>
          </cell>
          <cell r="L4311" t="str">
            <v>机械设备-专用设备-其他专用设备</v>
          </cell>
          <cell r="M4311" t="str">
            <v>垃圾分类,高端装备,新能源汽车,地下管网</v>
          </cell>
          <cell r="N4311" t="str">
            <v>比亚迪,工业4.0,国产替代</v>
          </cell>
        </row>
        <row r="4312">
          <cell r="A4312" t="str">
            <v>871981.BJ</v>
          </cell>
          <cell r="B4312" t="str">
            <v>晶赛科技</v>
          </cell>
          <cell r="C4312">
            <v>3.89</v>
          </cell>
          <cell r="D4312">
            <v>18.4</v>
          </cell>
          <cell r="E4312">
            <v>-3.158</v>
          </cell>
          <cell r="F4312">
            <v>7.69230769230947</v>
          </cell>
          <cell r="G4312">
            <v>25.6939799331108</v>
          </cell>
          <cell r="H4312">
            <v>23.8216</v>
          </cell>
          <cell r="I4312">
            <v>2.7868</v>
          </cell>
          <cell r="J4312">
            <v>37.1121</v>
          </cell>
          <cell r="K4312">
            <v>34.16</v>
          </cell>
          <cell r="L4312" t="str">
            <v>电子-半导体及元件-被动元件</v>
          </cell>
        </row>
        <row r="4313">
          <cell r="A4313" t="str">
            <v>300880.SZ</v>
          </cell>
          <cell r="B4313" t="str">
            <v>迦南智能</v>
          </cell>
          <cell r="C4313">
            <v>14.92</v>
          </cell>
          <cell r="D4313">
            <v>17.76</v>
          </cell>
          <cell r="E4313">
            <v>-3.163</v>
          </cell>
          <cell r="F4313">
            <v>49.3482831114184</v>
          </cell>
          <cell r="G4313">
            <v>62.1303433496829</v>
          </cell>
          <cell r="H4313">
            <v>53.3294</v>
          </cell>
          <cell r="I4313">
            <v>4.5724</v>
          </cell>
          <cell r="J4313">
            <v>30.1853</v>
          </cell>
          <cell r="K4313">
            <v>4.259</v>
          </cell>
          <cell r="L4313" t="str">
            <v>电力设备-电力设备-电气自控设备</v>
          </cell>
          <cell r="M4313" t="str">
            <v>物联网,智能表,电力物联网,虚拟电厂,智能电网,充电桩</v>
          </cell>
        </row>
        <row r="4314">
          <cell r="A4314" t="str">
            <v>301279.SZ</v>
          </cell>
          <cell r="B4314" t="str">
            <v>金道科技</v>
          </cell>
          <cell r="C4314">
            <v>6.05</v>
          </cell>
          <cell r="D4314">
            <v>27.52</v>
          </cell>
          <cell r="E4314">
            <v>-3.167</v>
          </cell>
          <cell r="F4314">
            <v>15.6302521008403</v>
          </cell>
          <cell r="G4314">
            <v>31.3865546218487</v>
          </cell>
          <cell r="H4314">
            <v>47.1654</v>
          </cell>
          <cell r="I4314">
            <v>5.0383</v>
          </cell>
          <cell r="J4314">
            <v>45.8606</v>
          </cell>
          <cell r="K4314">
            <v>8.6963</v>
          </cell>
          <cell r="L4314" t="str">
            <v>机械设备-专用设备-工程机械</v>
          </cell>
          <cell r="M4314" t="str">
            <v>减速器</v>
          </cell>
        </row>
        <row r="4315">
          <cell r="A4315" t="str">
            <v>000530.SZ</v>
          </cell>
          <cell r="B4315" t="str">
            <v>冰山冷热</v>
          </cell>
          <cell r="C4315">
            <v>34.78</v>
          </cell>
          <cell r="D4315">
            <v>5.81</v>
          </cell>
          <cell r="E4315">
            <v>-3.167</v>
          </cell>
          <cell r="F4315">
            <v>67.4351585014409</v>
          </cell>
          <cell r="G4315">
            <v>94.5244956772334</v>
          </cell>
          <cell r="H4315">
            <v>-95.9978</v>
          </cell>
          <cell r="I4315">
            <v>1.6386</v>
          </cell>
          <cell r="J4315">
            <v>45.9662</v>
          </cell>
          <cell r="K4315">
            <v>55.861</v>
          </cell>
          <cell r="L4315" t="str">
            <v>机械设备-通用设备-制冷空调设备</v>
          </cell>
          <cell r="M4315" t="str">
            <v>物联网,自动售货机,体育产业,冷链物流,边缘计算,冰雪产业,新能源,疫苗存储,地热能,汽车热管理</v>
          </cell>
          <cell r="N4315" t="str">
            <v>碳中和,冬奥会,统一大市场</v>
          </cell>
        </row>
        <row r="4316">
          <cell r="A4316" t="str">
            <v>688121.SH</v>
          </cell>
          <cell r="B4316" t="str">
            <v>卓然股份</v>
          </cell>
          <cell r="C4316">
            <v>9.16</v>
          </cell>
          <cell r="D4316">
            <v>21.1</v>
          </cell>
          <cell r="E4316">
            <v>-3.167</v>
          </cell>
          <cell r="F4316">
            <v>21.2643678160919</v>
          </cell>
          <cell r="G4316">
            <v>68.9080459770115</v>
          </cell>
          <cell r="H4316">
            <v>-18.284</v>
          </cell>
          <cell r="I4316">
            <v>2.3858</v>
          </cell>
          <cell r="J4316">
            <v>72.5816</v>
          </cell>
          <cell r="K4316">
            <v>-39.4961</v>
          </cell>
          <cell r="L4316" t="str">
            <v>机械设备-专用设备-能源及重型设备</v>
          </cell>
        </row>
        <row r="4317">
          <cell r="A4317" t="str">
            <v>603032.SH</v>
          </cell>
          <cell r="B4317" t="str">
            <v>德新交运</v>
          </cell>
          <cell r="C4317">
            <v>139.25</v>
          </cell>
          <cell r="D4317">
            <v>87.03</v>
          </cell>
          <cell r="E4317">
            <v>-3.182</v>
          </cell>
          <cell r="F4317">
            <v>60.6312292358804</v>
          </cell>
          <cell r="G4317">
            <v>84.8468069398302</v>
          </cell>
          <cell r="H4317">
            <v>82.9614</v>
          </cell>
          <cell r="I4317">
            <v>16.298</v>
          </cell>
          <cell r="J4317">
            <v>44.1995</v>
          </cell>
          <cell r="K4317">
            <v>1738.7497</v>
          </cell>
          <cell r="L4317" t="str">
            <v>电力设备-电力设备-电池</v>
          </cell>
          <cell r="M4317" t="str">
            <v>锂电池</v>
          </cell>
          <cell r="N4317" t="str">
            <v>比亚迪</v>
          </cell>
        </row>
        <row r="4318">
          <cell r="A4318" t="str">
            <v>301216.SZ</v>
          </cell>
          <cell r="B4318" t="str">
            <v>万凯新材</v>
          </cell>
          <cell r="C4318">
            <v>23.27</v>
          </cell>
          <cell r="D4318">
            <v>32.55</v>
          </cell>
          <cell r="E4318">
            <v>-3.183</v>
          </cell>
          <cell r="F4318">
            <v>29.4234592445328</v>
          </cell>
          <cell r="G4318">
            <v>50.1391650099403</v>
          </cell>
          <cell r="H4318">
            <v>9.669</v>
          </cell>
          <cell r="I4318">
            <v>2.2381</v>
          </cell>
          <cell r="J4318">
            <v>54.6971</v>
          </cell>
          <cell r="K4318">
            <v>101.7684</v>
          </cell>
          <cell r="L4318" t="str">
            <v>基础化工-化学制品-聚氨酯</v>
          </cell>
          <cell r="M4318" t="str">
            <v>食品包装,节能环保,新材料</v>
          </cell>
          <cell r="N4318" t="str">
            <v>外贸受益</v>
          </cell>
        </row>
        <row r="4319">
          <cell r="A4319" t="str">
            <v>688265.SH</v>
          </cell>
          <cell r="B4319" t="str">
            <v>南模生物</v>
          </cell>
          <cell r="C4319">
            <v>10.67</v>
          </cell>
          <cell r="D4319">
            <v>57.8</v>
          </cell>
          <cell r="E4319">
            <v>-3.183</v>
          </cell>
          <cell r="F4319">
            <v>45.178710471454</v>
          </cell>
          <cell r="G4319">
            <v>77.5374877552558</v>
          </cell>
          <cell r="H4319">
            <v>80.9205</v>
          </cell>
          <cell r="I4319">
            <v>2.5195</v>
          </cell>
          <cell r="J4319">
            <v>7.9006</v>
          </cell>
          <cell r="K4319">
            <v>17.6426</v>
          </cell>
          <cell r="L4319" t="str">
            <v>医药生物-医疗服务-医疗研发外包</v>
          </cell>
        </row>
        <row r="4320">
          <cell r="A4320" t="str">
            <v>603363.SH</v>
          </cell>
          <cell r="B4320" t="str">
            <v>傲农生物</v>
          </cell>
          <cell r="C4320">
            <v>128.28</v>
          </cell>
          <cell r="D4320">
            <v>18.55</v>
          </cell>
          <cell r="E4320">
            <v>-3.184</v>
          </cell>
          <cell r="F4320">
            <v>13.0408287629494</v>
          </cell>
          <cell r="G4320">
            <v>76.599634369287</v>
          </cell>
          <cell r="H4320">
            <v>-11.0287</v>
          </cell>
          <cell r="I4320">
            <v>18.2157</v>
          </cell>
          <cell r="J4320">
            <v>89.9232</v>
          </cell>
          <cell r="K4320">
            <v>-317.0559</v>
          </cell>
          <cell r="L4320" t="str">
            <v>农林牧渔-农产品加工-饲料</v>
          </cell>
          <cell r="M4320" t="str">
            <v>兽药,猪肉,饲料</v>
          </cell>
          <cell r="N4320" t="str">
            <v>贸易战受益股,郭台铭</v>
          </cell>
        </row>
        <row r="4321">
          <cell r="A4321" t="str">
            <v>000697.SZ</v>
          </cell>
          <cell r="B4321" t="str">
            <v>炼石航空</v>
          </cell>
          <cell r="C4321">
            <v>45.57</v>
          </cell>
          <cell r="D4321">
            <v>7.9</v>
          </cell>
          <cell r="E4321">
            <v>-3.186</v>
          </cell>
          <cell r="F4321">
            <v>40.0709219858156</v>
          </cell>
          <cell r="G4321">
            <v>67.5531914893617</v>
          </cell>
          <cell r="H4321">
            <v>-15.6349</v>
          </cell>
          <cell r="I4321">
            <v>16.5509</v>
          </cell>
          <cell r="J4321">
            <v>90.2712</v>
          </cell>
          <cell r="K4321">
            <v>-94.3383</v>
          </cell>
          <cell r="L4321" t="str">
            <v>国防军工-国防军工-航空装备</v>
          </cell>
          <cell r="M4321" t="str">
            <v>大飞机,无人机,航空航天,航空发动机</v>
          </cell>
          <cell r="N4321" t="str">
            <v>军工,稀缺资源</v>
          </cell>
        </row>
        <row r="4322">
          <cell r="A4322" t="str">
            <v>600562.SH</v>
          </cell>
          <cell r="B4322" t="str">
            <v>国睿科技</v>
          </cell>
          <cell r="C4322">
            <v>106.38</v>
          </cell>
          <cell r="D4322">
            <v>16.1</v>
          </cell>
          <cell r="E4322">
            <v>-3.187</v>
          </cell>
          <cell r="F4322">
            <v>26.9515849235136</v>
          </cell>
          <cell r="G4322">
            <v>36.0984071912947</v>
          </cell>
          <cell r="H4322">
            <v>57.9843</v>
          </cell>
          <cell r="I4322">
            <v>4.1652</v>
          </cell>
          <cell r="J4322">
            <v>34.58</v>
          </cell>
          <cell r="K4322">
            <v>14.8775</v>
          </cell>
          <cell r="L4322" t="str">
            <v>国防军工-国防军工-军工电子</v>
          </cell>
          <cell r="M4322" t="str">
            <v>轨道交通,预警机,5G,雷达</v>
          </cell>
          <cell r="N4322" t="str">
            <v>国产软件,中国电科系,新基建,军民融合,PPP,地方国资改革,军工,央企国资改革,华为</v>
          </cell>
        </row>
        <row r="4323">
          <cell r="A4323" t="str">
            <v>000688.SZ</v>
          </cell>
          <cell r="B4323" t="str">
            <v>国城矿业</v>
          </cell>
          <cell r="C4323">
            <v>213.81</v>
          </cell>
          <cell r="D4323">
            <v>18.8</v>
          </cell>
          <cell r="E4323">
            <v>-3.193</v>
          </cell>
          <cell r="F4323">
            <v>33.8078291814946</v>
          </cell>
          <cell r="G4323">
            <v>48.1138790035587</v>
          </cell>
          <cell r="H4323">
            <v>124.7699</v>
          </cell>
          <cell r="I4323">
            <v>8.5788</v>
          </cell>
          <cell r="J4323">
            <v>45.0784</v>
          </cell>
          <cell r="K4323">
            <v>-13.639</v>
          </cell>
          <cell r="L4323" t="str">
            <v>有色金属-工业金属-铅锌</v>
          </cell>
          <cell r="M4323" t="str">
            <v>钛白粉,铁矿石,钼,金属铅,金属锌,钴,金属铜,小金属,涉矿,黄金</v>
          </cell>
          <cell r="N4323" t="str">
            <v>稀缺资源</v>
          </cell>
        </row>
        <row r="4324">
          <cell r="A4324" t="str">
            <v>300476.SZ</v>
          </cell>
          <cell r="B4324" t="str">
            <v>胜宏科技</v>
          </cell>
          <cell r="C4324">
            <v>150.46</v>
          </cell>
          <cell r="D4324">
            <v>17.57</v>
          </cell>
          <cell r="E4324">
            <v>-3.196</v>
          </cell>
          <cell r="F4324">
            <v>3.78027170702894</v>
          </cell>
          <cell r="G4324">
            <v>26.6861783815711</v>
          </cell>
          <cell r="H4324">
            <v>18.7708</v>
          </cell>
          <cell r="I4324">
            <v>2.352</v>
          </cell>
          <cell r="J4324">
            <v>57.192</v>
          </cell>
          <cell r="K4324">
            <v>10.7656</v>
          </cell>
          <cell r="L4324" t="str">
            <v>电子-半导体及元件-印制电路板</v>
          </cell>
          <cell r="M4324" t="str">
            <v>物联网,5G,显卡,新能源汽车,OLED,PCB,口罩</v>
          </cell>
          <cell r="N4324" t="str">
            <v>特斯拉,苹果,富士康</v>
          </cell>
        </row>
        <row r="4325">
          <cell r="A4325" t="str">
            <v>688323.SH</v>
          </cell>
          <cell r="B4325" t="str">
            <v>瑞华泰</v>
          </cell>
          <cell r="C4325">
            <v>29.79</v>
          </cell>
          <cell r="D4325">
            <v>31.2</v>
          </cell>
          <cell r="E4325">
            <v>-3.196</v>
          </cell>
          <cell r="F4325">
            <v>68.7398593834505</v>
          </cell>
          <cell r="G4325">
            <v>79.0697674418604</v>
          </cell>
          <cell r="H4325">
            <v>114.3159</v>
          </cell>
          <cell r="I4325">
            <v>6.2801</v>
          </cell>
          <cell r="J4325">
            <v>48.524</v>
          </cell>
          <cell r="K4325">
            <v>-27.2296</v>
          </cell>
          <cell r="L4325" t="str">
            <v>基础化工-化工合成材料-膜材料</v>
          </cell>
          <cell r="M4325" t="str">
            <v>新材料</v>
          </cell>
        </row>
        <row r="4326">
          <cell r="A4326" t="str">
            <v>601137.SH</v>
          </cell>
          <cell r="B4326" t="str">
            <v>博威合金</v>
          </cell>
          <cell r="C4326">
            <v>152.57</v>
          </cell>
          <cell r="D4326">
            <v>20.6</v>
          </cell>
          <cell r="E4326">
            <v>-3.196</v>
          </cell>
          <cell r="F4326">
            <v>109.562563580874</v>
          </cell>
          <cell r="G4326">
            <v>132.858596134282</v>
          </cell>
          <cell r="H4326">
            <v>29.9596</v>
          </cell>
          <cell r="I4326">
            <v>2.9322</v>
          </cell>
          <cell r="J4326">
            <v>55.3026</v>
          </cell>
          <cell r="K4326">
            <v>15.4721</v>
          </cell>
          <cell r="L4326" t="str">
            <v>有色金属-金属新材料-其他金属新材料</v>
          </cell>
          <cell r="M4326" t="str">
            <v>太阳能,5G,光伏,无线耳机,新材料,4D打印,新能源,多晶硅</v>
          </cell>
          <cell r="N4326" t="str">
            <v>特斯拉,华为,富士康</v>
          </cell>
        </row>
        <row r="4327">
          <cell r="A4327" t="str">
            <v>000682.SZ</v>
          </cell>
          <cell r="B4327" t="str">
            <v>东方电子</v>
          </cell>
          <cell r="C4327">
            <v>105.5</v>
          </cell>
          <cell r="D4327">
            <v>7.87</v>
          </cell>
          <cell r="E4327">
            <v>-3.198</v>
          </cell>
          <cell r="F4327">
            <v>63.6174636174636</v>
          </cell>
          <cell r="G4327">
            <v>80.8731808731809</v>
          </cell>
          <cell r="H4327">
            <v>43.3893</v>
          </cell>
          <cell r="I4327">
            <v>2.7269</v>
          </cell>
          <cell r="J4327">
            <v>48.0463</v>
          </cell>
          <cell r="K4327">
            <v>24.1741</v>
          </cell>
          <cell r="L4327" t="str">
            <v>电力设备-电力设备-电气自控设备</v>
          </cell>
          <cell r="M4327" t="str">
            <v>物联网,数据中心,机器人,储能,智能表,节能环保,电力物联网,虚拟电厂,智能电网,充电桩</v>
          </cell>
          <cell r="N4327" t="str">
            <v>地方国资改革,智慧党建,华为</v>
          </cell>
        </row>
        <row r="4328">
          <cell r="A4328" t="str">
            <v>301058.SZ</v>
          </cell>
          <cell r="B4328" t="str">
            <v>中粮工科</v>
          </cell>
          <cell r="C4328">
            <v>17.27</v>
          </cell>
          <cell r="D4328">
            <v>16.94</v>
          </cell>
          <cell r="E4328">
            <v>-3.2</v>
          </cell>
          <cell r="F4328">
            <v>-0.411522633744857</v>
          </cell>
          <cell r="G4328">
            <v>41.7989417989417</v>
          </cell>
          <cell r="H4328">
            <v>75.9542</v>
          </cell>
          <cell r="I4328">
            <v>4.8207</v>
          </cell>
          <cell r="J4328">
            <v>46.867</v>
          </cell>
          <cell r="K4328">
            <v>57.5329</v>
          </cell>
          <cell r="L4328" t="str">
            <v>建筑装饰-建筑装饰-工程咨询服务</v>
          </cell>
          <cell r="M4328" t="str">
            <v>粮食,冷链物流,冰雪产业,体育产业</v>
          </cell>
          <cell r="N4328" t="str">
            <v>中粮系,一带一路,乡村振兴,地方国资改革,央企国资改革,冬奥会</v>
          </cell>
        </row>
        <row r="4329">
          <cell r="A4329" t="str">
            <v>301125.SZ</v>
          </cell>
          <cell r="B4329" t="str">
            <v>腾亚精工</v>
          </cell>
          <cell r="C4329">
            <v>5.48</v>
          </cell>
          <cell r="D4329">
            <v>31.93</v>
          </cell>
          <cell r="E4329">
            <v>-3.213</v>
          </cell>
          <cell r="F4329">
            <v>-17.6637441980402</v>
          </cell>
          <cell r="G4329">
            <v>27.2563176895306</v>
          </cell>
          <cell r="H4329">
            <v>46.5159</v>
          </cell>
          <cell r="I4329">
            <v>7.085</v>
          </cell>
          <cell r="J4329">
            <v>35.1065</v>
          </cell>
          <cell r="K4329">
            <v>-7.4675</v>
          </cell>
          <cell r="L4329" t="str">
            <v>机械设备-通用设备-其他通用设备</v>
          </cell>
          <cell r="M4329" t="str">
            <v>储能,农机,机器人</v>
          </cell>
          <cell r="N4329" t="str">
            <v>外贸受益,专精特新</v>
          </cell>
        </row>
        <row r="4330">
          <cell r="A4330" t="str">
            <v>688345.SH</v>
          </cell>
          <cell r="B4330" t="str">
            <v>博力威</v>
          </cell>
          <cell r="C4330">
            <v>17.22</v>
          </cell>
          <cell r="D4330">
            <v>71.36</v>
          </cell>
          <cell r="E4330">
            <v>-3.214</v>
          </cell>
          <cell r="F4330">
            <v>120.111042566317</v>
          </cell>
          <cell r="G4330">
            <v>165.453423812461</v>
          </cell>
          <cell r="H4330">
            <v>70.2569</v>
          </cell>
          <cell r="I4330">
            <v>6.1201</v>
          </cell>
          <cell r="J4330">
            <v>50.5922</v>
          </cell>
          <cell r="K4330">
            <v>-45.727</v>
          </cell>
          <cell r="L4330" t="str">
            <v>电力设备-电力设备-电池</v>
          </cell>
          <cell r="M4330" t="str">
            <v>储能,锂电池</v>
          </cell>
        </row>
        <row r="4331">
          <cell r="A4331" t="str">
            <v>300263.SZ</v>
          </cell>
          <cell r="B4331" t="str">
            <v>隆华科技</v>
          </cell>
          <cell r="C4331">
            <v>73.31</v>
          </cell>
          <cell r="D4331">
            <v>9.63</v>
          </cell>
          <cell r="E4331">
            <v>-3.216</v>
          </cell>
          <cell r="F4331">
            <v>65.3218884120171</v>
          </cell>
          <cell r="G4331">
            <v>87.1244635193133</v>
          </cell>
          <cell r="H4331">
            <v>33.1383</v>
          </cell>
          <cell r="I4331">
            <v>2.8547</v>
          </cell>
          <cell r="J4331">
            <v>47.8392</v>
          </cell>
          <cell r="K4331">
            <v>19.1354</v>
          </cell>
          <cell r="L4331" t="str">
            <v>机械设备-通用设备-其他通用设备</v>
          </cell>
          <cell r="M4331" t="str">
            <v>柔性屏,钙钛矿电池,核电,OLED材料,风电,节能环保,污水处理,新材料,膜材料,靶材,OLED,大飞机,PVC,超超临界发电,噪声防治</v>
          </cell>
          <cell r="N4331" t="str">
            <v>军工,国产替代,华为,PPP</v>
          </cell>
        </row>
        <row r="4332">
          <cell r="A4332" t="str">
            <v>603179.SH</v>
          </cell>
          <cell r="B4332" t="str">
            <v>新泉股份</v>
          </cell>
          <cell r="C4332">
            <v>158.23</v>
          </cell>
          <cell r="D4332">
            <v>32.47</v>
          </cell>
          <cell r="E4332">
            <v>-3.219</v>
          </cell>
          <cell r="F4332">
            <v>59.9507389162561</v>
          </cell>
          <cell r="G4332">
            <v>97.0443349753694</v>
          </cell>
          <cell r="H4332">
            <v>47.4124</v>
          </cell>
          <cell r="I4332">
            <v>4.1743</v>
          </cell>
          <cell r="J4332">
            <v>50.2629</v>
          </cell>
          <cell r="K4332">
            <v>-13.2943</v>
          </cell>
          <cell r="L4332" t="str">
            <v>交运设备-汽车零部件-汽车零部件Ⅲ</v>
          </cell>
          <cell r="M4332" t="str">
            <v>汽车制造,新能源汽车</v>
          </cell>
          <cell r="N4332" t="str">
            <v>特斯拉</v>
          </cell>
        </row>
        <row r="4333">
          <cell r="A4333" t="str">
            <v>300913.SZ</v>
          </cell>
          <cell r="B4333" t="str">
            <v>兆龙互连</v>
          </cell>
          <cell r="C4333">
            <v>8.25</v>
          </cell>
          <cell r="D4333">
            <v>17.97</v>
          </cell>
          <cell r="E4333">
            <v>-3.231</v>
          </cell>
          <cell r="F4333">
            <v>28.5407725321888</v>
          </cell>
          <cell r="G4333">
            <v>44.3967572961373</v>
          </cell>
          <cell r="H4333">
            <v>39.2778</v>
          </cell>
          <cell r="I4333">
            <v>3.7717</v>
          </cell>
          <cell r="J4333">
            <v>19.9205</v>
          </cell>
          <cell r="K4333">
            <v>6.9146</v>
          </cell>
          <cell r="L4333" t="str">
            <v>通信-通信设备-通信线缆及配套</v>
          </cell>
          <cell r="M4333" t="str">
            <v>5G</v>
          </cell>
        </row>
        <row r="4334">
          <cell r="A4334" t="str">
            <v>603390.SH</v>
          </cell>
          <cell r="B4334" t="str">
            <v>通达电气</v>
          </cell>
          <cell r="C4334">
            <v>10.77</v>
          </cell>
          <cell r="D4334">
            <v>8.38</v>
          </cell>
          <cell r="E4334">
            <v>-3.233</v>
          </cell>
          <cell r="F4334">
            <v>29.922480620155</v>
          </cell>
          <cell r="G4334">
            <v>58.7596899224806</v>
          </cell>
          <cell r="H4334">
            <v>-61.7962</v>
          </cell>
          <cell r="I4334">
            <v>1.7792</v>
          </cell>
          <cell r="J4334">
            <v>14.3859</v>
          </cell>
          <cell r="K4334">
            <v>-936.068</v>
          </cell>
          <cell r="L4334" t="str">
            <v>交运设备-汽车零部件-汽车零部件Ⅲ</v>
          </cell>
          <cell r="M4334" t="str">
            <v>汽车电子,车联网,区块链,胎压监测,新能源汽车,汽车热管理,充电桩</v>
          </cell>
          <cell r="N4334" t="str">
            <v>比亚迪</v>
          </cell>
        </row>
        <row r="4335">
          <cell r="A4335" t="str">
            <v>605133.SH</v>
          </cell>
          <cell r="B4335" t="str">
            <v>嵘泰股份</v>
          </cell>
          <cell r="C4335">
            <v>12.92</v>
          </cell>
          <cell r="D4335">
            <v>32.29</v>
          </cell>
          <cell r="E4335">
            <v>-3.236</v>
          </cell>
          <cell r="F4335">
            <v>134.495279593318</v>
          </cell>
          <cell r="G4335">
            <v>171.895424836601</v>
          </cell>
          <cell r="H4335">
            <v>38.4551</v>
          </cell>
          <cell r="I4335">
            <v>3.0886</v>
          </cell>
          <cell r="J4335">
            <v>26.2948</v>
          </cell>
          <cell r="K4335">
            <v>4.1915</v>
          </cell>
          <cell r="L4335" t="str">
            <v>交运设备-汽车零部件-汽车零部件Ⅲ</v>
          </cell>
          <cell r="M4335" t="str">
            <v>铝材加工,新能源汽车,一体化压铸</v>
          </cell>
          <cell r="N4335" t="str">
            <v>比亚迪</v>
          </cell>
        </row>
        <row r="4336">
          <cell r="A4336" t="str">
            <v>002121.SZ</v>
          </cell>
          <cell r="B4336" t="str">
            <v>科陆电子</v>
          </cell>
          <cell r="C4336">
            <v>111.36</v>
          </cell>
          <cell r="D4336">
            <v>8.37</v>
          </cell>
          <cell r="E4336">
            <v>-3.237</v>
          </cell>
          <cell r="F4336">
            <v>121.428571428571</v>
          </cell>
          <cell r="G4336">
            <v>192.857142857142</v>
          </cell>
          <cell r="H4336">
            <v>-62.7064</v>
          </cell>
          <cell r="I4336">
            <v>16.4589</v>
          </cell>
          <cell r="J4336">
            <v>88.9074</v>
          </cell>
          <cell r="K4336">
            <v>-18.6971</v>
          </cell>
          <cell r="L4336" t="str">
            <v>电力设备-电力设备-电气自控设备</v>
          </cell>
          <cell r="M4336" t="str">
            <v>能源互联网,锂电制造,互联网金融,储能,电力物联网,无线充电,虚拟电厂,边缘计算,新能源,智能电网,磷酸铁锂,锂电池,新能源汽车,充电桩</v>
          </cell>
          <cell r="N4336" t="str">
            <v>电力改革,新基建,华为</v>
          </cell>
        </row>
        <row r="4337">
          <cell r="A4337" t="str">
            <v>605068.SH</v>
          </cell>
          <cell r="B4337" t="str">
            <v>明新旭腾</v>
          </cell>
          <cell r="C4337">
            <v>16.05</v>
          </cell>
          <cell r="D4337">
            <v>28.4</v>
          </cell>
          <cell r="E4337">
            <v>-3.237</v>
          </cell>
          <cell r="F4337">
            <v>71.2907117008444</v>
          </cell>
          <cell r="G4337">
            <v>107.418576598311</v>
          </cell>
          <cell r="H4337">
            <v>69.1312</v>
          </cell>
          <cell r="I4337">
            <v>2.681</v>
          </cell>
          <cell r="J4337">
            <v>30.9703</v>
          </cell>
          <cell r="K4337">
            <v>-76.3366</v>
          </cell>
          <cell r="L4337" t="str">
            <v>交运设备-汽车零部件-汽车零部件Ⅲ</v>
          </cell>
          <cell r="M4337" t="str">
            <v>新材料</v>
          </cell>
          <cell r="N4337" t="str">
            <v>比亚迪,工业4.0,华为汽车</v>
          </cell>
        </row>
        <row r="4338">
          <cell r="A4338" t="str">
            <v>002126.SZ</v>
          </cell>
          <cell r="B4338" t="str">
            <v>银轮股份</v>
          </cell>
          <cell r="C4338">
            <v>111.3</v>
          </cell>
          <cell r="D4338">
            <v>14.94</v>
          </cell>
          <cell r="E4338">
            <v>-3.238</v>
          </cell>
          <cell r="F4338">
            <v>100.536912751677</v>
          </cell>
          <cell r="G4338">
            <v>133.288590604026</v>
          </cell>
          <cell r="H4338">
            <v>42.1189</v>
          </cell>
          <cell r="I4338">
            <v>2.7543</v>
          </cell>
          <cell r="J4338">
            <v>60.5879</v>
          </cell>
          <cell r="K4338">
            <v>-33.2228</v>
          </cell>
          <cell r="L4338" t="str">
            <v>交运设备-汽车零部件-汽车零部件Ⅲ</v>
          </cell>
          <cell r="M4338" t="str">
            <v>透明工厂,超级高铁,废气处理,燃料电池,储能,氢能源,小额贷款,新能源汽车,尾气治理,智能汽车,量子科技,工业互联网,汽车热管理</v>
          </cell>
          <cell r="N4338" t="str">
            <v>宁德时代,国六标准、国六排放、国六,比亚迪,特斯拉,华为汽车</v>
          </cell>
        </row>
        <row r="4339">
          <cell r="A4339" t="str">
            <v>002911.SZ</v>
          </cell>
          <cell r="B4339" t="str">
            <v>佛燃能源</v>
          </cell>
          <cell r="C4339">
            <v>121.3</v>
          </cell>
          <cell r="D4339">
            <v>12.84</v>
          </cell>
          <cell r="E4339">
            <v>-3.24</v>
          </cell>
          <cell r="F4339">
            <v>59.9003735990037</v>
          </cell>
          <cell r="G4339">
            <v>147.44707347447</v>
          </cell>
          <cell r="H4339">
            <v>40.5137</v>
          </cell>
          <cell r="I4339">
            <v>3.2426</v>
          </cell>
          <cell r="J4339">
            <v>62.323</v>
          </cell>
          <cell r="K4339">
            <v>7.8051</v>
          </cell>
          <cell r="L4339" t="str">
            <v>公用事业-燃气-燃气Ⅲ</v>
          </cell>
          <cell r="M4339" t="str">
            <v>氢能源,天然气,光伏,充电桩</v>
          </cell>
          <cell r="N4339" t="str">
            <v>地方国资改革</v>
          </cell>
        </row>
        <row r="4340">
          <cell r="A4340" t="str">
            <v>833943.BJ</v>
          </cell>
          <cell r="B4340" t="str">
            <v>优机股份</v>
          </cell>
          <cell r="C4340">
            <v>1.12</v>
          </cell>
          <cell r="D4340">
            <v>7.46</v>
          </cell>
          <cell r="E4340">
            <v>-3.243</v>
          </cell>
          <cell r="F4340">
            <v>1.49659863945578</v>
          </cell>
          <cell r="G4340">
            <v>147.891156462585</v>
          </cell>
          <cell r="H4340">
            <v>14.1538</v>
          </cell>
          <cell r="I4340">
            <v>1.533</v>
          </cell>
        </row>
        <row r="4340">
          <cell r="L4340" t="str">
            <v>机械设备-通用设备-金属制品</v>
          </cell>
        </row>
        <row r="4341">
          <cell r="A4341" t="str">
            <v>300590.SZ</v>
          </cell>
          <cell r="B4341" t="str">
            <v>移为通信</v>
          </cell>
          <cell r="C4341">
            <v>49.26</v>
          </cell>
          <cell r="D4341">
            <v>14.58</v>
          </cell>
          <cell r="E4341">
            <v>-3.252</v>
          </cell>
          <cell r="F4341">
            <v>56.10278372591</v>
          </cell>
          <cell r="G4341">
            <v>64.7394718415417</v>
          </cell>
          <cell r="H4341">
            <v>39.2361</v>
          </cell>
          <cell r="I4341">
            <v>4.1889</v>
          </cell>
          <cell r="J4341">
            <v>16.8458</v>
          </cell>
          <cell r="K4341">
            <v>-23.4266</v>
          </cell>
          <cell r="L4341" t="str">
            <v>通信-通信设备-通信终端及配件</v>
          </cell>
          <cell r="M4341" t="str">
            <v>电子标签,物联网,卫星导航,车联网,5G,智能物流,芯片,智能交通,无人驾驶,工业互联网</v>
          </cell>
          <cell r="N4341" t="str">
            <v>食品安全</v>
          </cell>
        </row>
        <row r="4342">
          <cell r="A4342" t="str">
            <v>301012.SZ</v>
          </cell>
          <cell r="B4342" t="str">
            <v>扬电科技</v>
          </cell>
          <cell r="C4342">
            <v>24.59</v>
          </cell>
          <cell r="D4342">
            <v>45.8</v>
          </cell>
          <cell r="E4342">
            <v>-3.253</v>
          </cell>
          <cell r="F4342">
            <v>15.9200202480384</v>
          </cell>
          <cell r="G4342">
            <v>44.6469248291571</v>
          </cell>
          <cell r="H4342">
            <v>39.8929</v>
          </cell>
          <cell r="I4342">
            <v>6.5352</v>
          </cell>
          <cell r="J4342">
            <v>35.2283</v>
          </cell>
          <cell r="K4342">
            <v>184.6792</v>
          </cell>
          <cell r="L4342" t="str">
            <v>电力设备-电力设备-输变电设备</v>
          </cell>
          <cell r="M4342" t="str">
            <v>节能减排</v>
          </cell>
        </row>
        <row r="4343">
          <cell r="A4343" t="str">
            <v>605016.SH</v>
          </cell>
          <cell r="B4343" t="str">
            <v>百龙创园</v>
          </cell>
          <cell r="C4343">
            <v>24.67</v>
          </cell>
          <cell r="D4343">
            <v>27.65</v>
          </cell>
          <cell r="E4343">
            <v>-3.254</v>
          </cell>
          <cell r="F4343">
            <v>45.6632173095003</v>
          </cell>
          <cell r="G4343">
            <v>77.0084665888987</v>
          </cell>
          <cell r="H4343">
            <v>30.1284</v>
          </cell>
          <cell r="I4343">
            <v>3.9451</v>
          </cell>
          <cell r="J4343">
            <v>7.2078</v>
          </cell>
          <cell r="K4343">
            <v>133.3766</v>
          </cell>
          <cell r="L4343" t="str">
            <v>基础化工-化学制品-食品及饲料添加剂</v>
          </cell>
          <cell r="M4343" t="str">
            <v>代糖</v>
          </cell>
          <cell r="N4343" t="str">
            <v>专精特新</v>
          </cell>
        </row>
        <row r="4344">
          <cell r="A4344" t="str">
            <v>688356.SH</v>
          </cell>
          <cell r="B4344" t="str">
            <v>键凯科技</v>
          </cell>
          <cell r="C4344">
            <v>81.37</v>
          </cell>
          <cell r="D4344">
            <v>229.04</v>
          </cell>
          <cell r="E4344">
            <v>-3.257</v>
          </cell>
          <cell r="F4344">
            <v>55.6813779134181</v>
          </cell>
          <cell r="G4344">
            <v>79.1042747126514</v>
          </cell>
          <cell r="H4344">
            <v>65.9576</v>
          </cell>
          <cell r="I4344">
            <v>12.4819</v>
          </cell>
          <cell r="J4344">
            <v>4.6854</v>
          </cell>
          <cell r="K4344">
            <v>45.4107</v>
          </cell>
          <cell r="L4344" t="str">
            <v>医药生物-化学制药-原料药</v>
          </cell>
          <cell r="M4344" t="str">
            <v>医疗器械</v>
          </cell>
        </row>
        <row r="4345">
          <cell r="A4345" t="str">
            <v>601377.SH</v>
          </cell>
          <cell r="B4345" t="str">
            <v>兴业证券</v>
          </cell>
          <cell r="C4345">
            <v>436.62</v>
          </cell>
          <cell r="D4345">
            <v>6.52</v>
          </cell>
          <cell r="E4345">
            <v>-3.264</v>
          </cell>
          <cell r="F4345">
            <v>4.6548956661316</v>
          </cell>
          <cell r="G4345">
            <v>31.621187800963</v>
          </cell>
          <cell r="H4345">
            <v>69.8498</v>
          </cell>
          <cell r="I4345">
            <v>1.0576</v>
          </cell>
          <cell r="J4345">
            <v>79.9534</v>
          </cell>
          <cell r="K4345">
            <v>-86.9267</v>
          </cell>
          <cell r="L4345" t="str">
            <v>非银金融-证券-证券Ⅲ</v>
          </cell>
        </row>
        <row r="4345">
          <cell r="N4345" t="str">
            <v>地方国资改革</v>
          </cell>
        </row>
        <row r="4346">
          <cell r="A4346" t="str">
            <v>688320.SH</v>
          </cell>
          <cell r="B4346" t="str">
            <v>禾川科技</v>
          </cell>
          <cell r="C4346">
            <v>20.87</v>
          </cell>
          <cell r="D4346">
            <v>67.51</v>
          </cell>
          <cell r="E4346">
            <v>-3.267</v>
          </cell>
          <cell r="F4346">
            <v>193.521739130434</v>
          </cell>
          <cell r="G4346">
            <v>266.260869565217</v>
          </cell>
          <cell r="H4346">
            <v>128.6126</v>
          </cell>
          <cell r="I4346">
            <v>15.594</v>
          </cell>
          <cell r="J4346">
            <v>42.0905</v>
          </cell>
          <cell r="K4346">
            <v>-17.3693</v>
          </cell>
          <cell r="L4346" t="str">
            <v>机械设备-自动化设备-工控设备</v>
          </cell>
          <cell r="M4346" t="str">
            <v>工业母机,锂电池,芯片,智能制造</v>
          </cell>
          <cell r="N4346" t="str">
            <v>工业4.0,专精特新</v>
          </cell>
        </row>
        <row r="4347">
          <cell r="A4347" t="str">
            <v>688353.SH</v>
          </cell>
          <cell r="B4347" t="str">
            <v>华盛锂电</v>
          </cell>
          <cell r="C4347">
            <v>26.09</v>
          </cell>
          <cell r="D4347">
            <v>103.6</v>
          </cell>
          <cell r="E4347">
            <v>-3.268</v>
          </cell>
          <cell r="F4347">
            <v>-5.80105473722495</v>
          </cell>
          <cell r="G4347">
            <v>24.5317330423713</v>
          </cell>
          <cell r="H4347">
            <v>18.6025</v>
          </cell>
          <cell r="I4347">
            <v>9.6041</v>
          </cell>
          <cell r="J4347">
            <v>21.6702</v>
          </cell>
          <cell r="K4347">
            <v>277.6065</v>
          </cell>
          <cell r="L4347" t="str">
            <v>电力设备-电力设备-电池</v>
          </cell>
          <cell r="M4347" t="str">
            <v>电解液,锂电池,有机硅</v>
          </cell>
          <cell r="N4347" t="str">
            <v>宁德时代,比亚迪</v>
          </cell>
        </row>
        <row r="4348">
          <cell r="A4348" t="str">
            <v>834639.BJ</v>
          </cell>
          <cell r="B4348" t="str">
            <v>晨光电缆</v>
          </cell>
          <cell r="C4348">
            <v>3.13</v>
          </cell>
          <cell r="D4348">
            <v>4.44</v>
          </cell>
          <cell r="E4348">
            <v>-3.268</v>
          </cell>
          <cell r="F4348">
            <v>3.25581395348838</v>
          </cell>
          <cell r="G4348">
            <v>86.2790697674418</v>
          </cell>
          <cell r="H4348">
            <v>47.557</v>
          </cell>
          <cell r="I4348">
            <v>1.3701</v>
          </cell>
          <cell r="J4348">
            <v>60.2108</v>
          </cell>
          <cell r="K4348">
            <v>215.0897</v>
          </cell>
          <cell r="L4348" t="str">
            <v>电力设备-电力设备-线缆部件及其他</v>
          </cell>
        </row>
        <row r="4349">
          <cell r="A4349" t="str">
            <v>600893.SH</v>
          </cell>
          <cell r="B4349" t="str">
            <v>航发动力</v>
          </cell>
          <cell r="C4349">
            <v>1212.15</v>
          </cell>
          <cell r="D4349">
            <v>52.04</v>
          </cell>
          <cell r="E4349">
            <v>-3.271</v>
          </cell>
          <cell r="F4349">
            <v>60.5429585068641</v>
          </cell>
          <cell r="G4349">
            <v>73.6850223661885</v>
          </cell>
          <cell r="H4349">
            <v>523.42</v>
          </cell>
          <cell r="I4349">
            <v>3.6953</v>
          </cell>
          <cell r="J4349">
            <v>56.587</v>
          </cell>
          <cell r="K4349">
            <v>92.5097</v>
          </cell>
          <cell r="L4349" t="str">
            <v>国防军工-国防军工-航空装备</v>
          </cell>
          <cell r="M4349" t="str">
            <v>国产航母,高端装备,无人机,航空发动机,大飞机,预警机</v>
          </cell>
          <cell r="N4349" t="str">
            <v>地方国资改革,军工,中航系,央企国资改革</v>
          </cell>
        </row>
        <row r="4350">
          <cell r="A4350" t="str">
            <v>688018.SH</v>
          </cell>
          <cell r="B4350" t="str">
            <v>乐鑫科技</v>
          </cell>
          <cell r="C4350">
            <v>88.74</v>
          </cell>
          <cell r="D4350">
            <v>110.3</v>
          </cell>
          <cell r="E4350">
            <v>-3.271</v>
          </cell>
          <cell r="F4350">
            <v>16.1052631578947</v>
          </cell>
          <cell r="G4350">
            <v>32.557894736842</v>
          </cell>
          <cell r="H4350">
            <v>79.6514</v>
          </cell>
          <cell r="I4350">
            <v>4.7343</v>
          </cell>
          <cell r="J4350">
            <v>10.529</v>
          </cell>
          <cell r="K4350">
            <v>-18.0806</v>
          </cell>
          <cell r="L4350" t="str">
            <v>电子-半导体及元件-集成电路设计</v>
          </cell>
          <cell r="M4350" t="str">
            <v>物联网,集成电路,机器人,芯片,WiFi 6,MCU芯片</v>
          </cell>
        </row>
        <row r="4351">
          <cell r="A4351" t="str">
            <v>688087.SH</v>
          </cell>
          <cell r="B4351" t="str">
            <v>英科再生</v>
          </cell>
          <cell r="C4351">
            <v>38.54</v>
          </cell>
          <cell r="D4351">
            <v>55.88</v>
          </cell>
          <cell r="E4351">
            <v>-3.288</v>
          </cell>
          <cell r="F4351">
            <v>3.48148148148148</v>
          </cell>
          <cell r="G4351">
            <v>34.537037037037</v>
          </cell>
          <cell r="H4351">
            <v>38.355</v>
          </cell>
          <cell r="I4351">
            <v>3.9714</v>
          </cell>
          <cell r="J4351">
            <v>19.2883</v>
          </cell>
          <cell r="K4351">
            <v>14.5077</v>
          </cell>
          <cell r="L4351" t="str">
            <v>基础化工-化工合成材料-其他塑料制品</v>
          </cell>
          <cell r="M4351" t="str">
            <v>节能环保</v>
          </cell>
          <cell r="N4351" t="str">
            <v>循环经济</v>
          </cell>
        </row>
        <row r="4352">
          <cell r="A4352" t="str">
            <v>688072.SH</v>
          </cell>
          <cell r="B4352" t="str">
            <v>拓荆科技</v>
          </cell>
          <cell r="C4352">
            <v>69.73</v>
          </cell>
          <cell r="D4352">
            <v>266.43</v>
          </cell>
          <cell r="E4352">
            <v>-3.292</v>
          </cell>
          <cell r="F4352">
            <v>189.095052083333</v>
          </cell>
          <cell r="G4352">
            <v>213.747829861111</v>
          </cell>
          <cell r="H4352">
            <v>-709.2384</v>
          </cell>
          <cell r="I4352">
            <v>28.5398</v>
          </cell>
          <cell r="J4352">
            <v>59.1098</v>
          </cell>
          <cell r="K4352">
            <v>-15.0244</v>
          </cell>
          <cell r="L4352" t="str">
            <v>电子-半导体及元件-半导体设备</v>
          </cell>
          <cell r="M4352" t="str">
            <v>集成电路</v>
          </cell>
        </row>
        <row r="4353">
          <cell r="A4353" t="str">
            <v>002580.SZ</v>
          </cell>
          <cell r="B4353" t="str">
            <v>圣阳股份</v>
          </cell>
          <cell r="C4353">
            <v>33.12</v>
          </cell>
          <cell r="D4353">
            <v>10.57</v>
          </cell>
          <cell r="E4353">
            <v>-3.294</v>
          </cell>
          <cell r="F4353">
            <v>80.6837606837607</v>
          </cell>
          <cell r="G4353">
            <v>94.3589743589743</v>
          </cell>
          <cell r="H4353">
            <v>55.7465</v>
          </cell>
          <cell r="I4353">
            <v>2.7367</v>
          </cell>
          <cell r="J4353">
            <v>29.4127</v>
          </cell>
          <cell r="K4353">
            <v>213.1201</v>
          </cell>
          <cell r="L4353" t="str">
            <v>电力设备-电力设备-电池</v>
          </cell>
          <cell r="M4353" t="str">
            <v>能源互联网,锂电制造,光伏,数据中心,储能,铅蓄电池,新能源,动力电池回收,磷酸铁锂,锂电池</v>
          </cell>
          <cell r="N4353" t="str">
            <v>地方国资改革,军工,LG</v>
          </cell>
        </row>
        <row r="4354">
          <cell r="A4354" t="str">
            <v>300327.SZ</v>
          </cell>
          <cell r="B4354" t="str">
            <v>中颖电子</v>
          </cell>
          <cell r="C4354">
            <v>156.53</v>
          </cell>
          <cell r="D4354">
            <v>46.34</v>
          </cell>
          <cell r="E4354">
            <v>-3.297</v>
          </cell>
          <cell r="F4354">
            <v>-6.40102827763512</v>
          </cell>
          <cell r="G4354">
            <v>32.4237972769004</v>
          </cell>
          <cell r="H4354">
            <v>31.0343</v>
          </cell>
          <cell r="I4354">
            <v>11.1271</v>
          </cell>
          <cell r="J4354">
            <v>19.3316</v>
          </cell>
          <cell r="K4354">
            <v>89.9669</v>
          </cell>
          <cell r="L4354" t="str">
            <v>电子-半导体及元件-集成电路设计</v>
          </cell>
          <cell r="M4354" t="str">
            <v>汽车电子,物联网,集成电路,柔性屏,智能家居,超清视频,智能穿戴,芯片设计,芯片,OLED芯片,OLED,MCU芯片,全息手机</v>
          </cell>
          <cell r="N4354" t="str">
            <v>国产替代</v>
          </cell>
        </row>
        <row r="4355">
          <cell r="A4355" t="str">
            <v>300507.SZ</v>
          </cell>
          <cell r="B4355" t="str">
            <v>苏奥传感</v>
          </cell>
          <cell r="C4355">
            <v>45.05</v>
          </cell>
          <cell r="D4355">
            <v>8.21</v>
          </cell>
          <cell r="E4355">
            <v>-3.298</v>
          </cell>
          <cell r="F4355">
            <v>46.6071428571428</v>
          </cell>
          <cell r="G4355">
            <v>76.6741071428571</v>
          </cell>
          <cell r="H4355">
            <v>65.774</v>
          </cell>
          <cell r="I4355">
            <v>3.9036</v>
          </cell>
          <cell r="J4355">
            <v>18.2821</v>
          </cell>
          <cell r="K4355">
            <v>19.1642</v>
          </cell>
          <cell r="L4355" t="str">
            <v>交运设备-汽车零部件-汽车零部件Ⅲ</v>
          </cell>
          <cell r="M4355" t="str">
            <v>胎压监测,芯片,新能源汽车,传感器</v>
          </cell>
          <cell r="N4355" t="str">
            <v>国六标准、国六排放、国六,比亚迪,理想汽车,华为汽车</v>
          </cell>
        </row>
        <row r="4356">
          <cell r="A4356" t="str">
            <v>301080.SZ</v>
          </cell>
          <cell r="B4356" t="str">
            <v>百普赛斯</v>
          </cell>
          <cell r="C4356">
            <v>30.25</v>
          </cell>
          <cell r="D4356">
            <v>151.27</v>
          </cell>
          <cell r="E4356">
            <v>-3.299</v>
          </cell>
          <cell r="F4356">
            <v>21.3752708015726</v>
          </cell>
          <cell r="G4356">
            <v>54.9626895611008</v>
          </cell>
          <cell r="H4356">
            <v>56.5488</v>
          </cell>
          <cell r="I4356">
            <v>4.8006</v>
          </cell>
          <cell r="J4356">
            <v>2.7514</v>
          </cell>
          <cell r="K4356">
            <v>31.6632</v>
          </cell>
          <cell r="L4356" t="str">
            <v>医药生物-生物制品-其他生物制品</v>
          </cell>
          <cell r="M4356" t="str">
            <v>重组蛋白</v>
          </cell>
          <cell r="N4356" t="str">
            <v>新冠检测</v>
          </cell>
        </row>
        <row r="4357">
          <cell r="A4357" t="str">
            <v>300394.SZ</v>
          </cell>
          <cell r="B4357" t="str">
            <v>天孚通信</v>
          </cell>
          <cell r="C4357">
            <v>121.9</v>
          </cell>
          <cell r="D4357">
            <v>34.27</v>
          </cell>
          <cell r="E4357">
            <v>-3.301</v>
          </cell>
          <cell r="F4357">
            <v>88.2967032967033</v>
          </cell>
          <cell r="G4357">
            <v>105.164835164835</v>
          </cell>
          <cell r="H4357">
            <v>40.5912</v>
          </cell>
          <cell r="I4357">
            <v>5.5751</v>
          </cell>
          <cell r="J4357">
            <v>8.5468</v>
          </cell>
          <cell r="K4357">
            <v>18.0944</v>
          </cell>
          <cell r="L4357" t="str">
            <v>通信-通信设备-通信网络设备及器件</v>
          </cell>
          <cell r="M4357" t="str">
            <v>光纤,5G</v>
          </cell>
          <cell r="N4357" t="str">
            <v>专精特新,宽带中国,华为</v>
          </cell>
        </row>
        <row r="4358">
          <cell r="A4358" t="str">
            <v>300351.SZ</v>
          </cell>
          <cell r="B4358" t="str">
            <v>永贵电器</v>
          </cell>
          <cell r="C4358">
            <v>42.26</v>
          </cell>
          <cell r="D4358">
            <v>16.69</v>
          </cell>
          <cell r="E4358">
            <v>-3.302</v>
          </cell>
          <cell r="F4358">
            <v>112.882653061224</v>
          </cell>
          <cell r="G4358">
            <v>141.581632653061</v>
          </cell>
          <cell r="H4358">
            <v>41.4928</v>
          </cell>
          <cell r="I4358">
            <v>2.9889</v>
          </cell>
          <cell r="J4358">
            <v>20.4528</v>
          </cell>
          <cell r="K4358">
            <v>40.6925</v>
          </cell>
          <cell r="L4358" t="str">
            <v>交运设备-非汽车交运-轨交设备</v>
          </cell>
          <cell r="M4358" t="str">
            <v>高铁,5G,高压快充,储能,铁路基建,轨道交通,新能源汽车,充电桩</v>
          </cell>
          <cell r="N4358" t="str">
            <v>一带一路,比亚迪,新基建,军工,华为,军民融合</v>
          </cell>
        </row>
        <row r="4359">
          <cell r="A4359" t="str">
            <v>832171.BJ</v>
          </cell>
          <cell r="B4359" t="str">
            <v>志晟信息</v>
          </cell>
          <cell r="C4359">
            <v>1.95</v>
          </cell>
          <cell r="D4359">
            <v>5.56</v>
          </cell>
          <cell r="E4359">
            <v>-3.304</v>
          </cell>
          <cell r="F4359">
            <v>-15.3299492385791</v>
          </cell>
          <cell r="G4359">
            <v>37.0050761421317</v>
          </cell>
          <cell r="H4359">
            <v>-18.3549</v>
          </cell>
          <cell r="I4359">
            <v>1.4689</v>
          </cell>
          <cell r="J4359">
            <v>19.13</v>
          </cell>
          <cell r="K4359">
            <v>5.6298</v>
          </cell>
          <cell r="L4359" t="str">
            <v>计算机-计算机应用-IT服务</v>
          </cell>
        </row>
        <row r="4359">
          <cell r="N4359" t="str">
            <v>智慧城市</v>
          </cell>
        </row>
        <row r="4360">
          <cell r="A4360" t="str">
            <v>300850.SZ</v>
          </cell>
          <cell r="B4360" t="str">
            <v>新强联</v>
          </cell>
          <cell r="C4360">
            <v>169.68</v>
          </cell>
          <cell r="D4360">
            <v>86</v>
          </cell>
          <cell r="E4360">
            <v>-3.306</v>
          </cell>
          <cell r="F4360">
            <v>46.1503088949749</v>
          </cell>
          <cell r="G4360">
            <v>88.1620249135289</v>
          </cell>
          <cell r="H4360">
            <v>72.5529</v>
          </cell>
          <cell r="I4360">
            <v>8.025</v>
          </cell>
          <cell r="J4360">
            <v>46.0069</v>
          </cell>
          <cell r="K4360">
            <v>33.9724</v>
          </cell>
          <cell r="L4360" t="str">
            <v>电力设备-电力设备-风电设备</v>
          </cell>
          <cell r="M4360" t="str">
            <v>风电,海工装备,高端装备</v>
          </cell>
          <cell r="N4360" t="str">
            <v>国产替代</v>
          </cell>
        </row>
        <row r="4361">
          <cell r="A4361" t="str">
            <v>300008.SZ</v>
          </cell>
          <cell r="B4361" t="str">
            <v>天海防务</v>
          </cell>
          <cell r="C4361">
            <v>62.69</v>
          </cell>
          <cell r="D4361">
            <v>4.38</v>
          </cell>
          <cell r="E4361">
            <v>-3.311</v>
          </cell>
          <cell r="F4361">
            <v>28.4457478005865</v>
          </cell>
          <cell r="G4361">
            <v>64.516129032258</v>
          </cell>
          <cell r="H4361">
            <v>331.3416</v>
          </cell>
          <cell r="I4361">
            <v>4.494</v>
          </cell>
          <cell r="J4361">
            <v>40.1797</v>
          </cell>
          <cell r="K4361">
            <v>-51.3425</v>
          </cell>
          <cell r="L4361" t="str">
            <v>国防军工-国防军工-航海装备</v>
          </cell>
          <cell r="M4361" t="str">
            <v>海工装备,垃圾分类,天然气,海上风电,数字孪生,高端装备,游艇,船舶升级</v>
          </cell>
          <cell r="N4361" t="str">
            <v>军工,军民融合,海洋经济</v>
          </cell>
        </row>
        <row r="4362">
          <cell r="A4362" t="str">
            <v>603086.SH</v>
          </cell>
          <cell r="B4362" t="str">
            <v>先达股份</v>
          </cell>
          <cell r="C4362">
            <v>41.38</v>
          </cell>
          <cell r="D4362">
            <v>13.42</v>
          </cell>
          <cell r="E4362">
            <v>-3.314</v>
          </cell>
          <cell r="F4362">
            <v>64.8070175438605</v>
          </cell>
          <cell r="G4362">
            <v>74.2280701228074</v>
          </cell>
          <cell r="H4362">
            <v>13.757</v>
          </cell>
          <cell r="I4362">
            <v>2.1747</v>
          </cell>
          <cell r="J4362">
            <v>38.1945</v>
          </cell>
          <cell r="K4362">
            <v>265.9964</v>
          </cell>
          <cell r="L4362" t="str">
            <v>基础化工-化学制品-农药</v>
          </cell>
          <cell r="M4362" t="str">
            <v>生态农业,大豆</v>
          </cell>
        </row>
        <row r="4363">
          <cell r="A4363" t="str">
            <v>300807.SZ</v>
          </cell>
          <cell r="B4363" t="str">
            <v>天迈科技</v>
          </cell>
          <cell r="C4363">
            <v>7.81</v>
          </cell>
          <cell r="D4363">
            <v>26.2</v>
          </cell>
          <cell r="E4363">
            <v>-3.321</v>
          </cell>
          <cell r="F4363">
            <v>47.9390175042348</v>
          </cell>
          <cell r="G4363">
            <v>67.4195369847543</v>
          </cell>
          <cell r="H4363">
            <v>-26.5661</v>
          </cell>
          <cell r="I4363">
            <v>3.035</v>
          </cell>
          <cell r="J4363">
            <v>27.0176</v>
          </cell>
          <cell r="K4363">
            <v>-48.1972</v>
          </cell>
          <cell r="L4363" t="str">
            <v>计算机-计算机设备-计算机设备Ⅲ</v>
          </cell>
          <cell r="M4363" t="str">
            <v>物联网,数据中心,车联网,EDR,冷链物流,人脸识别,无人驾驶,智能交通,网约车,云计算,新能源汽车,充电桩,大数据</v>
          </cell>
          <cell r="N4363" t="str">
            <v>疫情监测,比亚迪,乡村振兴,数字乡村,百度,华为,东数西算（算力）</v>
          </cell>
        </row>
        <row r="4364">
          <cell r="A4364" t="str">
            <v>688697.SH</v>
          </cell>
          <cell r="B4364" t="str">
            <v>纽威数控</v>
          </cell>
          <cell r="C4364">
            <v>12.09</v>
          </cell>
          <cell r="D4364">
            <v>17.42</v>
          </cell>
          <cell r="E4364">
            <v>-3.33</v>
          </cell>
          <cell r="F4364">
            <v>66.6985645933014</v>
          </cell>
          <cell r="G4364">
            <v>81.9138755980861</v>
          </cell>
          <cell r="H4364">
            <v>26.9007</v>
          </cell>
          <cell r="I4364">
            <v>4.3961</v>
          </cell>
          <cell r="J4364">
            <v>52.4296</v>
          </cell>
          <cell r="K4364">
            <v>189.3165</v>
          </cell>
          <cell r="L4364" t="str">
            <v>机械设备-通用设备-机床工具</v>
          </cell>
          <cell r="M4364" t="str">
            <v>工业母机,高端装备</v>
          </cell>
        </row>
        <row r="4365">
          <cell r="A4365" t="str">
            <v>301289.SZ</v>
          </cell>
          <cell r="B4365" t="str">
            <v>国缆检测</v>
          </cell>
          <cell r="C4365">
            <v>7.27</v>
          </cell>
          <cell r="D4365">
            <v>48.48</v>
          </cell>
          <cell r="E4365">
            <v>-3.33</v>
          </cell>
          <cell r="F4365">
            <v>-10.2222222222222</v>
          </cell>
          <cell r="G4365">
            <v>31.537037037037</v>
          </cell>
          <cell r="H4365">
            <v>43.3711</v>
          </cell>
          <cell r="I4365">
            <v>7.0767</v>
          </cell>
          <cell r="J4365">
            <v>33.5459</v>
          </cell>
          <cell r="K4365">
            <v>-14.6461</v>
          </cell>
          <cell r="L4365" t="str">
            <v>社会服务-其他社会服务-专业服务</v>
          </cell>
          <cell r="M4365" t="str">
            <v>风电,核电,特高压</v>
          </cell>
          <cell r="N4365" t="str">
            <v>地方国资改革</v>
          </cell>
        </row>
        <row r="4366">
          <cell r="A4366" t="str">
            <v>002055.SZ</v>
          </cell>
          <cell r="B4366" t="str">
            <v>得润电子</v>
          </cell>
          <cell r="C4366">
            <v>75.2</v>
          </cell>
          <cell r="D4366">
            <v>12.76</v>
          </cell>
          <cell r="E4366">
            <v>-3.333</v>
          </cell>
          <cell r="F4366">
            <v>40.2197802197802</v>
          </cell>
          <cell r="G4366">
            <v>54.6153846153846</v>
          </cell>
          <cell r="H4366">
            <v>214.0188</v>
          </cell>
          <cell r="I4366">
            <v>2.4812</v>
          </cell>
          <cell r="J4366">
            <v>62.7832</v>
          </cell>
          <cell r="K4366">
            <v>-33.5611</v>
          </cell>
          <cell r="L4366" t="str">
            <v>电子-消费电子-消费电子零部件及组装</v>
          </cell>
          <cell r="M4366" t="str">
            <v>汽车电子,消费电子,元器件,车联网,高压快充,EDR,工业用地,电子皮肤,无线充电,智能汽车,共享汽车,OLED,无人驾驶,新能源汽车</v>
          </cell>
          <cell r="N4366" t="str">
            <v>宁德时代,比亚迪,特斯拉,苹果,共享经济,华为</v>
          </cell>
        </row>
        <row r="4367">
          <cell r="A4367" t="str">
            <v>002724.SZ</v>
          </cell>
          <cell r="B4367" t="str">
            <v>海洋王</v>
          </cell>
          <cell r="C4367">
            <v>50.38</v>
          </cell>
          <cell r="D4367">
            <v>13.63</v>
          </cell>
          <cell r="E4367">
            <v>-3.333</v>
          </cell>
          <cell r="F4367">
            <v>29.686013320647</v>
          </cell>
          <cell r="G4367">
            <v>54.138915318744</v>
          </cell>
          <cell r="H4367">
            <v>157.739</v>
          </cell>
          <cell r="I4367">
            <v>3.6318</v>
          </cell>
          <cell r="J4367">
            <v>12.5086</v>
          </cell>
          <cell r="K4367">
            <v>-38.3171</v>
          </cell>
          <cell r="L4367" t="str">
            <v>电子-其他电子-其他电子Ⅲ</v>
          </cell>
          <cell r="M4367" t="str">
            <v>节能照明,核电,石墨烯</v>
          </cell>
          <cell r="N4367" t="str">
            <v>军工</v>
          </cell>
        </row>
        <row r="4368">
          <cell r="A4368" t="str">
            <v>300443.SZ</v>
          </cell>
          <cell r="B4368" t="str">
            <v>金雷股份</v>
          </cell>
          <cell r="C4368">
            <v>85.47</v>
          </cell>
          <cell r="D4368">
            <v>46.38</v>
          </cell>
          <cell r="E4368">
            <v>-3.335</v>
          </cell>
          <cell r="F4368">
            <v>93.6534446764092</v>
          </cell>
          <cell r="G4368">
            <v>163.75782881002</v>
          </cell>
          <cell r="H4368">
            <v>65.8878</v>
          </cell>
          <cell r="I4368">
            <v>3.6795</v>
          </cell>
          <cell r="J4368">
            <v>9.4593</v>
          </cell>
          <cell r="K4368">
            <v>-64.9425</v>
          </cell>
          <cell r="L4368" t="str">
            <v>电力设备-电力设备-风电设备</v>
          </cell>
          <cell r="M4368" t="str">
            <v>海上风电,风电,生物疫苗</v>
          </cell>
        </row>
        <row r="4369">
          <cell r="A4369" t="str">
            <v>300395.SZ</v>
          </cell>
          <cell r="B4369" t="str">
            <v>菲利华</v>
          </cell>
          <cell r="C4369">
            <v>265.49</v>
          </cell>
          <cell r="D4369">
            <v>55.95</v>
          </cell>
          <cell r="E4369">
            <v>-3.335</v>
          </cell>
          <cell r="F4369">
            <v>98.1232294617564</v>
          </cell>
          <cell r="G4369">
            <v>117.976864978753</v>
          </cell>
          <cell r="H4369">
            <v>78.4926</v>
          </cell>
          <cell r="I4369">
            <v>11.0132</v>
          </cell>
          <cell r="J4369">
            <v>19.8059</v>
          </cell>
          <cell r="K4369">
            <v>20.4252</v>
          </cell>
          <cell r="L4369" t="str">
            <v>国防军工-国防军工-航空装备</v>
          </cell>
          <cell r="M4369" t="str">
            <v>集成电路,OLED材料,5G,蓝宝石,OLED,光纤光缆</v>
          </cell>
          <cell r="N4369" t="str">
            <v>国产替代,航天军工,军民融合</v>
          </cell>
        </row>
        <row r="4370">
          <cell r="A4370" t="str">
            <v>300450.SZ</v>
          </cell>
          <cell r="B4370" t="str">
            <v>先导智能</v>
          </cell>
          <cell r="C4370">
            <v>814.47</v>
          </cell>
          <cell r="D4370">
            <v>56.1</v>
          </cell>
          <cell r="E4370">
            <v>-3.343</v>
          </cell>
          <cell r="F4370">
            <v>46.1698801459093</v>
          </cell>
          <cell r="G4370">
            <v>85.461177696717</v>
          </cell>
          <cell r="H4370">
            <v>63.3204</v>
          </cell>
          <cell r="I4370">
            <v>8.9285</v>
          </cell>
          <cell r="J4370">
            <v>60.8862</v>
          </cell>
          <cell r="K4370">
            <v>72.5</v>
          </cell>
          <cell r="L4370" t="str">
            <v>电力设备-电力设备-电池</v>
          </cell>
          <cell r="M4370" t="str">
            <v>锂电制造,光伏,燃料电池,氢能源,新能源,锂电池,新能源汽车,锂电设备</v>
          </cell>
          <cell r="N4370" t="str">
            <v>宁德时代,特斯拉,工业4.0</v>
          </cell>
        </row>
        <row r="4371">
          <cell r="A4371" t="str">
            <v>300690.SZ</v>
          </cell>
          <cell r="B4371" t="str">
            <v>双一科技</v>
          </cell>
          <cell r="C4371">
            <v>25.02</v>
          </cell>
          <cell r="D4371">
            <v>22.82</v>
          </cell>
          <cell r="E4371">
            <v>-3.346</v>
          </cell>
          <cell r="F4371">
            <v>80.2527646129541</v>
          </cell>
          <cell r="G4371">
            <v>128.357030015797</v>
          </cell>
          <cell r="H4371">
            <v>86.594</v>
          </cell>
          <cell r="I4371">
            <v>2.8355</v>
          </cell>
          <cell r="J4371">
            <v>19.4341</v>
          </cell>
          <cell r="K4371">
            <v>-79.8478</v>
          </cell>
          <cell r="L4371" t="str">
            <v>电力设备-电力设备-风电设备</v>
          </cell>
          <cell r="M4371" t="str">
            <v>碳纤维,风电,无人机,新能源汽车</v>
          </cell>
          <cell r="N4371" t="str">
            <v>军工,比亚迪</v>
          </cell>
        </row>
        <row r="4372">
          <cell r="A4372" t="str">
            <v>603192.SH</v>
          </cell>
          <cell r="B4372" t="str">
            <v>汇得科技</v>
          </cell>
          <cell r="C4372">
            <v>36.83</v>
          </cell>
          <cell r="D4372">
            <v>26.56</v>
          </cell>
          <cell r="E4372">
            <v>-3.348</v>
          </cell>
          <cell r="F4372">
            <v>59.8888631627735</v>
          </cell>
          <cell r="G4372">
            <v>82.4172262051423</v>
          </cell>
          <cell r="H4372">
            <v>43.8173</v>
          </cell>
          <cell r="I4372">
            <v>2.6539</v>
          </cell>
          <cell r="J4372">
            <v>47.5361</v>
          </cell>
          <cell r="K4372">
            <v>-16.2898</v>
          </cell>
          <cell r="L4372" t="str">
            <v>基础化工-化学制品-聚氨酯</v>
          </cell>
          <cell r="M4372" t="str">
            <v>新能源汽车,汽车热管理,合成革</v>
          </cell>
          <cell r="N4372" t="str">
            <v>专精特新</v>
          </cell>
        </row>
        <row r="4373">
          <cell r="A4373" t="str">
            <v>300726.SZ</v>
          </cell>
          <cell r="B4373" t="str">
            <v>宏达电子</v>
          </cell>
          <cell r="C4373">
            <v>118.87</v>
          </cell>
          <cell r="D4373">
            <v>55.66</v>
          </cell>
          <cell r="E4373">
            <v>-3.351</v>
          </cell>
          <cell r="F4373">
            <v>21.0263100674059</v>
          </cell>
          <cell r="G4373">
            <v>45.3359425962165</v>
          </cell>
          <cell r="H4373">
            <v>32.6488</v>
          </cell>
          <cell r="I4373">
            <v>5.6766</v>
          </cell>
          <cell r="J4373">
            <v>16.8612</v>
          </cell>
          <cell r="K4373">
            <v>2.6924</v>
          </cell>
          <cell r="L4373" t="str">
            <v>国防军工-国防军工-军工电子</v>
          </cell>
          <cell r="M4373" t="str">
            <v>陶瓷电容,5G,超级电容,芯片,航空航天,大飞机</v>
          </cell>
          <cell r="N4373" t="str">
            <v>军民融合,军工,华为,华为海思股</v>
          </cell>
        </row>
        <row r="4374">
          <cell r="A4374" t="str">
            <v>300424.SZ</v>
          </cell>
          <cell r="B4374" t="str">
            <v>航新科技</v>
          </cell>
          <cell r="C4374">
            <v>26.04</v>
          </cell>
          <cell r="D4374">
            <v>12.39</v>
          </cell>
          <cell r="E4374">
            <v>-3.354</v>
          </cell>
          <cell r="F4374">
            <v>33.5417115757706</v>
          </cell>
          <cell r="G4374">
            <v>68.8941582237551</v>
          </cell>
          <cell r="H4374">
            <v>-45.1923</v>
          </cell>
          <cell r="I4374">
            <v>4.4047</v>
          </cell>
          <cell r="J4374">
            <v>65.7771</v>
          </cell>
          <cell r="K4374">
            <v>-381.0201</v>
          </cell>
          <cell r="L4374" t="str">
            <v>国防军工-国防军工-航空装备</v>
          </cell>
          <cell r="M4374" t="str">
            <v>虚拟现实,无人机,航空航天,通用航空,大飞机,大数据</v>
          </cell>
          <cell r="N4374" t="str">
            <v>军工</v>
          </cell>
        </row>
        <row r="4375">
          <cell r="A4375" t="str">
            <v>000809.SZ</v>
          </cell>
          <cell r="B4375" t="str">
            <v>ST新城</v>
          </cell>
          <cell r="C4375">
            <v>26.06</v>
          </cell>
          <cell r="D4375">
            <v>3.16</v>
          </cell>
          <cell r="E4375">
            <v>-3.364</v>
          </cell>
          <cell r="F4375">
            <v>20.1520912547528</v>
          </cell>
          <cell r="G4375">
            <v>50.190114068441</v>
          </cell>
          <cell r="H4375">
            <v>-20.112</v>
          </cell>
          <cell r="I4375">
            <v>0.9043</v>
          </cell>
          <cell r="J4375">
            <v>33.5263</v>
          </cell>
          <cell r="K4375">
            <v>-10.5791</v>
          </cell>
          <cell r="L4375" t="str">
            <v>房地产-房地产开发-住宅开发</v>
          </cell>
          <cell r="M4375" t="str">
            <v>污水处理</v>
          </cell>
          <cell r="N4375" t="str">
            <v>地方国资改革,新型城镇化</v>
          </cell>
        </row>
        <row r="4376">
          <cell r="A4376" t="str">
            <v>603100.SH</v>
          </cell>
          <cell r="B4376" t="str">
            <v>川仪股份</v>
          </cell>
          <cell r="C4376">
            <v>82.59</v>
          </cell>
          <cell r="D4376">
            <v>20.91</v>
          </cell>
          <cell r="E4376">
            <v>-3.373</v>
          </cell>
          <cell r="F4376">
            <v>66.0841938046068</v>
          </cell>
          <cell r="G4376">
            <v>84.1938046068308</v>
          </cell>
          <cell r="H4376">
            <v>19.0794</v>
          </cell>
          <cell r="I4376">
            <v>2.5164</v>
          </cell>
          <cell r="J4376">
            <v>48.9072</v>
          </cell>
          <cell r="K4376">
            <v>-27.9644</v>
          </cell>
          <cell r="L4376" t="str">
            <v>机械设备-仪器仪表-仪器仪表Ⅲ</v>
          </cell>
          <cell r="M4376" t="str">
            <v>物联网,高端装备,工业互联网,核电</v>
          </cell>
          <cell r="N4376" t="str">
            <v>地方国资改革,碳中和,国产替代</v>
          </cell>
        </row>
        <row r="4377">
          <cell r="A4377" t="str">
            <v>300400.SZ</v>
          </cell>
          <cell r="B4377" t="str">
            <v>劲拓股份</v>
          </cell>
          <cell r="C4377">
            <v>37</v>
          </cell>
          <cell r="D4377">
            <v>20.34</v>
          </cell>
          <cell r="E4377">
            <v>-3.373</v>
          </cell>
          <cell r="F4377">
            <v>98.6328125</v>
          </cell>
          <cell r="G4377">
            <v>118.066406249999</v>
          </cell>
          <cell r="H4377">
            <v>183.7109</v>
          </cell>
          <cell r="I4377">
            <v>6.5012</v>
          </cell>
          <cell r="J4377">
            <v>36.2402</v>
          </cell>
          <cell r="K4377">
            <v>-80.7477</v>
          </cell>
          <cell r="L4377" t="str">
            <v>机械设备-自动化设备-其他自动化设备</v>
          </cell>
          <cell r="M4377" t="str">
            <v>柔性屏,机器人,机器视觉,OLED设备制造,工业机器人,屏下指纹技术,超清视频,电子纸,OLED,3D玻璃</v>
          </cell>
          <cell r="N4377" t="str">
            <v>国产替代,华为,富士康</v>
          </cell>
        </row>
        <row r="4378">
          <cell r="A4378" t="str">
            <v>688728.SH</v>
          </cell>
          <cell r="B4378" t="str">
            <v>格科微</v>
          </cell>
          <cell r="C4378">
            <v>36.54</v>
          </cell>
          <cell r="D4378">
            <v>20.89</v>
          </cell>
          <cell r="E4378">
            <v>-3.377</v>
          </cell>
          <cell r="F4378">
            <v>30.0747198007472</v>
          </cell>
          <cell r="G4378">
            <v>44.2714819427148</v>
          </cell>
          <cell r="H4378">
            <v>54.0441</v>
          </cell>
          <cell r="I4378">
            <v>6.6917</v>
          </cell>
          <cell r="J4378">
            <v>47.0467</v>
          </cell>
          <cell r="K4378">
            <v>-17.358</v>
          </cell>
          <cell r="L4378" t="str">
            <v>电子-半导体及元件-集成电路设计</v>
          </cell>
          <cell r="M4378" t="str">
            <v>汽车电子,芯片,消费电子</v>
          </cell>
        </row>
        <row r="4379">
          <cell r="A4379" t="str">
            <v>300265.SZ</v>
          </cell>
          <cell r="B4379" t="str">
            <v>通光线缆</v>
          </cell>
          <cell r="C4379">
            <v>37.52</v>
          </cell>
          <cell r="D4379">
            <v>10.29</v>
          </cell>
          <cell r="E4379">
            <v>-3.38</v>
          </cell>
          <cell r="F4379">
            <v>48.4848484848484</v>
          </cell>
          <cell r="G4379">
            <v>68.5425685425685</v>
          </cell>
          <cell r="H4379">
            <v>67.0489</v>
          </cell>
          <cell r="I4379">
            <v>2.8301</v>
          </cell>
          <cell r="J4379">
            <v>46.632</v>
          </cell>
          <cell r="K4379">
            <v>10.0879</v>
          </cell>
          <cell r="L4379" t="str">
            <v>电力设备-电力设备-线缆部件及其他</v>
          </cell>
          <cell r="M4379" t="str">
            <v>5G,风电,特高压,柔性直流输电,光纤,航空航天,光纤光缆,电缆</v>
          </cell>
          <cell r="N4379" t="str">
            <v>军工,军民融合</v>
          </cell>
        </row>
        <row r="4380">
          <cell r="A4380" t="str">
            <v>002100.SZ</v>
          </cell>
          <cell r="B4380" t="str">
            <v>天康生物</v>
          </cell>
          <cell r="C4380">
            <v>143.15</v>
          </cell>
          <cell r="D4380">
            <v>10.57</v>
          </cell>
          <cell r="E4380">
            <v>-3.382</v>
          </cell>
          <cell r="F4380">
            <v>16.7955801104972</v>
          </cell>
          <cell r="G4380">
            <v>51.1602209944751</v>
          </cell>
          <cell r="H4380">
            <v>-51.4135</v>
          </cell>
          <cell r="I4380">
            <v>2.0457</v>
          </cell>
          <cell r="J4380">
            <v>55.508</v>
          </cell>
          <cell r="K4380">
            <v>-123.1241</v>
          </cell>
          <cell r="L4380" t="str">
            <v>农林牧渔-农产品加工-饲料</v>
          </cell>
          <cell r="M4380" t="str">
            <v>物联网,玉米,兽药,猪肉,生物疫苗,动物疫苗,水产品,养鸡,饲料</v>
          </cell>
          <cell r="N4380" t="str">
            <v>禽流感,猪瘟疫情,西尼罗病毒,大消费</v>
          </cell>
        </row>
        <row r="4381">
          <cell r="A4381" t="str">
            <v>301237.SZ</v>
          </cell>
          <cell r="B4381" t="str">
            <v>和顺科技</v>
          </cell>
          <cell r="C4381">
            <v>8.66</v>
          </cell>
          <cell r="D4381">
            <v>45.67</v>
          </cell>
          <cell r="E4381">
            <v>-3.385</v>
          </cell>
          <cell r="F4381">
            <v>43.4359296482412</v>
          </cell>
          <cell r="G4381">
            <v>58.1658291457286</v>
          </cell>
          <cell r="H4381">
            <v>31.1144</v>
          </cell>
          <cell r="I4381">
            <v>2.404</v>
          </cell>
          <cell r="J4381">
            <v>12.3093</v>
          </cell>
          <cell r="K4381">
            <v>-21.6138</v>
          </cell>
          <cell r="L4381" t="str">
            <v>基础化工-化工合成材料-膜材料</v>
          </cell>
          <cell r="M4381" t="str">
            <v>消费电子,新材料,光伏</v>
          </cell>
        </row>
        <row r="4382">
          <cell r="A4382" t="str">
            <v>300316.SZ</v>
          </cell>
          <cell r="B4382" t="str">
            <v>晶盛机电</v>
          </cell>
          <cell r="C4382">
            <v>815.51</v>
          </cell>
          <cell r="D4382">
            <v>67.63</v>
          </cell>
          <cell r="E4382">
            <v>-3.386</v>
          </cell>
          <cell r="F4382">
            <v>54.5828571428571</v>
          </cell>
          <cell r="G4382">
            <v>75.6114285714285</v>
          </cell>
          <cell r="H4382">
            <v>49.9893</v>
          </cell>
          <cell r="I4382">
            <v>12.1399</v>
          </cell>
          <cell r="J4382">
            <v>59.9641</v>
          </cell>
          <cell r="K4382">
            <v>57.1311</v>
          </cell>
          <cell r="L4382" t="str">
            <v>电力设备-电力设备-光伏设备</v>
          </cell>
          <cell r="M4382" t="str">
            <v>硅晶圆,集成电路,第三代半导体,光伏,机器人,太阳能,工业机器人,蓝宝石,培育钻石,新能源,碳化硅,多晶硅,TOPCON电池</v>
          </cell>
          <cell r="N4382" t="str">
            <v>工业4.0</v>
          </cell>
        </row>
        <row r="4383">
          <cell r="A4383" t="str">
            <v>300602.SZ</v>
          </cell>
          <cell r="B4383" t="str">
            <v>飞荣达</v>
          </cell>
          <cell r="C4383">
            <v>58.25</v>
          </cell>
          <cell r="D4383">
            <v>18.5</v>
          </cell>
          <cell r="E4383">
            <v>-3.394</v>
          </cell>
          <cell r="F4383">
            <v>92.9092805005213</v>
          </cell>
          <cell r="G4383">
            <v>109.593326381647</v>
          </cell>
          <cell r="H4383">
            <v>-131.2517</v>
          </cell>
          <cell r="I4383">
            <v>3.842</v>
          </cell>
          <cell r="J4383">
            <v>53.5035</v>
          </cell>
          <cell r="K4383">
            <v>-151.0315</v>
          </cell>
          <cell r="L4383" t="str">
            <v>电子-消费电子-消费电子零部件及组装</v>
          </cell>
          <cell r="M4383" t="str">
            <v>光伏,5G,储能,石墨烯,基站天线,新能源汽车,汽车热管理</v>
          </cell>
          <cell r="N4383" t="str">
            <v>宁德时代,facebook,比亚迪,特斯拉,苹果,富士康,华为,华为海思股</v>
          </cell>
        </row>
        <row r="4384">
          <cell r="A4384" t="str">
            <v>688212.SH</v>
          </cell>
          <cell r="B4384" t="str">
            <v>澳华内镜</v>
          </cell>
          <cell r="C4384">
            <v>13.89</v>
          </cell>
          <cell r="D4384">
            <v>48.36</v>
          </cell>
          <cell r="E4384">
            <v>-3.396</v>
          </cell>
          <cell r="F4384">
            <v>27.4980226733456</v>
          </cell>
          <cell r="G4384">
            <v>54.8642235697337</v>
          </cell>
          <cell r="H4384">
            <v>473.1861</v>
          </cell>
          <cell r="I4384">
            <v>5.14</v>
          </cell>
          <cell r="J4384">
            <v>5.674</v>
          </cell>
          <cell r="K4384">
            <v>-63.7985</v>
          </cell>
          <cell r="L4384" t="str">
            <v>医药生物-医疗器械-医疗设备</v>
          </cell>
          <cell r="M4384" t="str">
            <v>医疗器械</v>
          </cell>
        </row>
        <row r="4385">
          <cell r="A4385" t="str">
            <v>301229.SZ</v>
          </cell>
          <cell r="B4385" t="str">
            <v>纽泰格</v>
          </cell>
          <cell r="C4385">
            <v>7.84</v>
          </cell>
          <cell r="D4385">
            <v>39.21</v>
          </cell>
          <cell r="E4385">
            <v>-3.4</v>
          </cell>
          <cell r="F4385">
            <v>28.1791435109512</v>
          </cell>
          <cell r="G4385">
            <v>50.670153644982</v>
          </cell>
          <cell r="H4385">
            <v>144.521</v>
          </cell>
          <cell r="I4385">
            <v>4.1849</v>
          </cell>
          <cell r="J4385">
            <v>25.0191</v>
          </cell>
          <cell r="K4385">
            <v>-71.8534</v>
          </cell>
          <cell r="L4385" t="str">
            <v>交运设备-汽车零部件-汽车零部件Ⅲ</v>
          </cell>
          <cell r="M4385" t="str">
            <v>新能源汽车</v>
          </cell>
          <cell r="N4385" t="str">
            <v>特斯拉</v>
          </cell>
        </row>
        <row r="4386">
          <cell r="A4386" t="str">
            <v>605168.SH</v>
          </cell>
          <cell r="B4386" t="str">
            <v>三人行</v>
          </cell>
          <cell r="C4386">
            <v>47.45</v>
          </cell>
          <cell r="D4386">
            <v>107.22</v>
          </cell>
          <cell r="E4386">
            <v>-3.405</v>
          </cell>
          <cell r="F4386">
            <v>50.5203262266475</v>
          </cell>
          <cell r="G4386">
            <v>78.187874750512</v>
          </cell>
          <cell r="H4386">
            <v>25.1524</v>
          </cell>
          <cell r="I4386">
            <v>5.2948</v>
          </cell>
          <cell r="J4386">
            <v>39.2597</v>
          </cell>
          <cell r="K4386">
            <v>13.0682</v>
          </cell>
          <cell r="L4386" t="str">
            <v>传媒-传媒-广告营销</v>
          </cell>
          <cell r="M4386" t="str">
            <v>数字营销,大数据</v>
          </cell>
        </row>
        <row r="4387">
          <cell r="A4387" t="str">
            <v>688308.SH</v>
          </cell>
          <cell r="B4387" t="str">
            <v>欧科亿</v>
          </cell>
          <cell r="C4387">
            <v>39.15</v>
          </cell>
          <cell r="D4387">
            <v>60.58</v>
          </cell>
          <cell r="E4387">
            <v>-3.412</v>
          </cell>
          <cell r="F4387">
            <v>49.2118226600985</v>
          </cell>
          <cell r="G4387">
            <v>77.5123152709359</v>
          </cell>
          <cell r="H4387">
            <v>26.3379</v>
          </cell>
          <cell r="I4387">
            <v>3.9242</v>
          </cell>
          <cell r="J4387">
            <v>22.0962</v>
          </cell>
          <cell r="K4387">
            <v>22.6845</v>
          </cell>
          <cell r="L4387" t="str">
            <v>机械设备-通用设备-金属制品</v>
          </cell>
          <cell r="M4387" t="str">
            <v>工业母机</v>
          </cell>
          <cell r="N4387" t="str">
            <v>专精特新</v>
          </cell>
        </row>
        <row r="4388">
          <cell r="A4388" t="str">
            <v>688131.SH</v>
          </cell>
          <cell r="B4388" t="str">
            <v>皓元医药</v>
          </cell>
          <cell r="C4388">
            <v>99.36</v>
          </cell>
          <cell r="D4388">
            <v>165.25</v>
          </cell>
          <cell r="E4388">
            <v>-3.413</v>
          </cell>
          <cell r="F4388">
            <v>80.6292941911311</v>
          </cell>
          <cell r="G4388">
            <v>96.4256714600253</v>
          </cell>
          <cell r="H4388">
            <v>68.974</v>
          </cell>
          <cell r="I4388">
            <v>9.1471</v>
          </cell>
          <cell r="J4388">
            <v>24.263</v>
          </cell>
          <cell r="K4388">
            <v>15.0617</v>
          </cell>
          <cell r="L4388" t="str">
            <v>医药生物-医疗服务-医疗研发外包</v>
          </cell>
          <cell r="M4388" t="str">
            <v>生物医药,CRO,创新药</v>
          </cell>
          <cell r="N4388" t="str">
            <v>专精特新</v>
          </cell>
        </row>
        <row r="4389">
          <cell r="A4389" t="str">
            <v>002025.SZ</v>
          </cell>
          <cell r="B4389" t="str">
            <v>航天电器</v>
          </cell>
          <cell r="C4389">
            <v>345.35</v>
          </cell>
          <cell r="D4389">
            <v>76.31</v>
          </cell>
          <cell r="E4389">
            <v>-3.417</v>
          </cell>
          <cell r="F4389">
            <v>47.3166023166023</v>
          </cell>
          <cell r="G4389">
            <v>60.019305019305</v>
          </cell>
          <cell r="H4389">
            <v>54.4151</v>
          </cell>
          <cell r="I4389">
            <v>6.3883</v>
          </cell>
          <cell r="J4389">
            <v>34.9325</v>
          </cell>
          <cell r="K4389">
            <v>33.5038</v>
          </cell>
          <cell r="L4389" t="str">
            <v>国防军工-国防军工-军工电子</v>
          </cell>
          <cell r="M4389" t="str">
            <v>卫星导航,5G,仪电仪表,智能穿戴,航空航天</v>
          </cell>
          <cell r="N4389" t="str">
            <v>航天军工,嫦娥,航天系,地方国资改革,军工,央企国资改革,华为,阅兵</v>
          </cell>
        </row>
        <row r="4390">
          <cell r="A4390" t="str">
            <v>688223.SH</v>
          </cell>
          <cell r="B4390" t="str">
            <v>晶科能源</v>
          </cell>
          <cell r="C4390">
            <v>252.84</v>
          </cell>
          <cell r="D4390">
            <v>18.06</v>
          </cell>
          <cell r="E4390">
            <v>-3.423</v>
          </cell>
          <cell r="F4390">
            <v>70.5865684329838</v>
          </cell>
          <cell r="G4390">
            <v>82.7713233210541</v>
          </cell>
          <cell r="H4390">
            <v>112.5616</v>
          </cell>
          <cell r="I4390">
            <v>7.5815</v>
          </cell>
          <cell r="J4390">
            <v>74.2107</v>
          </cell>
          <cell r="K4390">
            <v>66.3857</v>
          </cell>
          <cell r="L4390" t="str">
            <v>电力设备-电力设备-光伏设备</v>
          </cell>
          <cell r="M4390" t="str">
            <v>TOPCON电池,光伏</v>
          </cell>
        </row>
        <row r="4391">
          <cell r="A4391" t="str">
            <v>688655.SH</v>
          </cell>
          <cell r="B4391" t="str">
            <v>迅捷兴</v>
          </cell>
          <cell r="C4391">
            <v>9.82</v>
          </cell>
          <cell r="D4391">
            <v>14.38</v>
          </cell>
          <cell r="E4391">
            <v>-3.425</v>
          </cell>
          <cell r="F4391">
            <v>25.6443861948449</v>
          </cell>
          <cell r="G4391">
            <v>46.08999563128</v>
          </cell>
          <cell r="H4391">
            <v>154.5793</v>
          </cell>
          <cell r="I4391">
            <v>2.9451</v>
          </cell>
          <cell r="J4391">
            <v>22.2514</v>
          </cell>
          <cell r="K4391">
            <v>-78.2931</v>
          </cell>
          <cell r="L4391" t="str">
            <v>电子-半导体及元件-印制电路板</v>
          </cell>
          <cell r="M4391" t="str">
            <v>PCB,新能源汽车,汽车电子</v>
          </cell>
        </row>
        <row r="4392">
          <cell r="A4392" t="str">
            <v>000533.SZ</v>
          </cell>
          <cell r="B4392" t="str">
            <v>顺钠股份</v>
          </cell>
          <cell r="C4392">
            <v>30.89</v>
          </cell>
          <cell r="D4392">
            <v>4.51</v>
          </cell>
          <cell r="E4392">
            <v>-3.426</v>
          </cell>
          <cell r="F4392">
            <v>63.9999999999999</v>
          </cell>
          <cell r="G4392">
            <v>107.636363636363</v>
          </cell>
          <cell r="H4392">
            <v>174.6316</v>
          </cell>
          <cell r="I4392">
            <v>4.5372</v>
          </cell>
          <cell r="J4392">
            <v>66.128</v>
          </cell>
          <cell r="K4392">
            <v>31.6309</v>
          </cell>
          <cell r="L4392" t="str">
            <v>电力设备-电力设备-输变电设备</v>
          </cell>
          <cell r="M4392" t="str">
            <v>抽水蓄能,充电桩</v>
          </cell>
        </row>
        <row r="4393">
          <cell r="A4393" t="str">
            <v>603063.SH</v>
          </cell>
          <cell r="B4393" t="str">
            <v>禾望电气</v>
          </cell>
          <cell r="C4393">
            <v>158.9</v>
          </cell>
          <cell r="D4393">
            <v>36.15</v>
          </cell>
          <cell r="E4393">
            <v>-3.446</v>
          </cell>
          <cell r="F4393">
            <v>64.3929058663028</v>
          </cell>
          <cell r="G4393">
            <v>99.681673487949</v>
          </cell>
          <cell r="H4393">
            <v>59.315</v>
          </cell>
          <cell r="I4393">
            <v>4.9157</v>
          </cell>
          <cell r="J4393">
            <v>39.8906</v>
          </cell>
          <cell r="K4393">
            <v>1.9845</v>
          </cell>
          <cell r="L4393" t="str">
            <v>电力设备-电力设备-风电设备</v>
          </cell>
          <cell r="M4393" t="str">
            <v>储能,风电,智能电网,光伏</v>
          </cell>
        </row>
        <row r="4394">
          <cell r="A4394" t="str">
            <v>300777.SZ</v>
          </cell>
          <cell r="B4394" t="str">
            <v>中简科技</v>
          </cell>
          <cell r="C4394">
            <v>191.16</v>
          </cell>
          <cell r="D4394">
            <v>47.79</v>
          </cell>
          <cell r="E4394">
            <v>-3.455</v>
          </cell>
          <cell r="F4394">
            <v>19.933746580671</v>
          </cell>
          <cell r="G4394">
            <v>32.3060707205059</v>
          </cell>
          <cell r="H4394">
            <v>57.9282</v>
          </cell>
          <cell r="I4394">
            <v>6.1418</v>
          </cell>
          <cell r="J4394">
            <v>3.8819</v>
          </cell>
          <cell r="K4394">
            <v>183.8268</v>
          </cell>
          <cell r="L4394" t="str">
            <v>国防军工-国防军工-航空装备</v>
          </cell>
          <cell r="M4394" t="str">
            <v>碳纤维,新材料,航空航天</v>
          </cell>
          <cell r="N4394" t="str">
            <v>军工,专精特新</v>
          </cell>
        </row>
        <row r="4395">
          <cell r="A4395" t="str">
            <v>301208.SZ</v>
          </cell>
          <cell r="B4395" t="str">
            <v>中亦科技</v>
          </cell>
          <cell r="C4395">
            <v>8.34</v>
          </cell>
          <cell r="D4395">
            <v>50.01</v>
          </cell>
          <cell r="E4395">
            <v>-3.456</v>
          </cell>
          <cell r="F4395">
            <v>-18.1505728314239</v>
          </cell>
          <cell r="G4395">
            <v>29.0998363338788</v>
          </cell>
          <cell r="H4395">
            <v>35.0974</v>
          </cell>
          <cell r="I4395">
            <v>5.9105</v>
          </cell>
          <cell r="J4395">
            <v>34.9758</v>
          </cell>
          <cell r="K4395">
            <v>7.0987</v>
          </cell>
          <cell r="L4395" t="str">
            <v>计算机-计算机应用-IT服务</v>
          </cell>
          <cell r="M4395" t="str">
            <v>数据中心</v>
          </cell>
        </row>
        <row r="4396">
          <cell r="A4396" t="str">
            <v>688568.SH</v>
          </cell>
          <cell r="B4396" t="str">
            <v>中科星图</v>
          </cell>
          <cell r="C4396">
            <v>74.96</v>
          </cell>
          <cell r="D4396">
            <v>70.3</v>
          </cell>
          <cell r="E4396">
            <v>-3.461</v>
          </cell>
          <cell r="F4396">
            <v>19.8942611068474</v>
          </cell>
          <cell r="G4396">
            <v>32.3612177027372</v>
          </cell>
          <cell r="H4396">
            <v>-4457.2042</v>
          </cell>
          <cell r="I4396">
            <v>11.9786</v>
          </cell>
          <cell r="J4396">
            <v>28.5609</v>
          </cell>
          <cell r="K4396">
            <v>79.2828</v>
          </cell>
          <cell r="L4396" t="str">
            <v>计算机-计算机应用-IT服务</v>
          </cell>
          <cell r="M4396" t="str">
            <v>卫星导航,无人机,大数据</v>
          </cell>
          <cell r="N4396" t="str">
            <v>军工,央企国资改革,国产软件</v>
          </cell>
        </row>
        <row r="4397">
          <cell r="A4397" t="str">
            <v>688517.SH</v>
          </cell>
          <cell r="B4397" t="str">
            <v>金冠电气</v>
          </cell>
          <cell r="C4397">
            <v>11.41</v>
          </cell>
          <cell r="D4397">
            <v>14.49</v>
          </cell>
          <cell r="E4397">
            <v>-3.464</v>
          </cell>
          <cell r="F4397">
            <v>54.8076923076923</v>
          </cell>
          <cell r="G4397">
            <v>81.3034188034188</v>
          </cell>
          <cell r="H4397">
            <v>223.8695</v>
          </cell>
          <cell r="I4397">
            <v>2.7593</v>
          </cell>
          <cell r="J4397">
            <v>33.3817</v>
          </cell>
          <cell r="K4397">
            <v>23.9904</v>
          </cell>
          <cell r="L4397" t="str">
            <v>电力设备-电力设备-输变电设备</v>
          </cell>
          <cell r="M4397" t="str">
            <v>特高压,柔性直流输电</v>
          </cell>
        </row>
        <row r="4398">
          <cell r="A4398" t="str">
            <v>301007.SZ</v>
          </cell>
          <cell r="B4398" t="str">
            <v>德迈仕</v>
          </cell>
          <cell r="C4398">
            <v>20.19</v>
          </cell>
          <cell r="D4398">
            <v>15.87</v>
          </cell>
          <cell r="E4398">
            <v>-3.467</v>
          </cell>
          <cell r="F4398">
            <v>22.3592906707787</v>
          </cell>
          <cell r="G4398">
            <v>35.3893600616808</v>
          </cell>
          <cell r="H4398">
            <v>55.4629</v>
          </cell>
          <cell r="I4398">
            <v>4.0491</v>
          </cell>
          <cell r="J4398">
            <v>29.7277</v>
          </cell>
          <cell r="K4398">
            <v>-35.6933</v>
          </cell>
          <cell r="L4398" t="str">
            <v>交运设备-汽车零部件-汽车零部件Ⅲ</v>
          </cell>
          <cell r="M4398" t="str">
            <v>燃料电池,氢能源,无人驾驶,新能源汽车,汽车热管理</v>
          </cell>
          <cell r="N4398" t="str">
            <v>比亚迪,国产替代,特斯拉,理想汽车,专精特新,航天军工,华为汽车,小鹏汽车</v>
          </cell>
        </row>
        <row r="4399">
          <cell r="A4399" t="str">
            <v>300705.SZ</v>
          </cell>
          <cell r="B4399" t="str">
            <v>九典制药</v>
          </cell>
          <cell r="C4399">
            <v>45.07</v>
          </cell>
          <cell r="D4399">
            <v>22.53</v>
          </cell>
          <cell r="E4399">
            <v>-3.47</v>
          </cell>
          <cell r="F4399">
            <v>62.1780040104873</v>
          </cell>
          <cell r="G4399">
            <v>78.8266749241598</v>
          </cell>
          <cell r="H4399">
            <v>28.5223</v>
          </cell>
          <cell r="I4399">
            <v>6.6842</v>
          </cell>
          <cell r="J4399">
            <v>34.687</v>
          </cell>
          <cell r="K4399">
            <v>20.4929</v>
          </cell>
          <cell r="L4399" t="str">
            <v>医药生物-化学制药-化学制剂</v>
          </cell>
          <cell r="M4399" t="str">
            <v>仿制药一致性评价</v>
          </cell>
        </row>
        <row r="4400">
          <cell r="A4400" t="str">
            <v>300460.SZ</v>
          </cell>
          <cell r="B4400" t="str">
            <v>惠伦晶体</v>
          </cell>
          <cell r="C4400">
            <v>37.92</v>
          </cell>
          <cell r="D4400">
            <v>13.59</v>
          </cell>
          <cell r="E4400">
            <v>-3.48</v>
          </cell>
          <cell r="F4400">
            <v>28.9373814041745</v>
          </cell>
          <cell r="G4400">
            <v>48.292220113852</v>
          </cell>
          <cell r="H4400">
            <v>176.3784</v>
          </cell>
          <cell r="I4400">
            <v>3.1163</v>
          </cell>
          <cell r="J4400">
            <v>40.406</v>
          </cell>
          <cell r="K4400">
            <v>-87.4465</v>
          </cell>
          <cell r="L4400" t="str">
            <v>电子-半导体及元件-被动元件</v>
          </cell>
          <cell r="M4400" t="str">
            <v>汽车电子,安防,元器件,电子信息</v>
          </cell>
          <cell r="N4400" t="str">
            <v>联想,比亚迪,小米,苹果,专精特新,华为,华为海思股</v>
          </cell>
        </row>
        <row r="4401">
          <cell r="A4401" t="str">
            <v>688369.SH</v>
          </cell>
          <cell r="B4401" t="str">
            <v>致远互联</v>
          </cell>
          <cell r="C4401">
            <v>35.06</v>
          </cell>
          <cell r="D4401">
            <v>58.96</v>
          </cell>
          <cell r="E4401">
            <v>-3.487</v>
          </cell>
          <cell r="F4401">
            <v>34.3970822885799</v>
          </cell>
          <cell r="G4401">
            <v>51.1511283337132</v>
          </cell>
          <cell r="H4401">
            <v>-40.8269</v>
          </cell>
          <cell r="I4401">
            <v>3.2402</v>
          </cell>
          <cell r="J4401">
            <v>23.2928</v>
          </cell>
          <cell r="K4401">
            <v>-1004.3151</v>
          </cell>
          <cell r="L4401" t="str">
            <v>计算机-计算机应用-软件开发</v>
          </cell>
          <cell r="M4401" t="str">
            <v>云办公,SAAS,区块链</v>
          </cell>
          <cell r="N4401" t="str">
            <v>国产软件,华为,微信小程序</v>
          </cell>
        </row>
        <row r="4402">
          <cell r="A4402" t="str">
            <v>688153.SH</v>
          </cell>
          <cell r="B4402" t="str">
            <v>唯捷创芯</v>
          </cell>
          <cell r="C4402">
            <v>14.7</v>
          </cell>
          <cell r="D4402">
            <v>48.15</v>
          </cell>
          <cell r="E4402">
            <v>-3.488</v>
          </cell>
          <cell r="F4402">
            <v>-6.68604651162791</v>
          </cell>
          <cell r="G4402">
            <v>28.4496124031007</v>
          </cell>
          <cell r="H4402">
            <v>131.0169</v>
          </cell>
          <cell r="I4402">
            <v>15.9091</v>
          </cell>
          <cell r="J4402">
            <v>46.2325</v>
          </cell>
          <cell r="K4402">
            <v>28268.1617</v>
          </cell>
          <cell r="L4402" t="str">
            <v>电子-半导体及元件-集成电路设计</v>
          </cell>
          <cell r="M4402" t="str">
            <v>芯片</v>
          </cell>
          <cell r="N4402" t="str">
            <v>比亚迪</v>
          </cell>
        </row>
        <row r="4403">
          <cell r="A4403" t="str">
            <v>688182.SH</v>
          </cell>
          <cell r="B4403" t="str">
            <v>灿勤科技</v>
          </cell>
          <cell r="C4403">
            <v>10.65</v>
          </cell>
          <cell r="D4403">
            <v>15.22</v>
          </cell>
          <cell r="E4403">
            <v>-3.488</v>
          </cell>
          <cell r="F4403">
            <v>42.7767354596622</v>
          </cell>
          <cell r="G4403">
            <v>71.1069418386491</v>
          </cell>
          <cell r="H4403">
            <v>82.3121</v>
          </cell>
          <cell r="I4403">
            <v>2.943</v>
          </cell>
          <cell r="J4403">
            <v>6.35</v>
          </cell>
          <cell r="K4403">
            <v>-50.895</v>
          </cell>
          <cell r="L4403" t="str">
            <v>通信-通信设备-通信网络设备及器件</v>
          </cell>
          <cell r="M4403" t="str">
            <v>5G</v>
          </cell>
          <cell r="N4403" t="str">
            <v>专精特新,华为</v>
          </cell>
        </row>
        <row r="4404">
          <cell r="A4404" t="str">
            <v>603603.SH</v>
          </cell>
          <cell r="B4404" t="str">
            <v>*ST博天</v>
          </cell>
          <cell r="C4404">
            <v>18.44</v>
          </cell>
          <cell r="D4404">
            <v>6.91</v>
          </cell>
          <cell r="E4404">
            <v>-3.492</v>
          </cell>
          <cell r="F4404">
            <v>119.365079365079</v>
          </cell>
          <cell r="G4404">
            <v>225.396825396825</v>
          </cell>
          <cell r="H4404">
            <v>-8.3001</v>
          </cell>
          <cell r="I4404">
            <v>-2.9696</v>
          </cell>
          <cell r="J4404">
            <v>102.824</v>
          </cell>
          <cell r="K4404">
            <v>-1216.2303</v>
          </cell>
          <cell r="L4404" t="str">
            <v>环保-环保-水务及水治理</v>
          </cell>
          <cell r="M4404" t="str">
            <v>污水处理,盐湖提锂,土壤修复</v>
          </cell>
          <cell r="N4404" t="str">
            <v>PPP,新型城镇化,美丽中国</v>
          </cell>
        </row>
        <row r="4405">
          <cell r="A4405" t="str">
            <v>688083.SH</v>
          </cell>
          <cell r="B4405" t="str">
            <v>中望软件</v>
          </cell>
          <cell r="C4405">
            <v>97.6</v>
          </cell>
          <cell r="D4405">
            <v>222.25</v>
          </cell>
          <cell r="E4405">
            <v>-3.495</v>
          </cell>
          <cell r="F4405">
            <v>67.2849462365627</v>
          </cell>
          <cell r="G4405">
            <v>101.369892475271</v>
          </cell>
          <cell r="H4405">
            <v>-264.6757</v>
          </cell>
          <cell r="I4405">
            <v>7.1299</v>
          </cell>
          <cell r="J4405">
            <v>7.3049</v>
          </cell>
          <cell r="K4405">
            <v>-440.7752</v>
          </cell>
          <cell r="L4405" t="str">
            <v>计算机-计算机应用-软件开发</v>
          </cell>
        </row>
        <row r="4405">
          <cell r="N4405" t="str">
            <v>国产软件</v>
          </cell>
        </row>
        <row r="4406">
          <cell r="A4406" t="str">
            <v>688685.SH</v>
          </cell>
          <cell r="B4406" t="str">
            <v>迈信林</v>
          </cell>
          <cell r="C4406">
            <v>15.39</v>
          </cell>
          <cell r="D4406">
            <v>27.87</v>
          </cell>
          <cell r="E4406">
            <v>-3.497</v>
          </cell>
          <cell r="F4406">
            <v>70.6674831598285</v>
          </cell>
          <cell r="G4406">
            <v>99.2651561543172</v>
          </cell>
          <cell r="H4406">
            <v>68.2557</v>
          </cell>
          <cell r="I4406">
            <v>4.6037</v>
          </cell>
          <cell r="J4406">
            <v>18.0771</v>
          </cell>
          <cell r="K4406">
            <v>134.4225</v>
          </cell>
          <cell r="L4406" t="str">
            <v>国防军工-国防军工-航空装备</v>
          </cell>
          <cell r="M4406" t="str">
            <v>航空发动机</v>
          </cell>
          <cell r="N4406" t="str">
            <v>军工</v>
          </cell>
        </row>
        <row r="4407">
          <cell r="A4407" t="str">
            <v>300976.SZ</v>
          </cell>
          <cell r="B4407" t="str">
            <v>达瑞电子</v>
          </cell>
          <cell r="C4407">
            <v>19.93</v>
          </cell>
          <cell r="D4407">
            <v>53.51</v>
          </cell>
          <cell r="E4407">
            <v>-3.499</v>
          </cell>
          <cell r="F4407">
            <v>14.4598930481283</v>
          </cell>
          <cell r="G4407">
            <v>37.2192513368983</v>
          </cell>
          <cell r="H4407">
            <v>57.0331</v>
          </cell>
          <cell r="I4407">
            <v>1.6282</v>
          </cell>
          <cell r="J4407">
            <v>7.1293</v>
          </cell>
          <cell r="K4407">
            <v>-59.7193</v>
          </cell>
          <cell r="L4407" t="str">
            <v>电子-消费电子-消费电子零部件及组装</v>
          </cell>
          <cell r="M4407" t="str">
            <v>汽车电子,虚拟现实,消费电子</v>
          </cell>
          <cell r="N4407" t="str">
            <v>特斯拉,苹果,华为,小米</v>
          </cell>
        </row>
        <row r="4408">
          <cell r="A4408" t="str">
            <v>300402.SZ</v>
          </cell>
          <cell r="B4408" t="str">
            <v>宝色股份</v>
          </cell>
          <cell r="C4408">
            <v>47.81</v>
          </cell>
          <cell r="D4408">
            <v>23.67</v>
          </cell>
          <cell r="E4408">
            <v>-3.506</v>
          </cell>
          <cell r="F4408">
            <v>46.1111111111111</v>
          </cell>
          <cell r="G4408">
            <v>76.5432098765432</v>
          </cell>
          <cell r="H4408">
            <v>84.388</v>
          </cell>
          <cell r="I4408">
            <v>7.3728</v>
          </cell>
          <cell r="J4408">
            <v>69.6619</v>
          </cell>
          <cell r="K4408">
            <v>99.7592</v>
          </cell>
          <cell r="L4408" t="str">
            <v>机械设备-通用设备-金属制品</v>
          </cell>
          <cell r="M4408" t="str">
            <v>小金属,新材料,核电,航空发动机</v>
          </cell>
          <cell r="N4408" t="str">
            <v>地方国资改革,军工,专精特新</v>
          </cell>
        </row>
        <row r="4409">
          <cell r="A4409" t="str">
            <v>688316.SH</v>
          </cell>
          <cell r="B4409" t="str">
            <v>青云科技</v>
          </cell>
          <cell r="C4409">
            <v>12.42</v>
          </cell>
          <cell r="D4409">
            <v>35.49</v>
          </cell>
          <cell r="E4409">
            <v>-3.507</v>
          </cell>
          <cell r="F4409">
            <v>21.5827338129496</v>
          </cell>
          <cell r="G4409">
            <v>47.0709146968139</v>
          </cell>
          <cell r="H4409">
            <v>-5.8396</v>
          </cell>
          <cell r="I4409">
            <v>3.2787</v>
          </cell>
          <cell r="J4409">
            <v>39.3488</v>
          </cell>
          <cell r="K4409">
            <v>-17.2212</v>
          </cell>
          <cell r="L4409" t="str">
            <v>计算机-计算机应用-IT服务</v>
          </cell>
          <cell r="M4409" t="str">
            <v>云计算,边缘计算,SAAS,网络安全</v>
          </cell>
          <cell r="N4409" t="str">
            <v>东数西算（算力）</v>
          </cell>
        </row>
        <row r="4410">
          <cell r="A4410" t="str">
            <v>603330.SH</v>
          </cell>
          <cell r="B4410" t="str">
            <v>上海天洋</v>
          </cell>
          <cell r="C4410">
            <v>50.26</v>
          </cell>
          <cell r="D4410">
            <v>15.1</v>
          </cell>
          <cell r="E4410">
            <v>-3.514</v>
          </cell>
          <cell r="F4410">
            <v>104.825113845556</v>
          </cell>
          <cell r="G4410">
            <v>125.036333649839</v>
          </cell>
          <cell r="H4410">
            <v>1231.6554</v>
          </cell>
          <cell r="I4410">
            <v>4.6652</v>
          </cell>
          <cell r="J4410">
            <v>39.9068</v>
          </cell>
          <cell r="K4410">
            <v>-94.5333</v>
          </cell>
          <cell r="L4410" t="str">
            <v>基础化工-化工合成材料-其他塑料制品</v>
          </cell>
          <cell r="M4410" t="str">
            <v>太阳能,光伏,环保包装,网络直播,无线耳机</v>
          </cell>
          <cell r="N4410" t="str">
            <v>专精特新,华为</v>
          </cell>
        </row>
        <row r="4411">
          <cell r="A4411" t="str">
            <v>688005.SH</v>
          </cell>
          <cell r="B4411" t="str">
            <v>容百科技</v>
          </cell>
          <cell r="C4411">
            <v>338.47</v>
          </cell>
          <cell r="D4411">
            <v>120.7</v>
          </cell>
          <cell r="E4411">
            <v>-3.517</v>
          </cell>
          <cell r="F4411">
            <v>44.8197252384666</v>
          </cell>
          <cell r="G4411">
            <v>106.311116443697</v>
          </cell>
          <cell r="H4411">
            <v>46.5323</v>
          </cell>
          <cell r="I4411">
            <v>9.4887</v>
          </cell>
          <cell r="J4411">
            <v>68.4238</v>
          </cell>
          <cell r="K4411">
            <v>144.6613</v>
          </cell>
          <cell r="L4411" t="str">
            <v>电力设备-电力设备-电池</v>
          </cell>
          <cell r="M4411" t="str">
            <v>钠离子电池,正极材料,钴,小金属,锂电池,新能源汽车</v>
          </cell>
        </row>
        <row r="4412">
          <cell r="A4412" t="str">
            <v>688189.SH</v>
          </cell>
          <cell r="B4412" t="str">
            <v>南新制药</v>
          </cell>
          <cell r="C4412">
            <v>28.42</v>
          </cell>
          <cell r="D4412">
            <v>20.3</v>
          </cell>
          <cell r="E4412">
            <v>-3.517</v>
          </cell>
          <cell r="F4412">
            <v>100.706214689259</v>
          </cell>
          <cell r="G4412">
            <v>147.175141285306</v>
          </cell>
          <cell r="H4412">
            <v>84.2034</v>
          </cell>
          <cell r="I4412">
            <v>2.8319</v>
          </cell>
          <cell r="J4412">
            <v>33.1518</v>
          </cell>
          <cell r="K4412">
            <v>-52.1316</v>
          </cell>
          <cell r="L4412" t="str">
            <v>医药生物-化学制药-化学制剂</v>
          </cell>
          <cell r="M4412" t="str">
            <v>仿制药一致性评价,仿制药,创新药</v>
          </cell>
          <cell r="N4412" t="str">
            <v>地方国资改革,流感,禽流感</v>
          </cell>
        </row>
        <row r="4413">
          <cell r="A4413" t="str">
            <v>300576.SZ</v>
          </cell>
          <cell r="B4413" t="str">
            <v>容大感光</v>
          </cell>
          <cell r="C4413">
            <v>35.42</v>
          </cell>
          <cell r="D4413">
            <v>27.95</v>
          </cell>
          <cell r="E4413">
            <v>-3.521</v>
          </cell>
          <cell r="F4413">
            <v>17.0123691722151</v>
          </cell>
          <cell r="G4413">
            <v>43.634633670789</v>
          </cell>
          <cell r="H4413">
            <v>144.2464</v>
          </cell>
          <cell r="I4413">
            <v>8.1064</v>
          </cell>
          <cell r="J4413">
            <v>38.1523</v>
          </cell>
          <cell r="K4413">
            <v>-39.5955</v>
          </cell>
          <cell r="L4413" t="str">
            <v>电子-电子化学品-电子化学品Ⅲ</v>
          </cell>
          <cell r="M4413" t="str">
            <v>柔性屏,光刻胶,OLED</v>
          </cell>
          <cell r="N4413" t="str">
            <v>专精特新</v>
          </cell>
        </row>
        <row r="4414">
          <cell r="A4414" t="str">
            <v>600586.SH</v>
          </cell>
          <cell r="B4414" t="str">
            <v>金晶科技</v>
          </cell>
          <cell r="C4414">
            <v>148.59</v>
          </cell>
          <cell r="D4414">
            <v>10.4</v>
          </cell>
          <cell r="E4414">
            <v>-3.525</v>
          </cell>
          <cell r="F4414">
            <v>104.764717464067</v>
          </cell>
          <cell r="G4414">
            <v>128.19452648159</v>
          </cell>
          <cell r="H4414">
            <v>25.5918</v>
          </cell>
          <cell r="I4414">
            <v>2.6272</v>
          </cell>
          <cell r="J4414">
            <v>47.8117</v>
          </cell>
          <cell r="K4414">
            <v>-59.1573</v>
          </cell>
          <cell r="L4414" t="str">
            <v>建筑材料-建筑材料-玻璃玻纤</v>
          </cell>
          <cell r="M4414" t="str">
            <v>钙钛矿电池,特种玻璃,光伏,分布式发电,建筑节能,绿色建筑,光伏建筑一体化,低辐射玻璃（Low-E）,纯碱,光热,光伏玻璃,涉矿,玻璃</v>
          </cell>
          <cell r="N4414" t="str">
            <v>特斯拉</v>
          </cell>
        </row>
        <row r="4415">
          <cell r="A4415" t="str">
            <v>605005.SH</v>
          </cell>
          <cell r="B4415" t="str">
            <v>合兴股份</v>
          </cell>
          <cell r="C4415">
            <v>9.68</v>
          </cell>
          <cell r="D4415">
            <v>18.88</v>
          </cell>
          <cell r="E4415">
            <v>-3.526</v>
          </cell>
          <cell r="F4415">
            <v>40.5807892777364</v>
          </cell>
          <cell r="G4415">
            <v>61.578555472822</v>
          </cell>
          <cell r="H4415">
            <v>52.6899</v>
          </cell>
          <cell r="I4415">
            <v>5.1287</v>
          </cell>
          <cell r="J4415">
            <v>17.4836</v>
          </cell>
          <cell r="K4415">
            <v>-34.1562</v>
          </cell>
          <cell r="L4415" t="str">
            <v>交运设备-汽车零部件-汽车零部件Ⅲ</v>
          </cell>
          <cell r="M4415" t="str">
            <v>汽车电子,消费电子,3D打印,智能制造,新能源汽车</v>
          </cell>
          <cell r="N4415" t="str">
            <v>宁德时代</v>
          </cell>
        </row>
        <row r="4416">
          <cell r="A4416" t="str">
            <v>836871.BJ</v>
          </cell>
          <cell r="B4416" t="str">
            <v>派特尔</v>
          </cell>
          <cell r="C4416">
            <v>1.14</v>
          </cell>
          <cell r="D4416">
            <v>6.29</v>
          </cell>
          <cell r="E4416">
            <v>-3.528</v>
          </cell>
          <cell r="F4416">
            <v>8.44827586206897</v>
          </cell>
          <cell r="G4416">
            <v>237.758620689655</v>
          </cell>
          <cell r="H4416">
            <v>19.1135</v>
          </cell>
          <cell r="I4416">
            <v>3.5123</v>
          </cell>
          <cell r="J4416">
            <v>21.5709</v>
          </cell>
          <cell r="K4416">
            <v>-26.592</v>
          </cell>
          <cell r="L4416" t="str">
            <v>交运设备-汽车零部件-汽车零部件Ⅲ</v>
          </cell>
        </row>
        <row r="4417">
          <cell r="A4417" t="str">
            <v>688287.SH</v>
          </cell>
          <cell r="B4417" t="str">
            <v>观典防务</v>
          </cell>
          <cell r="C4417">
            <v>19.97</v>
          </cell>
          <cell r="D4417">
            <v>13.67</v>
          </cell>
          <cell r="E4417">
            <v>-3.529</v>
          </cell>
          <cell r="F4417">
            <v>1.83954157062224</v>
          </cell>
          <cell r="G4417">
            <v>32.9512893829114</v>
          </cell>
          <cell r="H4417">
            <v>172.0367</v>
          </cell>
          <cell r="I4417">
            <v>4.5384</v>
          </cell>
          <cell r="J4417">
            <v>1.6921</v>
          </cell>
          <cell r="K4417">
            <v>6.715</v>
          </cell>
          <cell r="L4417" t="str">
            <v>国防军工-国防军工-航空装备</v>
          </cell>
          <cell r="M4417" t="str">
            <v>无人机,大数据</v>
          </cell>
          <cell r="N4417" t="str">
            <v>军工</v>
          </cell>
        </row>
        <row r="4418">
          <cell r="A4418" t="str">
            <v>300827.SZ</v>
          </cell>
          <cell r="B4418" t="str">
            <v>上能电气</v>
          </cell>
          <cell r="C4418">
            <v>63.22</v>
          </cell>
          <cell r="D4418">
            <v>58.7</v>
          </cell>
          <cell r="E4418">
            <v>-3.533</v>
          </cell>
          <cell r="F4418">
            <v>144.018475750572</v>
          </cell>
          <cell r="G4418">
            <v>228.69284063279</v>
          </cell>
          <cell r="H4418">
            <v>216.3619</v>
          </cell>
          <cell r="I4418">
            <v>15.4298</v>
          </cell>
          <cell r="J4418">
            <v>63.9421</v>
          </cell>
          <cell r="K4418">
            <v>3.5194</v>
          </cell>
          <cell r="L4418" t="str">
            <v>电力设备-电力设备-光伏设备</v>
          </cell>
          <cell r="M4418" t="str">
            <v>储能,智能电网,光伏</v>
          </cell>
          <cell r="N4418" t="str">
            <v>专精特新</v>
          </cell>
        </row>
        <row r="4419">
          <cell r="A4419" t="str">
            <v>301191.SZ</v>
          </cell>
          <cell r="B4419" t="str">
            <v>菲菱科思</v>
          </cell>
          <cell r="C4419">
            <v>10.23</v>
          </cell>
          <cell r="D4419">
            <v>76.71</v>
          </cell>
          <cell r="E4419">
            <v>-3.534</v>
          </cell>
          <cell r="F4419">
            <v>-18.3936170212766</v>
          </cell>
          <cell r="G4419">
            <v>35.7553191489361</v>
          </cell>
          <cell r="H4419">
            <v>15.2812</v>
          </cell>
          <cell r="I4419">
            <v>7.1855</v>
          </cell>
          <cell r="J4419">
            <v>52.2513</v>
          </cell>
          <cell r="K4419">
            <v>81.1756</v>
          </cell>
          <cell r="L4419" t="str">
            <v>通信-通信设备-通信终端及配件</v>
          </cell>
          <cell r="M4419" t="str">
            <v>数据中心,5G,F5G</v>
          </cell>
          <cell r="N4419" t="str">
            <v>新基建,华为</v>
          </cell>
        </row>
        <row r="4420">
          <cell r="A4420" t="str">
            <v>002888.SZ</v>
          </cell>
          <cell r="B4420" t="str">
            <v>惠威科技</v>
          </cell>
          <cell r="C4420">
            <v>10.05</v>
          </cell>
          <cell r="D4420">
            <v>13.37</v>
          </cell>
          <cell r="E4420">
            <v>-3.535</v>
          </cell>
          <cell r="F4420">
            <v>32.1146245059288</v>
          </cell>
          <cell r="G4420">
            <v>59.5849802371541</v>
          </cell>
          <cell r="H4420">
            <v>998.7608</v>
          </cell>
          <cell r="I4420">
            <v>4.738</v>
          </cell>
          <cell r="J4420">
            <v>9.6912</v>
          </cell>
          <cell r="K4420">
            <v>-93.7756</v>
          </cell>
          <cell r="L4420" t="str">
            <v>电子-消费电子-品牌消费电子</v>
          </cell>
          <cell r="M4420" t="str">
            <v>汽车电子,智能音箱,消费电子,无线耳机</v>
          </cell>
        </row>
        <row r="4421">
          <cell r="A4421" t="str">
            <v>301213.SZ</v>
          </cell>
          <cell r="B4421" t="str">
            <v>观想科技</v>
          </cell>
          <cell r="C4421">
            <v>8.98</v>
          </cell>
          <cell r="D4421">
            <v>44.91</v>
          </cell>
          <cell r="E4421">
            <v>-3.544</v>
          </cell>
          <cell r="F4421">
            <v>20.0481154771451</v>
          </cell>
          <cell r="G4421">
            <v>30.1256348569901</v>
          </cell>
          <cell r="H4421">
            <v>-370.8873</v>
          </cell>
          <cell r="I4421">
            <v>4.4145</v>
          </cell>
          <cell r="J4421">
            <v>7.7376</v>
          </cell>
          <cell r="K4421">
            <v>49.2573</v>
          </cell>
          <cell r="L4421" t="str">
            <v>国防军工-国防军工-军工电子</v>
          </cell>
          <cell r="M4421" t="str">
            <v>第三代半导体,区块链,数字孪生,传感器,虚拟现实</v>
          </cell>
          <cell r="N4421" t="str">
            <v>军工,电子身份证</v>
          </cell>
        </row>
        <row r="4422">
          <cell r="A4422" t="str">
            <v>603897.SH</v>
          </cell>
          <cell r="B4422" t="str">
            <v>长城科技</v>
          </cell>
          <cell r="C4422">
            <v>74.69</v>
          </cell>
          <cell r="D4422">
            <v>36.18</v>
          </cell>
          <cell r="E4422">
            <v>-3.546</v>
          </cell>
          <cell r="F4422">
            <v>77.9636005902607</v>
          </cell>
          <cell r="G4422">
            <v>115.74028529267</v>
          </cell>
          <cell r="H4422">
            <v>32.7854</v>
          </cell>
          <cell r="I4422">
            <v>2.7018</v>
          </cell>
          <cell r="J4422">
            <v>42.231</v>
          </cell>
          <cell r="K4422">
            <v>-37.415</v>
          </cell>
          <cell r="L4422" t="str">
            <v>电力设备-电力设备-线缆部件及其他</v>
          </cell>
          <cell r="M4422" t="str">
            <v>扁线电机,新能源汽车</v>
          </cell>
          <cell r="N4422" t="str">
            <v>比亚迪</v>
          </cell>
        </row>
        <row r="4423">
          <cell r="A4423" t="str">
            <v>300790.SZ</v>
          </cell>
          <cell r="B4423" t="str">
            <v>宇瞳光学</v>
          </cell>
          <cell r="C4423">
            <v>32.63</v>
          </cell>
          <cell r="D4423">
            <v>19.85</v>
          </cell>
          <cell r="E4423">
            <v>-3.547</v>
          </cell>
          <cell r="F4423">
            <v>33.4005376344086</v>
          </cell>
          <cell r="G4423">
            <v>54.2786738575268</v>
          </cell>
          <cell r="H4423">
            <v>38.9983</v>
          </cell>
          <cell r="I4423">
            <v>3.9354</v>
          </cell>
          <cell r="J4423">
            <v>47.9342</v>
          </cell>
          <cell r="K4423">
            <v>-25.4627</v>
          </cell>
          <cell r="L4423" t="str">
            <v>计算机-计算机设备-计算机设备Ⅲ</v>
          </cell>
          <cell r="M4423" t="str">
            <v>职业教育,安防,机器视觉,ETC</v>
          </cell>
          <cell r="N4423" t="str">
            <v>华为</v>
          </cell>
        </row>
        <row r="4424">
          <cell r="A4424" t="str">
            <v>688079.SH</v>
          </cell>
          <cell r="B4424" t="str">
            <v>美迪凯</v>
          </cell>
          <cell r="C4424">
            <v>20.81</v>
          </cell>
          <cell r="D4424">
            <v>11.95</v>
          </cell>
          <cell r="E4424">
            <v>-3.551</v>
          </cell>
          <cell r="F4424">
            <v>30.3873431533006</v>
          </cell>
          <cell r="G4424">
            <v>42.607746863066</v>
          </cell>
          <cell r="H4424">
            <v>80.5248</v>
          </cell>
          <cell r="I4424">
            <v>3.011</v>
          </cell>
          <cell r="J4424">
            <v>13.0698</v>
          </cell>
          <cell r="K4424">
            <v>-45.1198</v>
          </cell>
          <cell r="L4424" t="str">
            <v>电子-光学光电子-光学元件</v>
          </cell>
          <cell r="M4424" t="str">
            <v>消费电子,集成电路,元器件,VR设备,虚拟现实</v>
          </cell>
          <cell r="N4424" t="str">
            <v>苹果,华为</v>
          </cell>
        </row>
        <row r="4425">
          <cell r="A4425" t="str">
            <v>603938.SH</v>
          </cell>
          <cell r="B4425" t="str">
            <v>三孚股份</v>
          </cell>
          <cell r="C4425">
            <v>142.12</v>
          </cell>
          <cell r="D4425">
            <v>52</v>
          </cell>
          <cell r="E4425">
            <v>-3.561</v>
          </cell>
          <cell r="F4425">
            <v>99.4629842731108</v>
          </cell>
          <cell r="G4425">
            <v>152.07408626774</v>
          </cell>
          <cell r="H4425">
            <v>23.616</v>
          </cell>
          <cell r="I4425">
            <v>8.3248</v>
          </cell>
          <cell r="J4425">
            <v>32.7805</v>
          </cell>
          <cell r="K4425">
            <v>183.7479</v>
          </cell>
          <cell r="L4425" t="str">
            <v>基础化工-化学原料-其他化学原料</v>
          </cell>
          <cell r="M4425" t="str">
            <v>钾肥,光纤,有机硅</v>
          </cell>
        </row>
        <row r="4426">
          <cell r="A4426" t="str">
            <v>301186.SZ</v>
          </cell>
          <cell r="B4426" t="str">
            <v>超达装备</v>
          </cell>
          <cell r="C4426">
            <v>6.65</v>
          </cell>
          <cell r="D4426">
            <v>36.52</v>
          </cell>
          <cell r="E4426">
            <v>-3.565</v>
          </cell>
          <cell r="F4426">
            <v>39.0178911305672</v>
          </cell>
          <cell r="G4426">
            <v>57.5561476969927</v>
          </cell>
          <cell r="H4426">
            <v>80.4022</v>
          </cell>
          <cell r="I4426">
            <v>2.3946</v>
          </cell>
          <cell r="J4426">
            <v>17.6947</v>
          </cell>
          <cell r="K4426">
            <v>-32.3285</v>
          </cell>
          <cell r="L4426" t="str">
            <v>交运设备-汽车零部件-汽车零部件Ⅲ</v>
          </cell>
          <cell r="M4426" t="str">
            <v>锂电池,新能源汽车,换电</v>
          </cell>
          <cell r="N4426" t="str">
            <v>比亚迪,华为汽车,蔚来汽车,特斯拉</v>
          </cell>
        </row>
        <row r="4427">
          <cell r="A4427" t="str">
            <v>601882.SH</v>
          </cell>
          <cell r="B4427" t="str">
            <v>海天精工</v>
          </cell>
          <cell r="C4427">
            <v>119.75</v>
          </cell>
          <cell r="D4427">
            <v>22.94</v>
          </cell>
          <cell r="E4427">
            <v>-3.573</v>
          </cell>
          <cell r="F4427">
            <v>60.1507958670762</v>
          </cell>
          <cell r="G4427">
            <v>72.5076794191566</v>
          </cell>
          <cell r="H4427">
            <v>27.1553</v>
          </cell>
          <cell r="I4427">
            <v>6.8192</v>
          </cell>
          <cell r="J4427">
            <v>57.5273</v>
          </cell>
          <cell r="K4427">
            <v>77.4734</v>
          </cell>
          <cell r="L4427" t="str">
            <v>机械设备-通用设备-机床工具</v>
          </cell>
          <cell r="M4427" t="str">
            <v>工业母机,高端装备</v>
          </cell>
        </row>
        <row r="4428">
          <cell r="A4428" t="str">
            <v>300502.SZ</v>
          </cell>
          <cell r="B4428" t="str">
            <v>新易盛</v>
          </cell>
          <cell r="C4428">
            <v>122.07</v>
          </cell>
          <cell r="D4428">
            <v>27.8</v>
          </cell>
          <cell r="E4428">
            <v>-3.573</v>
          </cell>
          <cell r="F4428">
            <v>30.2901063879645</v>
          </cell>
          <cell r="G4428">
            <v>39.2416928340441</v>
          </cell>
          <cell r="H4428">
            <v>26.6136</v>
          </cell>
          <cell r="I4428">
            <v>3.4457</v>
          </cell>
          <cell r="J4428">
            <v>18.2845</v>
          </cell>
          <cell r="K4428">
            <v>17.8077</v>
          </cell>
          <cell r="L4428" t="str">
            <v>通信-通信设备-通信网络设备及器件</v>
          </cell>
          <cell r="M4428" t="str">
            <v>5G</v>
          </cell>
        </row>
        <row r="4429">
          <cell r="A4429" t="str">
            <v>002977.SZ</v>
          </cell>
          <cell r="B4429" t="str">
            <v>天箭科技</v>
          </cell>
          <cell r="C4429">
            <v>20.68</v>
          </cell>
          <cell r="D4429">
            <v>45.84</v>
          </cell>
          <cell r="E4429">
            <v>-3.576</v>
          </cell>
          <cell r="F4429">
            <v>51.0023529411757</v>
          </cell>
          <cell r="G4429">
            <v>77.6141176423525</v>
          </cell>
          <cell r="H4429">
            <v>60.9231</v>
          </cell>
          <cell r="I4429">
            <v>4.4427</v>
          </cell>
          <cell r="J4429">
            <v>17.7173</v>
          </cell>
          <cell r="K4429">
            <v>16.0605</v>
          </cell>
          <cell r="L4429" t="str">
            <v>国防军工-国防军工-军工电子</v>
          </cell>
          <cell r="M4429" t="str">
            <v>氮化镓,卫星导航</v>
          </cell>
          <cell r="N4429" t="str">
            <v>军工</v>
          </cell>
        </row>
        <row r="4430">
          <cell r="A4430" t="str">
            <v>688081.SH</v>
          </cell>
          <cell r="B4430" t="str">
            <v>兴图新科</v>
          </cell>
          <cell r="C4430">
            <v>7.54</v>
          </cell>
          <cell r="D4430">
            <v>23.72</v>
          </cell>
          <cell r="E4430">
            <v>-3.577</v>
          </cell>
          <cell r="F4430">
            <v>55.134074558535</v>
          </cell>
          <cell r="G4430">
            <v>72.7926749509483</v>
          </cell>
          <cell r="H4430">
            <v>-233.2248</v>
          </cell>
          <cell r="I4430">
            <v>2.6092</v>
          </cell>
          <cell r="J4430">
            <v>8.0388</v>
          </cell>
          <cell r="K4430">
            <v>90.3971</v>
          </cell>
          <cell r="L4430" t="str">
            <v>国防军工-国防军工-军工电子</v>
          </cell>
        </row>
        <row r="4430">
          <cell r="N4430" t="str">
            <v>军工</v>
          </cell>
        </row>
        <row r="4431">
          <cell r="A4431" t="str">
            <v>688199.SH</v>
          </cell>
          <cell r="B4431" t="str">
            <v>久日新材</v>
          </cell>
          <cell r="C4431">
            <v>39.29</v>
          </cell>
          <cell r="D4431">
            <v>45.01</v>
          </cell>
          <cell r="E4431">
            <v>-3.578</v>
          </cell>
          <cell r="F4431">
            <v>47.5737704918032</v>
          </cell>
          <cell r="G4431">
            <v>57.7704918032786</v>
          </cell>
          <cell r="H4431">
            <v>22.8493</v>
          </cell>
          <cell r="I4431">
            <v>1.7974</v>
          </cell>
          <cell r="J4431">
            <v>29.2646</v>
          </cell>
          <cell r="K4431">
            <v>43.2228</v>
          </cell>
          <cell r="L4431" t="str">
            <v>基础化工-化学制品-其他化学制品</v>
          </cell>
          <cell r="M4431" t="str">
            <v>新材料,光刻胶</v>
          </cell>
          <cell r="N4431" t="str">
            <v>专精特新</v>
          </cell>
        </row>
        <row r="4432">
          <cell r="A4432" t="str">
            <v>601890.SH</v>
          </cell>
          <cell r="B4432" t="str">
            <v>亚星锚链</v>
          </cell>
          <cell r="C4432">
            <v>90.38</v>
          </cell>
          <cell r="D4432">
            <v>9.42</v>
          </cell>
          <cell r="E4432">
            <v>-3.582</v>
          </cell>
          <cell r="F4432">
            <v>63.2582322357019</v>
          </cell>
          <cell r="G4432">
            <v>96.8804159445407</v>
          </cell>
          <cell r="H4432">
            <v>85.0843</v>
          </cell>
          <cell r="I4432">
            <v>2.8491</v>
          </cell>
          <cell r="J4432">
            <v>21.3969</v>
          </cell>
          <cell r="K4432">
            <v>-17.5725</v>
          </cell>
          <cell r="L4432" t="str">
            <v>国防军工-国防军工-航海装备</v>
          </cell>
          <cell r="M4432" t="str">
            <v>海工装备,海上风电,国产航母,高端装备,船舶升级,村镇银行</v>
          </cell>
          <cell r="N4432" t="str">
            <v>军工,海洋经济</v>
          </cell>
        </row>
        <row r="4433">
          <cell r="A4433" t="str">
            <v>603505.SH</v>
          </cell>
          <cell r="B4433" t="str">
            <v>金石资源</v>
          </cell>
          <cell r="C4433">
            <v>166.73</v>
          </cell>
          <cell r="D4433">
            <v>38.47</v>
          </cell>
          <cell r="E4433">
            <v>-3.584</v>
          </cell>
          <cell r="F4433">
            <v>138.309734513276</v>
          </cell>
          <cell r="G4433">
            <v>160.185840716815</v>
          </cell>
          <cell r="H4433">
            <v>89.0969</v>
          </cell>
          <cell r="I4433">
            <v>13.755</v>
          </cell>
          <cell r="J4433">
            <v>40.9225</v>
          </cell>
          <cell r="K4433">
            <v>-23.0034</v>
          </cell>
          <cell r="L4433" t="str">
            <v>基础化工-化学制品-氟化工</v>
          </cell>
          <cell r="M4433" t="str">
            <v>氟化工,萤石,锂电原料</v>
          </cell>
        </row>
        <row r="4434">
          <cell r="A4434" t="str">
            <v>605566.SH</v>
          </cell>
          <cell r="B4434" t="str">
            <v>福莱蒽特</v>
          </cell>
          <cell r="C4434">
            <v>8.97</v>
          </cell>
          <cell r="D4434">
            <v>26.9</v>
          </cell>
          <cell r="E4434">
            <v>-3.584</v>
          </cell>
          <cell r="F4434">
            <v>40.4699738903394</v>
          </cell>
          <cell r="G4434">
            <v>58.798955613577</v>
          </cell>
          <cell r="H4434">
            <v>44.0911</v>
          </cell>
          <cell r="I4434">
            <v>1.7417</v>
          </cell>
          <cell r="J4434">
            <v>18.3835</v>
          </cell>
          <cell r="K4434">
            <v>-62.6795</v>
          </cell>
          <cell r="L4434" t="str">
            <v>基础化工-化学制品-纺织化学用品</v>
          </cell>
          <cell r="M4434" t="str">
            <v>染料,HJT电池,光伏,太阳能</v>
          </cell>
        </row>
        <row r="4435">
          <cell r="A4435" t="str">
            <v>603800.SH</v>
          </cell>
          <cell r="B4435" t="str">
            <v>道森股份</v>
          </cell>
          <cell r="C4435">
            <v>80.02</v>
          </cell>
          <cell r="D4435">
            <v>38.47</v>
          </cell>
          <cell r="E4435">
            <v>-3.584</v>
          </cell>
          <cell r="F4435">
            <v>97.6875642343268</v>
          </cell>
          <cell r="G4435">
            <v>128.468653648509</v>
          </cell>
          <cell r="H4435">
            <v>-95.8123</v>
          </cell>
          <cell r="I4435">
            <v>9.4503</v>
          </cell>
          <cell r="J4435">
            <v>55.4847</v>
          </cell>
          <cell r="K4435">
            <v>24.3364</v>
          </cell>
          <cell r="L4435" t="str">
            <v>机械设备-专用设备-能源及重型设备</v>
          </cell>
          <cell r="M4435" t="str">
            <v>天然气,页岩气,油气开采,锂电池,锂电设备</v>
          </cell>
        </row>
        <row r="4436">
          <cell r="A4436" t="str">
            <v>603324.SH</v>
          </cell>
          <cell r="B4436" t="str">
            <v>盛剑环境</v>
          </cell>
          <cell r="C4436">
            <v>17.84</v>
          </cell>
          <cell r="D4436">
            <v>40.61</v>
          </cell>
          <cell r="E4436">
            <v>-3.585</v>
          </cell>
          <cell r="F4436">
            <v>49.5907527055997</v>
          </cell>
          <cell r="G4436">
            <v>71.2502854785356</v>
          </cell>
          <cell r="H4436">
            <v>89.9275</v>
          </cell>
          <cell r="I4436">
            <v>3.6209</v>
          </cell>
          <cell r="J4436">
            <v>36.0569</v>
          </cell>
          <cell r="K4436">
            <v>17.8054</v>
          </cell>
          <cell r="L4436" t="str">
            <v>环保-环保-环保设备</v>
          </cell>
          <cell r="M4436" t="str">
            <v>集成电路,节能环保</v>
          </cell>
          <cell r="N4436" t="str">
            <v>宁德时代,中芯国际,华为</v>
          </cell>
        </row>
        <row r="4437">
          <cell r="A4437" t="str">
            <v>002993.SZ</v>
          </cell>
          <cell r="B4437" t="str">
            <v>奥海科技</v>
          </cell>
          <cell r="C4437">
            <v>27.4</v>
          </cell>
          <cell r="D4437">
            <v>45.85</v>
          </cell>
          <cell r="E4437">
            <v>-3.596</v>
          </cell>
          <cell r="F4437">
            <v>54.0658602150537</v>
          </cell>
          <cell r="G4437">
            <v>80.2755376344086</v>
          </cell>
          <cell r="H4437">
            <v>25.7752</v>
          </cell>
          <cell r="I4437">
            <v>4.1458</v>
          </cell>
          <cell r="J4437">
            <v>49.3673</v>
          </cell>
          <cell r="K4437">
            <v>26.985</v>
          </cell>
          <cell r="L4437" t="str">
            <v>电子-消费电子-消费电子零部件及组装</v>
          </cell>
          <cell r="M4437" t="str">
            <v>消费电子,氮化镓,第三代半导体,储能,无线充电,新能源汽车,充电桩</v>
          </cell>
          <cell r="N4437" t="str">
            <v>露营经济,苹果,华为,小米</v>
          </cell>
        </row>
        <row r="4438">
          <cell r="A4438" t="str">
            <v>688027.SH</v>
          </cell>
          <cell r="B4438" t="str">
            <v>国盾量子</v>
          </cell>
          <cell r="C4438">
            <v>54.15</v>
          </cell>
          <cell r="D4438">
            <v>120</v>
          </cell>
          <cell r="E4438">
            <v>-3.599</v>
          </cell>
          <cell r="F4438">
            <v>55.8441558441558</v>
          </cell>
          <cell r="G4438">
            <v>71.8181818181818</v>
          </cell>
          <cell r="H4438">
            <v>-122.6909</v>
          </cell>
          <cell r="I4438">
            <v>5.8022</v>
          </cell>
          <cell r="J4438">
            <v>14.1804</v>
          </cell>
          <cell r="K4438">
            <v>-45.8664</v>
          </cell>
          <cell r="L4438" t="str">
            <v>通信-通信设备-通信终端及配件</v>
          </cell>
          <cell r="M4438" t="str">
            <v>芯片,量子科技</v>
          </cell>
          <cell r="N4438" t="str">
            <v>军工,专精特新</v>
          </cell>
        </row>
        <row r="4439">
          <cell r="A4439" t="str">
            <v>688559.SH</v>
          </cell>
          <cell r="B4439" t="str">
            <v>海目星</v>
          </cell>
          <cell r="C4439">
            <v>110.9</v>
          </cell>
          <cell r="D4439">
            <v>86.5</v>
          </cell>
          <cell r="E4439">
            <v>-3.6</v>
          </cell>
          <cell r="F4439">
            <v>82.1052631578947</v>
          </cell>
          <cell r="G4439">
            <v>103.305263157894</v>
          </cell>
          <cell r="H4439">
            <v>92.5059</v>
          </cell>
          <cell r="I4439">
            <v>10.4392</v>
          </cell>
          <cell r="J4439">
            <v>73.4814</v>
          </cell>
          <cell r="K4439">
            <v>149.2927</v>
          </cell>
          <cell r="L4439" t="str">
            <v>机械设备-自动化设备-激光设备</v>
          </cell>
          <cell r="M4439" t="str">
            <v>新能源汽车,锂电池,激光,TOPCON电池</v>
          </cell>
          <cell r="N4439" t="str">
            <v>宁德时代,特斯拉,苹果,华为</v>
          </cell>
        </row>
        <row r="4440">
          <cell r="A4440" t="str">
            <v>300538.SZ</v>
          </cell>
          <cell r="B4440" t="str">
            <v>同益股份</v>
          </cell>
          <cell r="C4440">
            <v>16.14</v>
          </cell>
          <cell r="D4440">
            <v>14.45</v>
          </cell>
          <cell r="E4440">
            <v>-3.602</v>
          </cell>
          <cell r="F4440">
            <v>39.2100192678227</v>
          </cell>
          <cell r="G4440">
            <v>49.2292870905587</v>
          </cell>
          <cell r="H4440">
            <v>354.2898</v>
          </cell>
          <cell r="I4440">
            <v>2.5467</v>
          </cell>
          <cell r="J4440">
            <v>42.3778</v>
          </cell>
          <cell r="K4440">
            <v>-147.0165</v>
          </cell>
          <cell r="L4440" t="str">
            <v>基础化工-化工合成材料-改性塑料</v>
          </cell>
          <cell r="M4440" t="str">
            <v>可降解塑料,5G,光刻胶,智能穿戴,芯片</v>
          </cell>
          <cell r="N4440" t="str">
            <v>宁德时代,华为,小米</v>
          </cell>
        </row>
        <row r="4441">
          <cell r="A4441" t="str">
            <v>301072.SZ</v>
          </cell>
          <cell r="B4441" t="str">
            <v>中捷精工</v>
          </cell>
          <cell r="C4441">
            <v>8.35</v>
          </cell>
          <cell r="D4441">
            <v>31.81</v>
          </cell>
          <cell r="E4441">
            <v>-3.606</v>
          </cell>
          <cell r="F4441">
            <v>24.0397738350555</v>
          </cell>
          <cell r="G4441">
            <v>57.3211152271398</v>
          </cell>
          <cell r="H4441">
            <v>92.8041</v>
          </cell>
          <cell r="I4441">
            <v>4.2908</v>
          </cell>
          <cell r="J4441">
            <v>19.0151</v>
          </cell>
          <cell r="K4441">
            <v>-39.5184</v>
          </cell>
          <cell r="L4441" t="str">
            <v>交运设备-汽车零部件-汽车零部件Ⅲ</v>
          </cell>
          <cell r="M4441" t="str">
            <v>新能源汽车</v>
          </cell>
        </row>
        <row r="4442">
          <cell r="A4442" t="str">
            <v>600268.SH</v>
          </cell>
          <cell r="B4442" t="str">
            <v>国电南自</v>
          </cell>
          <cell r="C4442">
            <v>70.57</v>
          </cell>
          <cell r="D4442">
            <v>10.15</v>
          </cell>
          <cell r="E4442">
            <v>-3.609</v>
          </cell>
          <cell r="F4442">
            <v>64.5056726094003</v>
          </cell>
          <cell r="G4442">
            <v>80.7131280388978</v>
          </cell>
          <cell r="H4442">
            <v>-26.5597</v>
          </cell>
          <cell r="I4442">
            <v>2.7212</v>
          </cell>
          <cell r="J4442">
            <v>58.9955</v>
          </cell>
          <cell r="K4442">
            <v>3.4278</v>
          </cell>
          <cell r="L4442" t="str">
            <v>电力设备-电力设备-电气自控设备</v>
          </cell>
          <cell r="M4442" t="str">
            <v>高铁,有轨电车,光伏,储能,海上风电,特高压,电力物联网,虚拟电厂,新能源,抽水蓄能,轨道交通,智能电网,超超临界发电,充电桩</v>
          </cell>
          <cell r="N4442" t="str">
            <v>地方国资改革,央企国资改革,新基建</v>
          </cell>
        </row>
        <row r="4443">
          <cell r="A4443" t="str">
            <v>300317.SZ</v>
          </cell>
          <cell r="B4443" t="str">
            <v>珈伟新能</v>
          </cell>
          <cell r="C4443">
            <v>51.74</v>
          </cell>
          <cell r="D4443">
            <v>6.67</v>
          </cell>
          <cell r="E4443">
            <v>-3.613</v>
          </cell>
          <cell r="F4443">
            <v>54.3981481481481</v>
          </cell>
          <cell r="G4443">
            <v>76.1574074074074</v>
          </cell>
          <cell r="H4443">
            <v>35.8101</v>
          </cell>
          <cell r="I4443">
            <v>3.0426</v>
          </cell>
          <cell r="J4443">
            <v>38.4705</v>
          </cell>
          <cell r="K4443">
            <v>145.8113</v>
          </cell>
          <cell r="L4443" t="str">
            <v>公用事业-电力-新能源发电</v>
          </cell>
          <cell r="M4443" t="str">
            <v>柔性屏,锂电制造,光伏,储能,绿色电力,节能照明,磷酸铁锂,OLED,固态电池,锂电池</v>
          </cell>
        </row>
        <row r="4444">
          <cell r="A4444" t="str">
            <v>688148.SH</v>
          </cell>
          <cell r="B4444" t="str">
            <v>芳源股份</v>
          </cell>
          <cell r="C4444">
            <v>82.35</v>
          </cell>
          <cell r="D4444">
            <v>21.6</v>
          </cell>
          <cell r="E4444">
            <v>-3.615</v>
          </cell>
          <cell r="F4444">
            <v>45.063801208865</v>
          </cell>
          <cell r="G4444">
            <v>92.0080591000671</v>
          </cell>
          <cell r="H4444">
            <v>-1216.8851</v>
          </cell>
          <cell r="I4444">
            <v>8.184</v>
          </cell>
          <cell r="J4444">
            <v>56.0231</v>
          </cell>
          <cell r="K4444">
            <v>-112.5496</v>
          </cell>
          <cell r="L4444" t="str">
            <v>电力设备-电力设备-电池</v>
          </cell>
          <cell r="M4444" t="str">
            <v>锂电池,动力电池回收</v>
          </cell>
          <cell r="N4444" t="str">
            <v>比亚迪,特斯拉</v>
          </cell>
        </row>
        <row r="4445">
          <cell r="A4445" t="str">
            <v>300034.SZ</v>
          </cell>
          <cell r="B4445" t="str">
            <v>钢研高纳</v>
          </cell>
          <cell r="C4445">
            <v>231.93</v>
          </cell>
          <cell r="D4445">
            <v>51.18</v>
          </cell>
          <cell r="E4445">
            <v>-3.616</v>
          </cell>
          <cell r="F4445">
            <v>104.474630443467</v>
          </cell>
          <cell r="G4445">
            <v>117.658809428685</v>
          </cell>
          <cell r="H4445">
            <v>101.3027</v>
          </cell>
          <cell r="I4445">
            <v>8.548</v>
          </cell>
          <cell r="J4445">
            <v>39.1356</v>
          </cell>
          <cell r="K4445">
            <v>10.3869</v>
          </cell>
          <cell r="L4445" t="str">
            <v>国防军工-国防军工-航空装备</v>
          </cell>
          <cell r="M4445" t="str">
            <v>核电,新材料,4D打印,航空航天,航空发动机,大飞机,轻型合金,特钢</v>
          </cell>
          <cell r="N4445" t="str">
            <v>地方国资改革,军工,央企国资改革,军民融合</v>
          </cell>
        </row>
        <row r="4446">
          <cell r="A4446" t="str">
            <v>688330.SH</v>
          </cell>
          <cell r="B4446" t="str">
            <v>宏力达</v>
          </cell>
          <cell r="C4446">
            <v>42.8</v>
          </cell>
          <cell r="D4446">
            <v>94.9</v>
          </cell>
          <cell r="E4446">
            <v>-3.616</v>
          </cell>
          <cell r="F4446">
            <v>1.72580126487297</v>
          </cell>
          <cell r="G4446">
            <v>31.536070318362</v>
          </cell>
          <cell r="H4446">
            <v>21.0377</v>
          </cell>
          <cell r="I4446">
            <v>2.7501</v>
          </cell>
          <cell r="J4446">
            <v>12.5662</v>
          </cell>
          <cell r="K4446">
            <v>61.317</v>
          </cell>
          <cell r="L4446" t="str">
            <v>电力设备-电力设备-电气自控设备</v>
          </cell>
          <cell r="M4446" t="str">
            <v>智能电网</v>
          </cell>
          <cell r="N4446" t="str">
            <v>专精特新</v>
          </cell>
        </row>
        <row r="4447">
          <cell r="A4447" t="str">
            <v>688001.SH</v>
          </cell>
          <cell r="B4447" t="str">
            <v>华兴源创</v>
          </cell>
          <cell r="C4447">
            <v>148.73</v>
          </cell>
          <cell r="D4447">
            <v>36.16</v>
          </cell>
          <cell r="E4447">
            <v>-3.625</v>
          </cell>
          <cell r="F4447">
            <v>87.0183604861649</v>
          </cell>
          <cell r="G4447">
            <v>100.930954228083</v>
          </cell>
          <cell r="H4447">
            <v>97.207</v>
          </cell>
          <cell r="I4447">
            <v>4.5462</v>
          </cell>
          <cell r="J4447">
            <v>30.0488</v>
          </cell>
          <cell r="K4447">
            <v>44.9191</v>
          </cell>
          <cell r="L4447" t="str">
            <v>机械设备-专用设备-其他专用设备</v>
          </cell>
          <cell r="M4447" t="str">
            <v>消费电子,集成电路,5G,无线耳机,OLED</v>
          </cell>
          <cell r="N4447" t="str">
            <v>特斯拉,苹果</v>
          </cell>
        </row>
        <row r="4448">
          <cell r="A4448" t="str">
            <v>603379.SH</v>
          </cell>
          <cell r="B4448" t="str">
            <v>三美股份</v>
          </cell>
          <cell r="C4448">
            <v>181.68</v>
          </cell>
          <cell r="D4448">
            <v>29.76</v>
          </cell>
          <cell r="E4448">
            <v>-3.627</v>
          </cell>
          <cell r="F4448">
            <v>72.7219965177017</v>
          </cell>
          <cell r="G4448">
            <v>89.611143354614</v>
          </cell>
          <cell r="H4448">
            <v>23.5343</v>
          </cell>
          <cell r="I4448">
            <v>3.3085</v>
          </cell>
          <cell r="J4448">
            <v>12.5838</v>
          </cell>
          <cell r="K4448">
            <v>203.868</v>
          </cell>
          <cell r="L4448" t="str">
            <v>基础化工-化学制品-氟化工</v>
          </cell>
          <cell r="M4448" t="str">
            <v>集成电路,氢氟酸,PVDF,氟化工,制冷剂,锂电池</v>
          </cell>
        </row>
        <row r="4449">
          <cell r="A4449" t="str">
            <v>300936.SZ</v>
          </cell>
          <cell r="B4449" t="str">
            <v>中英科技</v>
          </cell>
          <cell r="C4449">
            <v>8.09</v>
          </cell>
          <cell r="D4449">
            <v>30.21</v>
          </cell>
          <cell r="E4449">
            <v>-3.636</v>
          </cell>
          <cell r="F4449">
            <v>33.6725663716814</v>
          </cell>
          <cell r="G4449">
            <v>59.8230088495575</v>
          </cell>
          <cell r="H4449">
            <v>78.0128</v>
          </cell>
          <cell r="I4449">
            <v>2.5457</v>
          </cell>
          <cell r="J4449">
            <v>5.7013</v>
          </cell>
          <cell r="K4449">
            <v>-19.7064</v>
          </cell>
          <cell r="L4449" t="str">
            <v>电子-半导体及元件-印制电路板</v>
          </cell>
          <cell r="M4449" t="str">
            <v>覆铜板,5G</v>
          </cell>
          <cell r="N4449" t="str">
            <v>专精特新,华为</v>
          </cell>
        </row>
        <row r="4450">
          <cell r="A4450" t="str">
            <v>000592.SZ</v>
          </cell>
          <cell r="B4450" t="str">
            <v>平潭发展</v>
          </cell>
          <cell r="C4450">
            <v>55.7</v>
          </cell>
          <cell r="D4450">
            <v>2.91</v>
          </cell>
          <cell r="E4450">
            <v>-3.642</v>
          </cell>
          <cell r="F4450">
            <v>32.2727272727272</v>
          </cell>
          <cell r="G4450">
            <v>48.1818181818181</v>
          </cell>
          <cell r="H4450">
            <v>-944.7376</v>
          </cell>
          <cell r="I4450">
            <v>2.1655</v>
          </cell>
          <cell r="J4450">
            <v>39.6599</v>
          </cell>
          <cell r="K4450">
            <v>-105.6965</v>
          </cell>
          <cell r="L4450" t="str">
            <v>农林牧渔-种植业与林业-林业</v>
          </cell>
          <cell r="M4450" t="str">
            <v>风沙治理,纤维板,免税店,小额贷款,新材料</v>
          </cell>
          <cell r="N4450" t="str">
            <v>民营医院,海峡两岸,生态城乡,郭台铭,金改,恒大,美丽中国,林场改革</v>
          </cell>
        </row>
        <row r="4451">
          <cell r="A4451" t="str">
            <v>300416.SZ</v>
          </cell>
          <cell r="B4451" t="str">
            <v>苏试试验</v>
          </cell>
          <cell r="C4451">
            <v>106.55</v>
          </cell>
          <cell r="D4451">
            <v>29</v>
          </cell>
          <cell r="E4451">
            <v>-3.655</v>
          </cell>
          <cell r="F4451">
            <v>51.1022044088152</v>
          </cell>
          <cell r="G4451">
            <v>65.6513026052093</v>
          </cell>
          <cell r="H4451">
            <v>92.9968</v>
          </cell>
          <cell r="I4451">
            <v>6.3745</v>
          </cell>
          <cell r="J4451">
            <v>48.371</v>
          </cell>
          <cell r="K4451">
            <v>79.8371</v>
          </cell>
          <cell r="L4451" t="str">
            <v>社会服务-其他社会服务-专业服务</v>
          </cell>
          <cell r="M4451" t="str">
            <v>芯片</v>
          </cell>
          <cell r="N4451" t="str">
            <v>中芯国际,专精特新,军工,华为,寒武纪</v>
          </cell>
        </row>
        <row r="4452">
          <cell r="A4452" t="str">
            <v>002981.SZ</v>
          </cell>
          <cell r="B4452" t="str">
            <v>朝阳科技</v>
          </cell>
          <cell r="C4452">
            <v>6.2</v>
          </cell>
          <cell r="D4452">
            <v>25.82</v>
          </cell>
          <cell r="E4452">
            <v>-3.657</v>
          </cell>
          <cell r="F4452">
            <v>25.1575375666505</v>
          </cell>
          <cell r="G4452">
            <v>35.918565196316</v>
          </cell>
          <cell r="H4452">
            <v>149.5778</v>
          </cell>
          <cell r="I4452">
            <v>3.1255</v>
          </cell>
          <cell r="J4452">
            <v>50.1195</v>
          </cell>
          <cell r="K4452">
            <v>1.4163</v>
          </cell>
          <cell r="L4452" t="str">
            <v>电子-消费电子-消费电子零部件及组装</v>
          </cell>
          <cell r="M4452" t="str">
            <v>消费电子,智能穿戴,无线耳机</v>
          </cell>
          <cell r="N4452" t="str">
            <v>苹果,三星,小米</v>
          </cell>
        </row>
        <row r="4453">
          <cell r="A4453" t="str">
            <v>002276.SZ</v>
          </cell>
          <cell r="B4453" t="str">
            <v>万马股份</v>
          </cell>
          <cell r="C4453">
            <v>111.81</v>
          </cell>
          <cell r="D4453">
            <v>10.8</v>
          </cell>
          <cell r="E4453">
            <v>-3.657</v>
          </cell>
          <cell r="F4453">
            <v>74.9554511582699</v>
          </cell>
          <cell r="G4453">
            <v>101.0367730439</v>
          </cell>
          <cell r="H4453">
            <v>68.8709</v>
          </cell>
          <cell r="I4453">
            <v>2.4364</v>
          </cell>
          <cell r="J4453">
            <v>57.9908</v>
          </cell>
          <cell r="K4453">
            <v>199.6418</v>
          </cell>
          <cell r="L4453" t="str">
            <v>电力设备-电力设备-线缆部件及其他</v>
          </cell>
          <cell r="M4453" t="str">
            <v>新能源物流车,核电,5G,换电,区块链,柔性直流输电,新材料,轨道交通,电缆,新能源汽车,充电桩</v>
          </cell>
          <cell r="N4453" t="str">
            <v>地方国资改革,军工</v>
          </cell>
        </row>
        <row r="4454">
          <cell r="A4454" t="str">
            <v>601865.SH</v>
          </cell>
          <cell r="B4454" t="str">
            <v>福莱特</v>
          </cell>
          <cell r="C4454">
            <v>664.2</v>
          </cell>
          <cell r="D4454">
            <v>39.24</v>
          </cell>
          <cell r="E4454">
            <v>-3.658</v>
          </cell>
          <cell r="F4454">
            <v>13.8051044083526</v>
          </cell>
          <cell r="G4454">
            <v>40.2552204176334</v>
          </cell>
          <cell r="H4454">
            <v>48.2265</v>
          </cell>
          <cell r="I4454">
            <v>6.8787</v>
          </cell>
          <cell r="J4454">
            <v>47.6583</v>
          </cell>
          <cell r="K4454">
            <v>-47.8753</v>
          </cell>
          <cell r="L4454" t="str">
            <v>电力设备-电力设备-光伏设备</v>
          </cell>
          <cell r="M4454" t="str">
            <v>光伏玻璃,光伏</v>
          </cell>
          <cell r="N4454" t="str">
            <v>一带一路</v>
          </cell>
        </row>
        <row r="4455">
          <cell r="A4455" t="str">
            <v>688097.SH</v>
          </cell>
          <cell r="B4455" t="str">
            <v>博众精工</v>
          </cell>
          <cell r="C4455">
            <v>17.93</v>
          </cell>
          <cell r="D4455">
            <v>36.05</v>
          </cell>
          <cell r="E4455">
            <v>-3.661</v>
          </cell>
          <cell r="F4455">
            <v>70.0471698113207</v>
          </cell>
          <cell r="G4455">
            <v>85.377358490566</v>
          </cell>
          <cell r="H4455">
            <v>353.0831</v>
          </cell>
          <cell r="I4455">
            <v>6.0134</v>
          </cell>
          <cell r="J4455">
            <v>56.8031</v>
          </cell>
          <cell r="K4455">
            <v>161.1112</v>
          </cell>
          <cell r="L4455" t="str">
            <v>机械设备-自动化设备-其他自动化设备</v>
          </cell>
          <cell r="M4455" t="str">
            <v>新能源汽车,换电</v>
          </cell>
          <cell r="N4455" t="str">
            <v>苹果,蔚来汽车</v>
          </cell>
        </row>
        <row r="4456">
          <cell r="A4456" t="str">
            <v>002519.SZ</v>
          </cell>
          <cell r="B4456" t="str">
            <v>银河电子</v>
          </cell>
          <cell r="C4456">
            <v>58.74</v>
          </cell>
          <cell r="D4456">
            <v>5.79</v>
          </cell>
          <cell r="E4456">
            <v>-3.661</v>
          </cell>
          <cell r="F4456">
            <v>62.1848739495798</v>
          </cell>
          <cell r="G4456">
            <v>82.9131652661064</v>
          </cell>
          <cell r="H4456">
            <v>34.6753</v>
          </cell>
          <cell r="I4456">
            <v>2.2242</v>
          </cell>
          <cell r="J4456">
            <v>13.7665</v>
          </cell>
          <cell r="K4456">
            <v>-13.2701</v>
          </cell>
          <cell r="L4456" t="str">
            <v>家用电器-黑色家电-其他黑色家电</v>
          </cell>
          <cell r="M4456" t="str">
            <v>机器人,高压快充,储能,超清视频,换电,数字电视,智能电网,新能源汽车,充电桩</v>
          </cell>
          <cell r="N4456" t="str">
            <v>宁德时代,比亚迪,新基建,特斯拉,三网融合,军工,航天军工,军民融合,阅兵</v>
          </cell>
        </row>
        <row r="4457">
          <cell r="A4457" t="str">
            <v>300711.SZ</v>
          </cell>
          <cell r="B4457" t="str">
            <v>广哈通信</v>
          </cell>
          <cell r="C4457">
            <v>26.6</v>
          </cell>
          <cell r="D4457">
            <v>12.88</v>
          </cell>
          <cell r="E4457">
            <v>-3.665</v>
          </cell>
          <cell r="F4457">
            <v>30.2325581395348</v>
          </cell>
          <cell r="G4457">
            <v>41.7593528816986</v>
          </cell>
          <cell r="H4457">
            <v>-170.0152</v>
          </cell>
          <cell r="I4457">
            <v>4.2393</v>
          </cell>
          <cell r="J4457">
            <v>20.325</v>
          </cell>
          <cell r="K4457">
            <v>48.223</v>
          </cell>
          <cell r="L4457" t="str">
            <v>通信-通信设备-其他通信设备</v>
          </cell>
          <cell r="M4457" t="str">
            <v>人工智能,人脸识别,专网通信,5G</v>
          </cell>
          <cell r="N4457" t="str">
            <v>地方国资改革,军工,军民融合</v>
          </cell>
        </row>
        <row r="4458">
          <cell r="A4458" t="str">
            <v>603566.SH</v>
          </cell>
          <cell r="B4458" t="str">
            <v>普莱柯</v>
          </cell>
          <cell r="C4458">
            <v>102.24</v>
          </cell>
          <cell r="D4458">
            <v>31.8</v>
          </cell>
          <cell r="E4458">
            <v>-3.666</v>
          </cell>
          <cell r="F4458">
            <v>66.8415529905561</v>
          </cell>
          <cell r="G4458">
            <v>89.0870933892969</v>
          </cell>
          <cell r="H4458">
            <v>63.6911</v>
          </cell>
          <cell r="I4458">
            <v>5.6242</v>
          </cell>
          <cell r="J4458">
            <v>18.0932</v>
          </cell>
          <cell r="K4458">
            <v>-56.7952</v>
          </cell>
          <cell r="L4458" t="str">
            <v>农林牧渔-农业服务-动物保健</v>
          </cell>
          <cell r="M4458" t="str">
            <v>生物医药,动物疫苗</v>
          </cell>
          <cell r="N4458" t="str">
            <v>猪瘟疫情,宠物经济,禽流感</v>
          </cell>
        </row>
        <row r="4459">
          <cell r="A4459" t="str">
            <v>002694.SZ</v>
          </cell>
          <cell r="B4459" t="str">
            <v>顾地科技</v>
          </cell>
          <cell r="C4459">
            <v>30.63</v>
          </cell>
          <cell r="D4459">
            <v>5.78</v>
          </cell>
          <cell r="E4459">
            <v>-3.667</v>
          </cell>
          <cell r="F4459">
            <v>21.1740041928721</v>
          </cell>
          <cell r="G4459">
            <v>39.8322851153039</v>
          </cell>
          <cell r="H4459">
            <v>-47.639</v>
          </cell>
          <cell r="I4459">
            <v>25.1318</v>
          </cell>
          <cell r="J4459">
            <v>92.0499</v>
          </cell>
          <cell r="K4459">
            <v>28.3661</v>
          </cell>
          <cell r="L4459" t="str">
            <v>建筑材料-建筑材料-管材</v>
          </cell>
          <cell r="M4459" t="str">
            <v>体育产业,旅游,地下管网,水利,海绵城市</v>
          </cell>
          <cell r="N4459" t="str">
            <v>新型城镇化</v>
          </cell>
        </row>
        <row r="4460">
          <cell r="A4460" t="str">
            <v>002389.SZ</v>
          </cell>
          <cell r="B4460" t="str">
            <v>航天彩虹</v>
          </cell>
          <cell r="C4460">
            <v>175.24</v>
          </cell>
          <cell r="D4460">
            <v>18.91</v>
          </cell>
          <cell r="E4460">
            <v>-3.668</v>
          </cell>
          <cell r="F4460">
            <v>50.8005748125559</v>
          </cell>
          <cell r="G4460">
            <v>63.2410241360666</v>
          </cell>
          <cell r="H4460">
            <v>135.8044</v>
          </cell>
          <cell r="I4460">
            <v>2.3981</v>
          </cell>
          <cell r="J4460">
            <v>19.1571</v>
          </cell>
          <cell r="K4460">
            <v>82.3352</v>
          </cell>
          <cell r="L4460" t="str">
            <v>国防军工-国防军工-航空装备</v>
          </cell>
          <cell r="M4460" t="str">
            <v>塑料钞票,柔性屏,元器件,光伏,太阳能,分布式发电,工业用地,聚丙烯,新材料,无人机,膜材料,新能源,MiniLED,分离膜,丙烯</v>
          </cell>
          <cell r="N4460" t="str">
            <v>军用无人机,国产替代,特斯拉,苹果,LG,地方国资改革,军工,央企国资改革,军民融合</v>
          </cell>
        </row>
        <row r="4461">
          <cell r="A4461" t="str">
            <v>603319.SH</v>
          </cell>
          <cell r="B4461" t="str">
            <v>湘油泵</v>
          </cell>
          <cell r="C4461">
            <v>41.27</v>
          </cell>
          <cell r="D4461">
            <v>19.94</v>
          </cell>
          <cell r="E4461">
            <v>-3.672</v>
          </cell>
          <cell r="F4461">
            <v>67.8886010362705</v>
          </cell>
          <cell r="G4461">
            <v>95.4792746113995</v>
          </cell>
          <cell r="H4461">
            <v>33.1887</v>
          </cell>
          <cell r="I4461">
            <v>2.8182</v>
          </cell>
          <cell r="J4461">
            <v>44.2983</v>
          </cell>
          <cell r="K4461">
            <v>-31.4508</v>
          </cell>
          <cell r="L4461" t="str">
            <v>交运设备-汽车零部件-汽车零部件Ⅲ</v>
          </cell>
          <cell r="M4461" t="str">
            <v>新能源汽车,汽车热管理,无人驾驶</v>
          </cell>
          <cell r="N4461" t="str">
            <v>比亚迪,华为</v>
          </cell>
        </row>
        <row r="4462">
          <cell r="A4462" t="str">
            <v>002850.SZ</v>
          </cell>
          <cell r="B4462" t="str">
            <v>科达利</v>
          </cell>
          <cell r="C4462">
            <v>222.58</v>
          </cell>
          <cell r="D4462">
            <v>142.4</v>
          </cell>
          <cell r="E4462">
            <v>-3.673</v>
          </cell>
          <cell r="F4462">
            <v>40.1436866450152</v>
          </cell>
          <cell r="G4462">
            <v>83.8204901092412</v>
          </cell>
          <cell r="H4462">
            <v>48.4229</v>
          </cell>
          <cell r="I4462">
            <v>6.7766</v>
          </cell>
          <cell r="J4462">
            <v>41.236</v>
          </cell>
          <cell r="K4462">
            <v>93.3347</v>
          </cell>
          <cell r="L4462" t="str">
            <v>电力设备-电力设备-电池</v>
          </cell>
          <cell r="M4462" t="str">
            <v>锂电池,新能源汽车,锂电设备</v>
          </cell>
          <cell r="N4462" t="str">
            <v>宁德时代,特斯拉</v>
          </cell>
        </row>
        <row r="4463">
          <cell r="A4463" t="str">
            <v>300527.SZ</v>
          </cell>
          <cell r="B4463" t="str">
            <v>中船应急</v>
          </cell>
          <cell r="C4463">
            <v>73.2</v>
          </cell>
          <cell r="D4463">
            <v>7.6</v>
          </cell>
          <cell r="E4463">
            <v>-3.676</v>
          </cell>
          <cell r="F4463">
            <v>0.94328846669801</v>
          </cell>
          <cell r="G4463">
            <v>35.6093388480245</v>
          </cell>
          <cell r="H4463">
            <v>-29.9252</v>
          </cell>
          <cell r="I4463">
            <v>2.7845</v>
          </cell>
          <cell r="J4463">
            <v>30.813</v>
          </cell>
          <cell r="K4463">
            <v>-483.5724</v>
          </cell>
          <cell r="L4463" t="str">
            <v>国防军工-国防军工-地面兵装</v>
          </cell>
          <cell r="M4463" t="str">
            <v>核电,机器人,国产航母</v>
          </cell>
          <cell r="N4463" t="str">
            <v>中船系,地方国资改革,军工,央企国资改革,军民融合</v>
          </cell>
        </row>
        <row r="4464">
          <cell r="A4464" t="str">
            <v>002645.SZ</v>
          </cell>
          <cell r="B4464" t="str">
            <v>华宏科技</v>
          </cell>
          <cell r="C4464">
            <v>111.03</v>
          </cell>
          <cell r="D4464">
            <v>23.32</v>
          </cell>
          <cell r="E4464">
            <v>-3.676</v>
          </cell>
          <cell r="F4464">
            <v>49.5830660679923</v>
          </cell>
          <cell r="G4464">
            <v>68.1847338037203</v>
          </cell>
          <cell r="H4464">
            <v>13.3528</v>
          </cell>
          <cell r="I4464">
            <v>3.6235</v>
          </cell>
          <cell r="J4464">
            <v>28.1656</v>
          </cell>
          <cell r="K4464">
            <v>88.5954</v>
          </cell>
          <cell r="L4464" t="str">
            <v>环保-环保-环保设备</v>
          </cell>
          <cell r="M4464" t="str">
            <v>固废处理,垃圾分类,电梯,节能环保,汽车拆解,金属回收,稀土永磁</v>
          </cell>
          <cell r="N4464" t="str">
            <v>美丽中国</v>
          </cell>
        </row>
        <row r="4465">
          <cell r="A4465" t="str">
            <v>000690.SZ</v>
          </cell>
          <cell r="B4465" t="str">
            <v>宝新能源</v>
          </cell>
          <cell r="C4465">
            <v>110.46</v>
          </cell>
          <cell r="D4465">
            <v>5.08</v>
          </cell>
          <cell r="E4465">
            <v>2.008</v>
          </cell>
          <cell r="F4465">
            <v>25.1231527093596</v>
          </cell>
          <cell r="G4465">
            <v>43.8423645320197</v>
          </cell>
          <cell r="H4465">
            <v>609.2245</v>
          </cell>
          <cell r="I4465">
            <v>0.9984</v>
          </cell>
          <cell r="J4465">
            <v>42.0063</v>
          </cell>
          <cell r="K4465">
            <v>-95.8679</v>
          </cell>
          <cell r="L4465" t="str">
            <v>公用事业-电力-火电</v>
          </cell>
          <cell r="M4465" t="str">
            <v>分布式发电,风电,绿色电力,海上风电,新能源,超超临界发电</v>
          </cell>
          <cell r="N4465" t="str">
            <v>西电东送,电力改革,煤价下跌受益</v>
          </cell>
        </row>
        <row r="4466">
          <cell r="A4466" t="str">
            <v>603997.SH</v>
          </cell>
          <cell r="B4466" t="str">
            <v>继峰股份</v>
          </cell>
          <cell r="C4466">
            <v>145.16</v>
          </cell>
          <cell r="D4466">
            <v>16.48</v>
          </cell>
          <cell r="E4466">
            <v>-3.682</v>
          </cell>
          <cell r="F4466">
            <v>167.098865478119</v>
          </cell>
          <cell r="G4466">
            <v>194.327390599675</v>
          </cell>
          <cell r="H4466">
            <v>-54.6851</v>
          </cell>
          <cell r="I4466">
            <v>3.9942</v>
          </cell>
          <cell r="J4466">
            <v>69.388</v>
          </cell>
          <cell r="K4466">
            <v>-129.3986</v>
          </cell>
          <cell r="L4466" t="str">
            <v>交运设备-汽车零部件-汽车零部件Ⅲ</v>
          </cell>
          <cell r="M4466" t="str">
            <v>新能源汽车</v>
          </cell>
          <cell r="N4466" t="str">
            <v>特斯拉,理想汽车</v>
          </cell>
        </row>
        <row r="4467">
          <cell r="A4467" t="str">
            <v>688312.SH</v>
          </cell>
          <cell r="B4467" t="str">
            <v>燕麦科技</v>
          </cell>
          <cell r="C4467">
            <v>13.48</v>
          </cell>
          <cell r="D4467">
            <v>19.61</v>
          </cell>
          <cell r="E4467">
            <v>-3.684</v>
          </cell>
          <cell r="F4467">
            <v>16.9350029815146</v>
          </cell>
          <cell r="G4467">
            <v>44.6630888491353</v>
          </cell>
          <cell r="H4467">
            <v>71.6473</v>
          </cell>
          <cell r="I4467">
            <v>2.1172</v>
          </cell>
          <cell r="J4467">
            <v>8.7356</v>
          </cell>
          <cell r="K4467">
            <v>-60.5372</v>
          </cell>
          <cell r="L4467" t="str">
            <v>机械设备-自动化设备-其他自动化设备</v>
          </cell>
          <cell r="M4467" t="str">
            <v>消费电子</v>
          </cell>
          <cell r="N4467" t="str">
            <v>苹果,工业4.0</v>
          </cell>
        </row>
        <row r="4468">
          <cell r="A4468" t="str">
            <v>300647.SZ</v>
          </cell>
          <cell r="B4468" t="str">
            <v>超频三</v>
          </cell>
          <cell r="C4468">
            <v>48.94</v>
          </cell>
          <cell r="D4468">
            <v>11.74</v>
          </cell>
          <cell r="E4468">
            <v>-3.692</v>
          </cell>
          <cell r="F4468">
            <v>91.2052117263843</v>
          </cell>
          <cell r="G4468">
            <v>117.915309446254</v>
          </cell>
          <cell r="H4468">
            <v>50.828</v>
          </cell>
          <cell r="I4468">
            <v>5.1671</v>
          </cell>
          <cell r="J4468">
            <v>48.1322</v>
          </cell>
          <cell r="K4468">
            <v>1035.823</v>
          </cell>
          <cell r="L4468" t="str">
            <v>电子-光学光电子-LED</v>
          </cell>
          <cell r="M4468" t="str">
            <v>消费电子,5G,锂电原料,节能照明,动力电池回收,磷酸铁锂,锂电池</v>
          </cell>
          <cell r="N4468" t="str">
            <v>智慧城市</v>
          </cell>
        </row>
        <row r="4469">
          <cell r="A4469" t="str">
            <v>688698.SH</v>
          </cell>
          <cell r="B4469" t="str">
            <v>伟创电气</v>
          </cell>
          <cell r="C4469">
            <v>9.8</v>
          </cell>
          <cell r="D4469">
            <v>22.92</v>
          </cell>
          <cell r="E4469">
            <v>-3.698</v>
          </cell>
          <cell r="F4469">
            <v>65.6787624692786</v>
          </cell>
          <cell r="G4469">
            <v>83.8947520601416</v>
          </cell>
          <cell r="H4469">
            <v>34.4398</v>
          </cell>
          <cell r="I4469">
            <v>4.6038</v>
          </cell>
          <cell r="J4469">
            <v>30.3835</v>
          </cell>
          <cell r="K4469">
            <v>40.9934</v>
          </cell>
          <cell r="L4469" t="str">
            <v>机械设备-自动化设备-工控设备</v>
          </cell>
          <cell r="M4469" t="str">
            <v>高端装备,机器人,光伏</v>
          </cell>
          <cell r="N4469" t="str">
            <v>专精特新</v>
          </cell>
        </row>
        <row r="4470">
          <cell r="A4470" t="str">
            <v>300241.SZ</v>
          </cell>
          <cell r="B4470" t="str">
            <v>瑞丰光电</v>
          </cell>
          <cell r="C4470">
            <v>33.92</v>
          </cell>
          <cell r="D4470">
            <v>5.97</v>
          </cell>
          <cell r="E4470">
            <v>-3.71</v>
          </cell>
          <cell r="F4470">
            <v>21.587604174304</v>
          </cell>
          <cell r="G4470">
            <v>40.9357153913206</v>
          </cell>
          <cell r="H4470">
            <v>-281.9587</v>
          </cell>
          <cell r="I4470">
            <v>1.9147</v>
          </cell>
          <cell r="J4470">
            <v>36.2597</v>
          </cell>
          <cell r="K4470">
            <v>-124.7223</v>
          </cell>
          <cell r="L4470" t="str">
            <v>电子-光学光电子-LED</v>
          </cell>
          <cell r="M4470" t="str">
            <v>智能家居,雷达,节能照明,智能终端,MiniLED,MicroLED</v>
          </cell>
          <cell r="N4470" t="str">
            <v>比亚迪,华为</v>
          </cell>
        </row>
        <row r="4471">
          <cell r="A4471" t="str">
            <v>300664.SZ</v>
          </cell>
          <cell r="B4471" t="str">
            <v>鹏鹞环保</v>
          </cell>
          <cell r="C4471">
            <v>38.32</v>
          </cell>
          <cell r="D4471">
            <v>5.44</v>
          </cell>
          <cell r="E4471">
            <v>0.184</v>
          </cell>
          <cell r="F4471">
            <v>6.56219392752203</v>
          </cell>
          <cell r="G4471">
            <v>20.8619000979432</v>
          </cell>
          <cell r="H4471">
            <v>13.4247</v>
          </cell>
          <cell r="I4471">
            <v>0.9993</v>
          </cell>
          <cell r="J4471">
            <v>43.859</v>
          </cell>
          <cell r="K4471">
            <v>-2.3715</v>
          </cell>
          <cell r="L4471" t="str">
            <v>环保-环保-水务及水治理</v>
          </cell>
          <cell r="M4471" t="str">
            <v>固废处理,垃圾分类,节能环保,医疗废物处理,生物疫苗,新材料,污水处理</v>
          </cell>
        </row>
        <row r="4472">
          <cell r="A4472" t="str">
            <v>300600.SZ</v>
          </cell>
          <cell r="B4472" t="str">
            <v>国瑞科技</v>
          </cell>
          <cell r="C4472">
            <v>22.35</v>
          </cell>
          <cell r="D4472">
            <v>9.81</v>
          </cell>
          <cell r="E4472">
            <v>-3.729</v>
          </cell>
          <cell r="F4472">
            <v>36.4394993045897</v>
          </cell>
          <cell r="G4472">
            <v>62.3087621696801</v>
          </cell>
          <cell r="H4472">
            <v>-93.6885</v>
          </cell>
          <cell r="I4472">
            <v>3.3622</v>
          </cell>
          <cell r="J4472">
            <v>31.5207</v>
          </cell>
          <cell r="K4472">
            <v>-272.1275</v>
          </cell>
          <cell r="L4472" t="str">
            <v>国防军工-国防军工-航海装备</v>
          </cell>
          <cell r="M4472" t="str">
            <v>核电,国产航母</v>
          </cell>
          <cell r="N4472" t="str">
            <v>地方国资改革,军工,军民融合</v>
          </cell>
        </row>
        <row r="4473">
          <cell r="A4473" t="str">
            <v>300786.SZ</v>
          </cell>
          <cell r="B4473" t="str">
            <v>国林科技</v>
          </cell>
          <cell r="C4473">
            <v>24.42</v>
          </cell>
          <cell r="D4473">
            <v>17.81</v>
          </cell>
          <cell r="E4473">
            <v>-3.73</v>
          </cell>
          <cell r="F4473">
            <v>57.7502214348981</v>
          </cell>
          <cell r="G4473">
            <v>77.3250664304694</v>
          </cell>
          <cell r="H4473">
            <v>194.0507</v>
          </cell>
          <cell r="I4473">
            <v>2.6258</v>
          </cell>
          <cell r="J4473">
            <v>18.4899</v>
          </cell>
          <cell r="K4473">
            <v>-60.7815</v>
          </cell>
          <cell r="L4473" t="str">
            <v>环保-环保-环保设备</v>
          </cell>
          <cell r="M4473" t="str">
            <v>氢能源,节能环保,空气能热泵,新材料,疫苗存储,污水处理</v>
          </cell>
          <cell r="N4473" t="str">
            <v>专精特新</v>
          </cell>
        </row>
        <row r="4474">
          <cell r="A4474" t="str">
            <v>301226.SZ</v>
          </cell>
          <cell r="B4474" t="str">
            <v>祥明智能</v>
          </cell>
          <cell r="C4474">
            <v>6.48</v>
          </cell>
          <cell r="D4474">
            <v>38.09</v>
          </cell>
          <cell r="E4474">
            <v>-3.74</v>
          </cell>
          <cell r="F4474">
            <v>23.7491877842755</v>
          </cell>
          <cell r="G4474">
            <v>38.4990253411306</v>
          </cell>
          <cell r="H4474">
            <v>42.9408</v>
          </cell>
          <cell r="I4474">
            <v>2.8888</v>
          </cell>
          <cell r="J4474">
            <v>19.8808</v>
          </cell>
          <cell r="K4474">
            <v>20.9335</v>
          </cell>
          <cell r="L4474" t="str">
            <v>电力设备-电力设备-电机</v>
          </cell>
          <cell r="M4474" t="str">
            <v>数据中心,机器人,智能制造,冷链物流,新能源汽车,汽车热管理,充电桩</v>
          </cell>
          <cell r="N4474" t="str">
            <v>比亚迪,华为</v>
          </cell>
        </row>
        <row r="4475">
          <cell r="A4475" t="str">
            <v>002933.SZ</v>
          </cell>
          <cell r="B4475" t="str">
            <v>新兴装备</v>
          </cell>
          <cell r="C4475">
            <v>19.69</v>
          </cell>
          <cell r="D4475">
            <v>29.29</v>
          </cell>
          <cell r="E4475">
            <v>-3.746</v>
          </cell>
          <cell r="F4475">
            <v>64.3658810325476</v>
          </cell>
          <cell r="G4475">
            <v>95.398428731762</v>
          </cell>
          <cell r="H4475">
            <v>-338.9607</v>
          </cell>
          <cell r="I4475">
            <v>2.3471</v>
          </cell>
          <cell r="J4475">
            <v>16.3357</v>
          </cell>
          <cell r="K4475">
            <v>154.1817</v>
          </cell>
          <cell r="L4475" t="str">
            <v>国防军工-国防军工-航空装备</v>
          </cell>
          <cell r="M4475" t="str">
            <v>高端装备,无人机,机器人,航空航天</v>
          </cell>
          <cell r="N4475" t="str">
            <v>国产替代,军工,航天军工,军民融合,阅兵</v>
          </cell>
        </row>
        <row r="4476">
          <cell r="A4476" t="str">
            <v>003038.SZ</v>
          </cell>
          <cell r="B4476" t="str">
            <v>鑫铂股份</v>
          </cell>
          <cell r="C4476">
            <v>28.2</v>
          </cell>
          <cell r="D4476">
            <v>60.36</v>
          </cell>
          <cell r="E4476">
            <v>-3.747</v>
          </cell>
          <cell r="F4476">
            <v>61.4767255216693</v>
          </cell>
          <cell r="G4476">
            <v>78.2771535580524</v>
          </cell>
          <cell r="H4476">
            <v>47.7198</v>
          </cell>
          <cell r="I4476">
            <v>9.0395</v>
          </cell>
          <cell r="J4476">
            <v>64.5912</v>
          </cell>
          <cell r="K4476">
            <v>70.289</v>
          </cell>
          <cell r="L4476" t="str">
            <v>有色金属-工业金属-铝</v>
          </cell>
          <cell r="M4476" t="str">
            <v>铝材加工,光伏,有色铝</v>
          </cell>
          <cell r="N4476" t="str">
            <v>专精特新</v>
          </cell>
        </row>
        <row r="4477">
          <cell r="A4477" t="str">
            <v>002733.SZ</v>
          </cell>
          <cell r="B4477" t="str">
            <v>雄韬股份</v>
          </cell>
          <cell r="C4477">
            <v>70.25</v>
          </cell>
          <cell r="D4477">
            <v>19.23</v>
          </cell>
          <cell r="E4477">
            <v>-3.754</v>
          </cell>
          <cell r="F4477">
            <v>94.2424242424242</v>
          </cell>
          <cell r="G4477">
            <v>110.10101010101</v>
          </cell>
          <cell r="H4477">
            <v>157.7006</v>
          </cell>
          <cell r="I4477">
            <v>3.0303</v>
          </cell>
          <cell r="J4477">
            <v>57.696</v>
          </cell>
          <cell r="K4477">
            <v>184.917</v>
          </cell>
          <cell r="L4477" t="str">
            <v>电力设备-电力设备-电池</v>
          </cell>
          <cell r="M4477" t="str">
            <v>能源互联网,5G,燃料电池,储能,氢能源,石墨烯,质子交换膜,动力电池回收,磷酸铁锂,铝离子电池,固态电池,锂电池</v>
          </cell>
        </row>
        <row r="4478">
          <cell r="A4478" t="str">
            <v>001266.SZ</v>
          </cell>
          <cell r="B4478" t="str">
            <v>宏英智能</v>
          </cell>
          <cell r="C4478">
            <v>10.45</v>
          </cell>
          <cell r="D4478">
            <v>40.67</v>
          </cell>
          <cell r="E4478">
            <v>-3.762</v>
          </cell>
          <cell r="F4478">
            <v>80.6408629441601</v>
          </cell>
          <cell r="G4478">
            <v>95.1395939086282</v>
          </cell>
          <cell r="H4478">
            <v>31.2609</v>
          </cell>
          <cell r="I4478">
            <v>4.0298</v>
          </cell>
          <cell r="J4478">
            <v>12.9719</v>
          </cell>
          <cell r="K4478">
            <v>-10.1673</v>
          </cell>
          <cell r="L4478" t="str">
            <v>机械设备-自动化设备-工控设备</v>
          </cell>
          <cell r="M4478" t="str">
            <v>人工智能,新能源汽车,物联网,智能制造</v>
          </cell>
          <cell r="N4478" t="str">
            <v>国产软件,专精特新</v>
          </cell>
        </row>
        <row r="4479">
          <cell r="A4479" t="str">
            <v>688209.SH</v>
          </cell>
          <cell r="B4479" t="str">
            <v>英集芯</v>
          </cell>
          <cell r="C4479">
            <v>9.57</v>
          </cell>
          <cell r="D4479">
            <v>26.08</v>
          </cell>
          <cell r="E4479">
            <v>-3.764</v>
          </cell>
          <cell r="F4479">
            <v>39.2269912449284</v>
          </cell>
          <cell r="G4479">
            <v>72.5496476617552</v>
          </cell>
          <cell r="H4479">
            <v>47.0639</v>
          </cell>
          <cell r="I4479">
            <v>14.7763</v>
          </cell>
          <cell r="J4479">
            <v>13.2947</v>
          </cell>
          <cell r="K4479">
            <v>53.9787</v>
          </cell>
          <cell r="L4479" t="str">
            <v>电子-半导体及元件-集成电路设计</v>
          </cell>
          <cell r="M4479" t="str">
            <v>消费电子,芯片</v>
          </cell>
          <cell r="N4479" t="str">
            <v>专精特新</v>
          </cell>
        </row>
        <row r="4480">
          <cell r="A4480" t="str">
            <v>000507.SZ</v>
          </cell>
          <cell r="B4480" t="str">
            <v>珠海港</v>
          </cell>
          <cell r="C4480">
            <v>51.88</v>
          </cell>
          <cell r="D4480">
            <v>5.75</v>
          </cell>
          <cell r="E4480">
            <v>0.701</v>
          </cell>
          <cell r="F4480">
            <v>14.314115308151</v>
          </cell>
          <cell r="G4480">
            <v>36.9781312127236</v>
          </cell>
          <cell r="H4480">
            <v>22.7071</v>
          </cell>
          <cell r="I4480">
            <v>0.9999</v>
          </cell>
          <cell r="J4480">
            <v>61.2143</v>
          </cell>
          <cell r="K4480">
            <v>-31.3329</v>
          </cell>
          <cell r="L4480" t="str">
            <v>交通运输-港口航运-港口</v>
          </cell>
          <cell r="M4480" t="str">
            <v>天然气,光伏,融资租赁,海上风电,PTA,风电,航运港口,新能源,航运</v>
          </cell>
          <cell r="N4480" t="str">
            <v>地方国资改革,统一大市场,一带一路</v>
          </cell>
        </row>
        <row r="4481">
          <cell r="A4481" t="str">
            <v>603261.SH</v>
          </cell>
          <cell r="B4481" t="str">
            <v>立航科技</v>
          </cell>
          <cell r="C4481">
            <v>9.65</v>
          </cell>
          <cell r="D4481">
            <v>50.12</v>
          </cell>
          <cell r="E4481">
            <v>-3.782</v>
          </cell>
          <cell r="F4481">
            <v>32.4174372523117</v>
          </cell>
          <cell r="G4481">
            <v>49.7754293262879</v>
          </cell>
          <cell r="H4481">
            <v>203.4256</v>
          </cell>
          <cell r="I4481">
            <v>4.5498</v>
          </cell>
          <cell r="J4481">
            <v>16.498</v>
          </cell>
          <cell r="K4481">
            <v>156.1267</v>
          </cell>
          <cell r="L4481" t="str">
            <v>国防军工-国防军工-航空装备</v>
          </cell>
          <cell r="M4481" t="str">
            <v>大飞机,无人机,智能制造,高端装备</v>
          </cell>
          <cell r="N4481" t="str">
            <v>军工,航天军工,军民融合</v>
          </cell>
        </row>
        <row r="4482">
          <cell r="A4482" t="str">
            <v>300547.SZ</v>
          </cell>
          <cell r="B4482" t="str">
            <v>川环科技</v>
          </cell>
          <cell r="C4482">
            <v>32.7</v>
          </cell>
          <cell r="D4482">
            <v>18.5</v>
          </cell>
          <cell r="E4482">
            <v>-3.796</v>
          </cell>
          <cell r="F4482">
            <v>78.6921665217811</v>
          </cell>
          <cell r="G4482">
            <v>123.606684052931</v>
          </cell>
          <cell r="H4482">
            <v>47.6551</v>
          </cell>
          <cell r="I4482">
            <v>4.2012</v>
          </cell>
          <cell r="J4482">
            <v>16.564</v>
          </cell>
          <cell r="K4482">
            <v>2.8098</v>
          </cell>
          <cell r="L4482" t="str">
            <v>交运设备-汽车零部件-汽车零部件Ⅲ</v>
          </cell>
          <cell r="M4482" t="str">
            <v>新能源汽车,汽车热管理,轨道交通</v>
          </cell>
          <cell r="N4482" t="str">
            <v>国六标准、国六排放、国六,军工,比亚迪,恒大</v>
          </cell>
        </row>
        <row r="4483">
          <cell r="A4483" t="str">
            <v>600862.SH</v>
          </cell>
          <cell r="B4483" t="str">
            <v>中航高科</v>
          </cell>
          <cell r="C4483">
            <v>366.93</v>
          </cell>
          <cell r="D4483">
            <v>26.34</v>
          </cell>
          <cell r="E4483">
            <v>-3.798</v>
          </cell>
          <cell r="F4483">
            <v>52.2367356374985</v>
          </cell>
          <cell r="G4483">
            <v>73.7486995723037</v>
          </cell>
          <cell r="H4483">
            <v>31.5158</v>
          </cell>
          <cell r="I4483">
            <v>7.1579</v>
          </cell>
          <cell r="J4483">
            <v>34.0872</v>
          </cell>
          <cell r="K4483">
            <v>22.7394</v>
          </cell>
          <cell r="L4483" t="str">
            <v>国防军工-国防军工-航空装备</v>
          </cell>
          <cell r="M4483" t="str">
            <v>工业母机,保障房,高端装备,通用航空,大飞机,海洋油污清理</v>
          </cell>
          <cell r="N4483" t="str">
            <v>航天军工,棚户区改造,地方国资改革,军工,中航系,央企国资改革</v>
          </cell>
        </row>
        <row r="4484">
          <cell r="A4484" t="str">
            <v>300843.SZ</v>
          </cell>
          <cell r="B4484" t="str">
            <v>胜蓝股份</v>
          </cell>
          <cell r="C4484">
            <v>11.91</v>
          </cell>
          <cell r="D4484">
            <v>24.27</v>
          </cell>
          <cell r="E4484">
            <v>-3.805</v>
          </cell>
          <cell r="F4484">
            <v>52.8337531486146</v>
          </cell>
          <cell r="G4484">
            <v>72.7329974811083</v>
          </cell>
          <cell r="H4484">
            <v>38.7745</v>
          </cell>
          <cell r="I4484">
            <v>3.7651</v>
          </cell>
          <cell r="J4484">
            <v>32.8255</v>
          </cell>
          <cell r="K4484">
            <v>-29.3313</v>
          </cell>
          <cell r="L4484" t="str">
            <v>电子-消费电子-消费电子零部件及组装</v>
          </cell>
          <cell r="M4484" t="str">
            <v>消费电子,新能源汽车,充电桩,高压快充</v>
          </cell>
          <cell r="N4484" t="str">
            <v>比亚迪,小米</v>
          </cell>
        </row>
        <row r="4485">
          <cell r="A4485" t="str">
            <v>688511.SH</v>
          </cell>
          <cell r="B4485" t="str">
            <v>天微电子</v>
          </cell>
          <cell r="C4485">
            <v>14.41</v>
          </cell>
          <cell r="D4485">
            <v>40</v>
          </cell>
          <cell r="E4485">
            <v>-3.846</v>
          </cell>
          <cell r="F4485">
            <v>37.0567072126092</v>
          </cell>
          <cell r="G4485">
            <v>55.1481925646736</v>
          </cell>
          <cell r="H4485">
            <v>34.2453</v>
          </cell>
          <cell r="I4485">
            <v>3.6951</v>
          </cell>
          <cell r="J4485">
            <v>7.8824</v>
          </cell>
          <cell r="K4485">
            <v>-18.1469</v>
          </cell>
          <cell r="L4485" t="str">
            <v>国防军工-国防军工-军工电子</v>
          </cell>
        </row>
        <row r="4485">
          <cell r="N4485" t="str">
            <v>军工</v>
          </cell>
        </row>
        <row r="4486">
          <cell r="A4486" t="str">
            <v>301123.SZ</v>
          </cell>
          <cell r="B4486" t="str">
            <v>奕东电子</v>
          </cell>
          <cell r="C4486">
            <v>17.35</v>
          </cell>
          <cell r="D4486">
            <v>31.97</v>
          </cell>
          <cell r="E4486">
            <v>-3.85</v>
          </cell>
          <cell r="F4486">
            <v>50.7307873644507</v>
          </cell>
          <cell r="G4486">
            <v>65.4408297972654</v>
          </cell>
          <cell r="H4486">
            <v>46.4454</v>
          </cell>
          <cell r="I4486">
            <v>2.4468</v>
          </cell>
          <cell r="J4486">
            <v>15.5252</v>
          </cell>
          <cell r="K4486">
            <v>12.6847</v>
          </cell>
          <cell r="L4486" t="str">
            <v>电子-消费电子-消费电子零部件及组装</v>
          </cell>
          <cell r="M4486" t="str">
            <v>汽车电子,储能,新能源汽车,PCB,新型烟草,空气净化</v>
          </cell>
          <cell r="N4486" t="str">
            <v>宁德时代,比亚迪,小米</v>
          </cell>
        </row>
        <row r="4487">
          <cell r="A4487" t="str">
            <v>301021.SZ</v>
          </cell>
          <cell r="B4487" t="str">
            <v>英诺激光</v>
          </cell>
          <cell r="C4487">
            <v>27.13</v>
          </cell>
          <cell r="D4487">
            <v>38.7</v>
          </cell>
          <cell r="E4487">
            <v>-3.851</v>
          </cell>
          <cell r="F4487">
            <v>88.6884446611409</v>
          </cell>
          <cell r="G4487">
            <v>104.826913700633</v>
          </cell>
          <cell r="H4487">
            <v>118.3723</v>
          </cell>
          <cell r="I4487">
            <v>5.9531</v>
          </cell>
          <cell r="J4487">
            <v>10.0551</v>
          </cell>
          <cell r="K4487">
            <v>-36.6429</v>
          </cell>
          <cell r="L4487" t="str">
            <v>机械设备-自动化设备-激光设备</v>
          </cell>
          <cell r="M4487" t="str">
            <v>集成电路,高端装备,光纤,激光器,激光</v>
          </cell>
          <cell r="N4487" t="str">
            <v>国产替代</v>
          </cell>
        </row>
        <row r="4488">
          <cell r="A4488" t="str">
            <v>300209.SZ</v>
          </cell>
          <cell r="B4488" t="str">
            <v>天泽信息</v>
          </cell>
          <cell r="C4488">
            <v>25.9</v>
          </cell>
          <cell r="D4488">
            <v>7.24</v>
          </cell>
          <cell r="E4488">
            <v>-3.851</v>
          </cell>
          <cell r="F4488">
            <v>69.5550351288056</v>
          </cell>
          <cell r="G4488">
            <v>146.838407494145</v>
          </cell>
          <cell r="H4488">
            <v>-28.2954</v>
          </cell>
          <cell r="I4488">
            <v>7.5962</v>
          </cell>
          <cell r="J4488">
            <v>70.2676</v>
          </cell>
          <cell r="K4488">
            <v>-13.9556</v>
          </cell>
          <cell r="L4488" t="str">
            <v>商贸零售-互联网电商-互联网电商Ⅲ</v>
          </cell>
          <cell r="M4488" t="str">
            <v>汽车电子,物联网,柔性屏,车联网,5G,跨境电商,智能汽车,智能交通,无人驾驶,电子商务,涉矿</v>
          </cell>
          <cell r="N4488" t="str">
            <v>国产软件</v>
          </cell>
        </row>
        <row r="4489">
          <cell r="A4489" t="str">
            <v>300742.SZ</v>
          </cell>
          <cell r="B4489" t="str">
            <v>越博动力</v>
          </cell>
          <cell r="C4489">
            <v>16.81</v>
          </cell>
          <cell r="D4489">
            <v>14.95</v>
          </cell>
          <cell r="E4489">
            <v>-3.859</v>
          </cell>
          <cell r="F4489">
            <v>1.77760968229877</v>
          </cell>
          <cell r="G4489">
            <v>38.502269319213</v>
          </cell>
          <cell r="H4489">
            <v>-31.9905</v>
          </cell>
          <cell r="I4489">
            <v>18.8766</v>
          </cell>
          <cell r="J4489">
            <v>91.6125</v>
          </cell>
          <cell r="K4489">
            <v>-386.6381</v>
          </cell>
          <cell r="L4489" t="str">
            <v>交运设备-汽车零部件-汽车零部件Ⅲ</v>
          </cell>
          <cell r="M4489" t="str">
            <v>电机电控,燃料电池,车联网,雷达,无人驾驶,新能源汽车</v>
          </cell>
          <cell r="N4489" t="str">
            <v>工业4.0</v>
          </cell>
        </row>
        <row r="4490">
          <cell r="A4490" t="str">
            <v>605333.SH</v>
          </cell>
          <cell r="B4490" t="str">
            <v>沪光股份</v>
          </cell>
          <cell r="C4490">
            <v>17.9</v>
          </cell>
          <cell r="D4490">
            <v>28.61</v>
          </cell>
          <cell r="E4490">
            <v>-3.864</v>
          </cell>
          <cell r="F4490">
            <v>96.2277091906721</v>
          </cell>
          <cell r="G4490">
            <v>155.006858710562</v>
          </cell>
          <cell r="H4490">
            <v>443.0413</v>
          </cell>
          <cell r="I4490">
            <v>16.4782</v>
          </cell>
          <cell r="J4490">
            <v>75.3436</v>
          </cell>
          <cell r="K4490">
            <v>-1.9773</v>
          </cell>
          <cell r="L4490" t="str">
            <v>交运设备-汽车零部件-汽车零部件Ⅲ</v>
          </cell>
          <cell r="M4490" t="str">
            <v>新能源汽车</v>
          </cell>
          <cell r="N4490" t="str">
            <v>特斯拉,理想汽车</v>
          </cell>
        </row>
        <row r="4491">
          <cell r="A4491" t="str">
            <v>002881.SZ</v>
          </cell>
          <cell r="B4491" t="str">
            <v>美格智能</v>
          </cell>
          <cell r="C4491">
            <v>67.56</v>
          </cell>
          <cell r="D4491">
            <v>42.28</v>
          </cell>
          <cell r="E4491">
            <v>-3.865</v>
          </cell>
          <cell r="F4491">
            <v>112.019750038579</v>
          </cell>
          <cell r="G4491">
            <v>138.543434666721</v>
          </cell>
          <cell r="H4491">
            <v>102.8485</v>
          </cell>
          <cell r="I4491">
            <v>14.1204</v>
          </cell>
          <cell r="J4491">
            <v>54.0394</v>
          </cell>
          <cell r="K4491">
            <v>59.6609</v>
          </cell>
          <cell r="L4491" t="str">
            <v>电子-消费电子-消费电子零部件及组装</v>
          </cell>
          <cell r="M4491" t="str">
            <v>物联网,车联网,5G,电力物联网,移动支付,新能源汽车</v>
          </cell>
          <cell r="N4491" t="str">
            <v>华为,东数西算（算力）,华为海思股</v>
          </cell>
        </row>
        <row r="4492">
          <cell r="A4492" t="str">
            <v>603712.SH</v>
          </cell>
          <cell r="B4492" t="str">
            <v>七一二</v>
          </cell>
          <cell r="C4492">
            <v>230.21</v>
          </cell>
          <cell r="D4492">
            <v>29.82</v>
          </cell>
          <cell r="E4492">
            <v>-3.869</v>
          </cell>
          <cell r="F4492">
            <v>15.0906985719799</v>
          </cell>
          <cell r="G4492">
            <v>30.7603241991509</v>
          </cell>
          <cell r="H4492">
            <v>267.8211</v>
          </cell>
          <cell r="I4492">
            <v>6.3301</v>
          </cell>
          <cell r="J4492">
            <v>58.2063</v>
          </cell>
          <cell r="K4492">
            <v>26.69</v>
          </cell>
          <cell r="L4492" t="str">
            <v>国防军工-国防军工-军工电子</v>
          </cell>
          <cell r="M4492" t="str">
            <v>铁路基建,轨道交通,卫星导航</v>
          </cell>
          <cell r="N4492" t="str">
            <v>地方国资改革,军工,军民融合,一带一路</v>
          </cell>
        </row>
        <row r="4493">
          <cell r="A4493" t="str">
            <v>605080.SH</v>
          </cell>
          <cell r="B4493" t="str">
            <v>浙江自然</v>
          </cell>
          <cell r="C4493">
            <v>20.68</v>
          </cell>
          <cell r="D4493">
            <v>61.49</v>
          </cell>
          <cell r="E4493">
            <v>-3.877</v>
          </cell>
          <cell r="F4493">
            <v>2.02422432387589</v>
          </cell>
          <cell r="G4493">
            <v>37.4315579890492</v>
          </cell>
          <cell r="H4493">
            <v>17.8352</v>
          </cell>
          <cell r="I4493">
            <v>3.5565</v>
          </cell>
          <cell r="J4493">
            <v>10.5316</v>
          </cell>
          <cell r="K4493">
            <v>37.8186</v>
          </cell>
          <cell r="L4493" t="str">
            <v>轻工制造-家用轻工-文娱用品</v>
          </cell>
        </row>
        <row r="4493">
          <cell r="N4493" t="str">
            <v>露营经济</v>
          </cell>
        </row>
        <row r="4494">
          <cell r="A4494" t="str">
            <v>605118.SH</v>
          </cell>
          <cell r="B4494" t="str">
            <v>力鼎光电</v>
          </cell>
          <cell r="C4494">
            <v>6.2</v>
          </cell>
          <cell r="D4494">
            <v>14.86</v>
          </cell>
          <cell r="E4494">
            <v>-3.881</v>
          </cell>
          <cell r="F4494">
            <v>44.8343079922027</v>
          </cell>
          <cell r="G4494">
            <v>61.9883040935672</v>
          </cell>
          <cell r="H4494">
            <v>34.6207</v>
          </cell>
          <cell r="I4494">
            <v>4.8137</v>
          </cell>
          <cell r="J4494">
            <v>13.3783</v>
          </cell>
          <cell r="K4494">
            <v>32.0704</v>
          </cell>
          <cell r="L4494" t="str">
            <v>计算机-计算机设备-计算机设备Ⅲ</v>
          </cell>
          <cell r="M4494" t="str">
            <v>消费电子,安防,机器视觉</v>
          </cell>
          <cell r="N4494" t="str">
            <v>外贸受益,国产替代,专精特新,富士康</v>
          </cell>
        </row>
        <row r="4495">
          <cell r="A4495" t="str">
            <v>002560.SZ</v>
          </cell>
          <cell r="B4495" t="str">
            <v>通达股份</v>
          </cell>
          <cell r="C4495">
            <v>33.44</v>
          </cell>
          <cell r="D4495">
            <v>7.43</v>
          </cell>
          <cell r="E4495">
            <v>-3.881</v>
          </cell>
          <cell r="F4495">
            <v>69.634703196347</v>
          </cell>
          <cell r="G4495">
            <v>91.324200913242</v>
          </cell>
          <cell r="H4495">
            <v>57.5965</v>
          </cell>
          <cell r="I4495">
            <v>1.6399</v>
          </cell>
          <cell r="J4495">
            <v>39.3245</v>
          </cell>
          <cell r="K4495">
            <v>-36.9268</v>
          </cell>
          <cell r="L4495" t="str">
            <v>电力设备-电力设备-线缆部件及其他</v>
          </cell>
          <cell r="M4495" t="str">
            <v>光伏,特高压,柔性直流输电,无人机,智能电网,航空航天,轨道交通,小金属,大飞机,医疗器械</v>
          </cell>
          <cell r="N4495" t="str">
            <v>军民融合,军工,专精特新</v>
          </cell>
        </row>
        <row r="4496">
          <cell r="A4496" t="str">
            <v>688677.SH</v>
          </cell>
          <cell r="B4496" t="str">
            <v>海泰新光</v>
          </cell>
          <cell r="C4496">
            <v>46.36</v>
          </cell>
          <cell r="D4496">
            <v>87.94</v>
          </cell>
          <cell r="E4496">
            <v>-3.891</v>
          </cell>
          <cell r="F4496">
            <v>15.5736627677749</v>
          </cell>
          <cell r="G4496">
            <v>32.7244053095019</v>
          </cell>
          <cell r="H4496">
            <v>53.4269</v>
          </cell>
          <cell r="I4496">
            <v>6.7907</v>
          </cell>
          <cell r="J4496">
            <v>6.5809</v>
          </cell>
          <cell r="K4496">
            <v>36.976</v>
          </cell>
          <cell r="L4496" t="str">
            <v>医药生物-医疗器械-医疗设备</v>
          </cell>
          <cell r="M4496" t="str">
            <v>医疗器械</v>
          </cell>
          <cell r="N4496" t="str">
            <v>专精特新</v>
          </cell>
        </row>
        <row r="4497">
          <cell r="A4497" t="str">
            <v>688337.SH</v>
          </cell>
          <cell r="B4497" t="str">
            <v>普源精电</v>
          </cell>
          <cell r="C4497">
            <v>19.99</v>
          </cell>
          <cell r="D4497">
            <v>78.8</v>
          </cell>
          <cell r="E4497">
            <v>-3.902</v>
          </cell>
          <cell r="F4497">
            <v>96.215139442231</v>
          </cell>
          <cell r="G4497">
            <v>116.508964143426</v>
          </cell>
          <cell r="H4497">
            <v>167.3944</v>
          </cell>
          <cell r="I4497">
            <v>3.8633</v>
          </cell>
          <cell r="J4497">
            <v>18.1271</v>
          </cell>
          <cell r="K4497">
            <v>135.1418</v>
          </cell>
          <cell r="L4497" t="str">
            <v>机械设备-仪器仪表-仪器仪表Ⅲ</v>
          </cell>
          <cell r="M4497" t="str">
            <v>仪电仪表</v>
          </cell>
          <cell r="N4497" t="str">
            <v>国产替代</v>
          </cell>
        </row>
        <row r="4498">
          <cell r="A4498" t="str">
            <v>300747.SZ</v>
          </cell>
          <cell r="B4498" t="str">
            <v>锐科激光</v>
          </cell>
          <cell r="C4498">
            <v>145.4</v>
          </cell>
          <cell r="D4498">
            <v>29.74</v>
          </cell>
          <cell r="E4498">
            <v>-3.91</v>
          </cell>
          <cell r="F4498">
            <v>26.8438320209965</v>
          </cell>
          <cell r="G4498">
            <v>57.3720472375324</v>
          </cell>
          <cell r="H4498">
            <v>201.583</v>
          </cell>
          <cell r="I4498">
            <v>5.5581</v>
          </cell>
          <cell r="J4498">
            <v>41.412</v>
          </cell>
          <cell r="K4498">
            <v>-81.0142</v>
          </cell>
          <cell r="L4498" t="str">
            <v>机械设备-自动化设备-激光设备</v>
          </cell>
          <cell r="M4498" t="str">
            <v>5G,工业母机,高端装备,光纤,激光器,光纤光缆,激光</v>
          </cell>
          <cell r="N4498" t="str">
            <v>地方国资改革,央企国资改革,国产替代</v>
          </cell>
        </row>
        <row r="4499">
          <cell r="A4499" t="str">
            <v>002996.SZ</v>
          </cell>
          <cell r="B4499" t="str">
            <v>顺博合金</v>
          </cell>
          <cell r="C4499">
            <v>24.1</v>
          </cell>
          <cell r="D4499">
            <v>19.17</v>
          </cell>
          <cell r="E4499">
            <v>-3.91</v>
          </cell>
          <cell r="F4499">
            <v>85.3965183752418</v>
          </cell>
          <cell r="G4499">
            <v>135.68665377176</v>
          </cell>
          <cell r="H4499">
            <v>16.6165</v>
          </cell>
          <cell r="I4499">
            <v>3.6532</v>
          </cell>
          <cell r="J4499">
            <v>55.518</v>
          </cell>
          <cell r="K4499">
            <v>61.2909</v>
          </cell>
          <cell r="L4499" t="str">
            <v>有色金属-工业金属-铝</v>
          </cell>
          <cell r="M4499" t="str">
            <v>金属回收</v>
          </cell>
          <cell r="N4499" t="str">
            <v>比亚迪</v>
          </cell>
        </row>
        <row r="4500">
          <cell r="A4500" t="str">
            <v>002960.SZ</v>
          </cell>
          <cell r="B4500" t="str">
            <v>青鸟消防</v>
          </cell>
          <cell r="C4500">
            <v>131.09</v>
          </cell>
          <cell r="D4500">
            <v>29.97</v>
          </cell>
          <cell r="E4500">
            <v>-3.912</v>
          </cell>
          <cell r="F4500">
            <v>35</v>
          </cell>
          <cell r="G4500">
            <v>51.8082368018018</v>
          </cell>
          <cell r="H4500">
            <v>55.048</v>
          </cell>
          <cell r="I4500">
            <v>4.0642</v>
          </cell>
          <cell r="J4500">
            <v>30.7255</v>
          </cell>
          <cell r="K4500">
            <v>30.6369</v>
          </cell>
          <cell r="L4500" t="str">
            <v>机械设备-专用设备-楼宇设备</v>
          </cell>
          <cell r="M4500" t="str">
            <v>芯片,消防装备</v>
          </cell>
          <cell r="N4500" t="str">
            <v>冬奥会</v>
          </cell>
        </row>
        <row r="4501">
          <cell r="A4501" t="str">
            <v>300618.SZ</v>
          </cell>
          <cell r="B4501" t="str">
            <v>寒锐钴业</v>
          </cell>
          <cell r="C4501">
            <v>148.57</v>
          </cell>
          <cell r="D4501">
            <v>54.5</v>
          </cell>
          <cell r="E4501">
            <v>-3.914</v>
          </cell>
          <cell r="F4501">
            <v>18.1699913269731</v>
          </cell>
          <cell r="G4501">
            <v>50.7805724197744</v>
          </cell>
          <cell r="H4501">
            <v>27.6506</v>
          </cell>
          <cell r="I4501">
            <v>3.3307</v>
          </cell>
          <cell r="J4501">
            <v>44.1396</v>
          </cell>
          <cell r="K4501">
            <v>73.6875</v>
          </cell>
          <cell r="L4501" t="str">
            <v>有色金属-小金属-能源金属</v>
          </cell>
          <cell r="M4501" t="str">
            <v>钴,动力电池回收,小金属,金属铜</v>
          </cell>
        </row>
        <row r="4502">
          <cell r="A4502" t="str">
            <v>688248.SH</v>
          </cell>
          <cell r="B4502" t="str">
            <v>南网科技</v>
          </cell>
          <cell r="C4502">
            <v>28.67</v>
          </cell>
          <cell r="D4502">
            <v>37.37</v>
          </cell>
          <cell r="E4502">
            <v>-3.933</v>
          </cell>
          <cell r="F4502">
            <v>192.753623188405</v>
          </cell>
          <cell r="G4502">
            <v>272.424598511555</v>
          </cell>
          <cell r="H4502">
            <v>1165.6463</v>
          </cell>
          <cell r="I4502">
            <v>8.6627</v>
          </cell>
          <cell r="J4502">
            <v>20.2854</v>
          </cell>
          <cell r="K4502">
            <v>141.4102</v>
          </cell>
          <cell r="L4502" t="str">
            <v>公用事业-电力-电能综合服务</v>
          </cell>
          <cell r="M4502" t="str">
            <v>储能,风电,氢能源,海上风电,无人机,智能电网</v>
          </cell>
          <cell r="N4502" t="str">
            <v>地方国资改革,央企国资改革</v>
          </cell>
        </row>
        <row r="4503">
          <cell r="A4503" t="str">
            <v>688580.SH</v>
          </cell>
          <cell r="B4503" t="str">
            <v>伟思医疗</v>
          </cell>
          <cell r="C4503">
            <v>15.7</v>
          </cell>
          <cell r="D4503">
            <v>63.39</v>
          </cell>
          <cell r="E4503">
            <v>-3.94</v>
          </cell>
          <cell r="F4503">
            <v>30.4100954159997</v>
          </cell>
          <cell r="G4503">
            <v>58.6152130710456</v>
          </cell>
          <cell r="H4503">
            <v>63.931</v>
          </cell>
          <cell r="I4503">
            <v>2.8024</v>
          </cell>
          <cell r="J4503">
            <v>4.9629</v>
          </cell>
          <cell r="K4503">
            <v>-45.6245</v>
          </cell>
          <cell r="L4503" t="str">
            <v>医药生物-医疗器械-医疗设备</v>
          </cell>
          <cell r="M4503" t="str">
            <v>医疗器械,机器人</v>
          </cell>
        </row>
        <row r="4504">
          <cell r="A4504" t="str">
            <v>301302.SZ</v>
          </cell>
          <cell r="B4504" t="str">
            <v>华如科技</v>
          </cell>
          <cell r="C4504">
            <v>16.19</v>
          </cell>
          <cell r="D4504">
            <v>64.72</v>
          </cell>
          <cell r="E4504">
            <v>-3.948</v>
          </cell>
          <cell r="F4504">
            <v>7.86666666666666</v>
          </cell>
          <cell r="G4504">
            <v>25</v>
          </cell>
          <cell r="H4504">
            <v>-52.8581</v>
          </cell>
          <cell r="I4504">
            <v>7.3905</v>
          </cell>
          <cell r="J4504">
            <v>25.8939</v>
          </cell>
          <cell r="K4504">
            <v>-2.6426</v>
          </cell>
          <cell r="L4504" t="str">
            <v>国防军工-国防军工-军工电子</v>
          </cell>
          <cell r="M4504" t="str">
            <v>人工智能,虚拟现实,元宇宙</v>
          </cell>
          <cell r="N4504" t="str">
            <v>军工,国产软件</v>
          </cell>
        </row>
        <row r="4505">
          <cell r="A4505" t="str">
            <v>300964.SZ</v>
          </cell>
          <cell r="B4505" t="str">
            <v>本川智能</v>
          </cell>
          <cell r="C4505">
            <v>9.53</v>
          </cell>
          <cell r="D4505">
            <v>32.02</v>
          </cell>
          <cell r="E4505">
            <v>-3.959</v>
          </cell>
          <cell r="F4505">
            <v>27.7223773434383</v>
          </cell>
          <cell r="G4505">
            <v>45.5923414439569</v>
          </cell>
          <cell r="H4505">
            <v>54.5056</v>
          </cell>
          <cell r="I4505">
            <v>2.4942</v>
          </cell>
          <cell r="J4505">
            <v>25.218</v>
          </cell>
          <cell r="K4505">
            <v>-21.1962</v>
          </cell>
          <cell r="L4505" t="str">
            <v>电子-半导体及元件-印制电路板</v>
          </cell>
          <cell r="M4505" t="str">
            <v>汽车电子,机器人,5G,PCB,新能源汽车</v>
          </cell>
          <cell r="N4505" t="str">
            <v>军工,华为,特斯拉</v>
          </cell>
        </row>
        <row r="4506">
          <cell r="A4506" t="str">
            <v>301257.SZ</v>
          </cell>
          <cell r="B4506" t="str">
            <v>普蕊斯</v>
          </cell>
          <cell r="C4506">
            <v>9.53</v>
          </cell>
          <cell r="D4506">
            <v>63.53</v>
          </cell>
          <cell r="E4506">
            <v>-3.961</v>
          </cell>
          <cell r="F4506">
            <v>-10.5211267605633</v>
          </cell>
          <cell r="G4506">
            <v>46.2112676056337</v>
          </cell>
          <cell r="H4506">
            <v>97.6527</v>
          </cell>
          <cell r="I4506">
            <v>15.9756</v>
          </cell>
          <cell r="J4506">
            <v>39.7062</v>
          </cell>
          <cell r="K4506">
            <v>-0.1942</v>
          </cell>
          <cell r="L4506" t="str">
            <v>医药生物-医疗服务-医疗研发外包</v>
          </cell>
          <cell r="M4506" t="str">
            <v>肝炎,创新药</v>
          </cell>
          <cell r="N4506" t="str">
            <v>新冠治疗,辉瑞</v>
          </cell>
        </row>
        <row r="4507">
          <cell r="A4507" t="str">
            <v>000936.SZ</v>
          </cell>
          <cell r="B4507" t="str">
            <v>华西股份</v>
          </cell>
          <cell r="C4507">
            <v>60.06</v>
          </cell>
          <cell r="D4507">
            <v>6.78</v>
          </cell>
          <cell r="E4507">
            <v>-3.966</v>
          </cell>
          <cell r="F4507">
            <v>54.090909090909</v>
          </cell>
          <cell r="G4507">
            <v>72.9545454545454</v>
          </cell>
          <cell r="H4507">
            <v>77.7634</v>
          </cell>
          <cell r="I4507">
            <v>1.1953</v>
          </cell>
          <cell r="J4507">
            <v>21.7998</v>
          </cell>
          <cell r="K4507">
            <v>-90.0051</v>
          </cell>
          <cell r="L4507" t="str">
            <v>基础化工-化工合成材料-涤纶</v>
          </cell>
          <cell r="M4507" t="str">
            <v>5G,金控平台,人工智能,芯片,AI芯片,涤纶</v>
          </cell>
          <cell r="N4507" t="str">
            <v>金改,中概股回归</v>
          </cell>
        </row>
        <row r="4508">
          <cell r="A4508" t="str">
            <v>300567.SZ</v>
          </cell>
          <cell r="B4508" t="str">
            <v>精测电子</v>
          </cell>
          <cell r="C4508">
            <v>96.99</v>
          </cell>
          <cell r="D4508">
            <v>46.91</v>
          </cell>
          <cell r="E4508">
            <v>-3.971</v>
          </cell>
          <cell r="F4508">
            <v>40.2811004784689</v>
          </cell>
          <cell r="G4508">
            <v>53.4090909090909</v>
          </cell>
          <cell r="H4508">
            <v>114.8215</v>
          </cell>
          <cell r="I4508">
            <v>3.9706</v>
          </cell>
          <cell r="J4508">
            <v>41.0178</v>
          </cell>
          <cell r="K4508">
            <v>-56.0535</v>
          </cell>
          <cell r="L4508" t="str">
            <v>机械设备-仪器仪表-仪器仪表Ⅲ</v>
          </cell>
          <cell r="M4508" t="str">
            <v>柔性屏,OLED设备制造,超清视频,虚拟现实,芯片,OLED,激光器,MiniLED,锂电池,激光</v>
          </cell>
          <cell r="N4508" t="str">
            <v>宁德时代,比亚迪,中芯国际,国产替代,小米,苹果,富士康,华为</v>
          </cell>
        </row>
        <row r="4509">
          <cell r="A4509" t="str">
            <v>300447.SZ</v>
          </cell>
          <cell r="B4509" t="str">
            <v>全信股份</v>
          </cell>
          <cell r="C4509">
            <v>39.07</v>
          </cell>
          <cell r="D4509">
            <v>19.59</v>
          </cell>
          <cell r="E4509">
            <v>-3.971</v>
          </cell>
          <cell r="F4509">
            <v>47.2932330827067</v>
          </cell>
          <cell r="G4509">
            <v>66.2406015037594</v>
          </cell>
          <cell r="H4509">
            <v>27.8975</v>
          </cell>
          <cell r="I4509">
            <v>3.4276</v>
          </cell>
          <cell r="J4509">
            <v>32.8586</v>
          </cell>
          <cell r="K4509">
            <v>41.0568</v>
          </cell>
          <cell r="L4509" t="str">
            <v>国防军工-国防军工-军工电子</v>
          </cell>
          <cell r="M4509" t="str">
            <v>卫星导航,芯片设计,芯片,航空航天,大飞机,海水淡化</v>
          </cell>
          <cell r="N4509" t="str">
            <v>军工,航天军工</v>
          </cell>
        </row>
        <row r="4510">
          <cell r="A4510" t="str">
            <v>688260.SH</v>
          </cell>
          <cell r="B4510" t="str">
            <v>昀冢科技</v>
          </cell>
          <cell r="C4510">
            <v>12.7</v>
          </cell>
          <cell r="D4510">
            <v>20.03</v>
          </cell>
          <cell r="E4510">
            <v>-3.979</v>
          </cell>
          <cell r="F4510">
            <v>64.99176276771</v>
          </cell>
          <cell r="G4510">
            <v>101.812191103789</v>
          </cell>
          <cell r="H4510">
            <v>103.9092</v>
          </cell>
          <cell r="I4510">
            <v>4.5741</v>
          </cell>
          <cell r="J4510">
            <v>49.7959</v>
          </cell>
          <cell r="K4510">
            <v>-33.396</v>
          </cell>
          <cell r="L4510" t="str">
            <v>电子-消费电子-消费电子零部件及组装</v>
          </cell>
          <cell r="M4510" t="str">
            <v>汽车电子,消费电子</v>
          </cell>
          <cell r="N4510" t="str">
            <v>华为</v>
          </cell>
        </row>
        <row r="4511">
          <cell r="A4511" t="str">
            <v>300356.SZ</v>
          </cell>
          <cell r="B4511" t="str">
            <v>*ST光一</v>
          </cell>
          <cell r="C4511">
            <v>10.37</v>
          </cell>
          <cell r="D4511">
            <v>2.65</v>
          </cell>
          <cell r="E4511">
            <v>-3.986</v>
          </cell>
          <cell r="F4511">
            <v>32.4999999999999</v>
          </cell>
          <cell r="G4511">
            <v>63.5</v>
          </cell>
          <cell r="H4511">
            <v>-8.4522</v>
          </cell>
          <cell r="I4511">
            <v>1.4438</v>
          </cell>
          <cell r="J4511">
            <v>53.2063</v>
          </cell>
          <cell r="K4511">
            <v>-81.0581</v>
          </cell>
          <cell r="L4511" t="str">
            <v>电力设备-电力设备-电气自控设备</v>
          </cell>
          <cell r="M4511" t="str">
            <v>能源互联网,区块链,电力物联网,智能电网,知识产权保护,云游戏,大数据</v>
          </cell>
          <cell r="N4511" t="str">
            <v>碳中和,网红经济</v>
          </cell>
        </row>
        <row r="4512">
          <cell r="A4512" t="str">
            <v>688733.SH</v>
          </cell>
          <cell r="B4512" t="str">
            <v>壹石通</v>
          </cell>
          <cell r="C4512">
            <v>28.27</v>
          </cell>
          <cell r="D4512">
            <v>70.07</v>
          </cell>
          <cell r="E4512">
            <v>-4.001</v>
          </cell>
          <cell r="F4512">
            <v>54.0338535941965</v>
          </cell>
          <cell r="G4512">
            <v>100.835348428225</v>
          </cell>
          <cell r="H4512">
            <v>73.2198</v>
          </cell>
          <cell r="I4512">
            <v>10.0513</v>
          </cell>
          <cell r="J4512">
            <v>26.9526</v>
          </cell>
          <cell r="K4512">
            <v>149.2686</v>
          </cell>
          <cell r="L4512" t="str">
            <v>电力设备-电力设备-电池</v>
          </cell>
          <cell r="M4512" t="str">
            <v>锂电池,新材料</v>
          </cell>
          <cell r="N4512" t="str">
            <v>宁德时代,专精特新,华为</v>
          </cell>
        </row>
        <row r="4513">
          <cell r="A4513" t="str">
            <v>688138.SH</v>
          </cell>
          <cell r="B4513" t="str">
            <v>清溢光电</v>
          </cell>
          <cell r="C4513">
            <v>18.17</v>
          </cell>
          <cell r="D4513">
            <v>22.28</v>
          </cell>
          <cell r="E4513">
            <v>-4.007</v>
          </cell>
          <cell r="F4513">
            <v>117.578125</v>
          </cell>
          <cell r="G4513">
            <v>141.992187499999</v>
          </cell>
          <cell r="H4513">
            <v>111.925</v>
          </cell>
          <cell r="I4513">
            <v>4.9044</v>
          </cell>
          <cell r="J4513">
            <v>21.0796</v>
          </cell>
          <cell r="K4513">
            <v>5.0273</v>
          </cell>
          <cell r="L4513" t="str">
            <v>电子-半导体及元件-半导体材料</v>
          </cell>
          <cell r="M4513" t="str">
            <v>芯片,第三代半导体,OLED</v>
          </cell>
          <cell r="N4513" t="str">
            <v>中芯国际</v>
          </cell>
        </row>
        <row r="4514">
          <cell r="A4514" t="str">
            <v>300932.SZ</v>
          </cell>
          <cell r="B4514" t="str">
            <v>三友联众</v>
          </cell>
          <cell r="C4514">
            <v>18.46</v>
          </cell>
          <cell r="D4514">
            <v>20.35</v>
          </cell>
          <cell r="E4514">
            <v>-4.009</v>
          </cell>
          <cell r="F4514">
            <v>49.3186582809271</v>
          </cell>
          <cell r="G4514">
            <v>73.9832284905683</v>
          </cell>
          <cell r="H4514">
            <v>54.0329</v>
          </cell>
          <cell r="I4514">
            <v>2.146</v>
          </cell>
          <cell r="J4514">
            <v>36.6529</v>
          </cell>
          <cell r="K4514">
            <v>-36.5677</v>
          </cell>
          <cell r="L4514" t="str">
            <v>电力设备-电力设备-输变电设备</v>
          </cell>
          <cell r="M4514" t="str">
            <v>新能源</v>
          </cell>
          <cell r="N4514" t="str">
            <v>比亚迪</v>
          </cell>
        </row>
        <row r="4515">
          <cell r="A4515" t="str">
            <v>688038.SH</v>
          </cell>
          <cell r="B4515" t="str">
            <v>中科通达</v>
          </cell>
          <cell r="C4515">
            <v>11.46</v>
          </cell>
          <cell r="D4515">
            <v>14.33</v>
          </cell>
          <cell r="E4515">
            <v>-4.019</v>
          </cell>
          <cell r="F4515">
            <v>20.8263069139966</v>
          </cell>
          <cell r="G4515">
            <v>40.0505902192242</v>
          </cell>
          <cell r="H4515">
            <v>-60.2256</v>
          </cell>
          <cell r="I4515">
            <v>2.2731</v>
          </cell>
          <cell r="J4515">
            <v>33.9808</v>
          </cell>
          <cell r="K4515">
            <v>-233.5476</v>
          </cell>
          <cell r="L4515" t="str">
            <v>计算机-计算机应用-软件开发</v>
          </cell>
          <cell r="M4515" t="str">
            <v>人工智能,安防,网络安全</v>
          </cell>
          <cell r="N4515" t="str">
            <v>智慧政务,华为,智慧城市</v>
          </cell>
        </row>
        <row r="4516">
          <cell r="A4516" t="str">
            <v>300208.SZ</v>
          </cell>
          <cell r="B4516" t="str">
            <v>青岛中程</v>
          </cell>
          <cell r="C4516">
            <v>71.9</v>
          </cell>
          <cell r="D4516">
            <v>10.46</v>
          </cell>
          <cell r="E4516">
            <v>-4.037</v>
          </cell>
          <cell r="F4516">
            <v>19.2702394526796</v>
          </cell>
          <cell r="G4516">
            <v>77.87913340935</v>
          </cell>
          <cell r="H4516">
            <v>-33.6486</v>
          </cell>
          <cell r="I4516">
            <v>6.9492</v>
          </cell>
          <cell r="J4516">
            <v>72.7972</v>
          </cell>
          <cell r="K4516">
            <v>-1616.1838</v>
          </cell>
          <cell r="L4516" t="str">
            <v>综合-综合-综合Ⅲ</v>
          </cell>
          <cell r="M4516" t="str">
            <v>光伏,金属镍,融资租赁,风电,区块链,小额贷款,智能电网,小金属,煤炭</v>
          </cell>
          <cell r="N4516" t="str">
            <v>地方国资改革,厄尔尼诺,一带一路</v>
          </cell>
        </row>
        <row r="4517">
          <cell r="A4517" t="str">
            <v>688110.SH</v>
          </cell>
          <cell r="B4517" t="str">
            <v>东芯股份</v>
          </cell>
          <cell r="C4517">
            <v>32.26</v>
          </cell>
          <cell r="D4517">
            <v>36.08</v>
          </cell>
          <cell r="E4517">
            <v>-4.043</v>
          </cell>
          <cell r="F4517">
            <v>38.7692307692307</v>
          </cell>
          <cell r="G4517">
            <v>58</v>
          </cell>
          <cell r="H4517">
            <v>36.2263</v>
          </cell>
          <cell r="I4517">
            <v>4.0592</v>
          </cell>
          <cell r="J4517">
            <v>4.9648</v>
          </cell>
          <cell r="K4517">
            <v>216.9248</v>
          </cell>
          <cell r="L4517" t="str">
            <v>电子-半导体及元件-集成电路设计</v>
          </cell>
          <cell r="M4517" t="str">
            <v>芯片设计,芯片,存储芯片,汽车芯片</v>
          </cell>
        </row>
        <row r="4518">
          <cell r="A4518" t="str">
            <v>688230.SH</v>
          </cell>
          <cell r="B4518" t="str">
            <v>芯导科技</v>
          </cell>
          <cell r="C4518">
            <v>14.57</v>
          </cell>
          <cell r="D4518">
            <v>74.5</v>
          </cell>
          <cell r="E4518">
            <v>-4.044</v>
          </cell>
          <cell r="F4518">
            <v>45.0222469410444</v>
          </cell>
          <cell r="G4518">
            <v>61.345939924916</v>
          </cell>
          <cell r="H4518">
            <v>52.3093</v>
          </cell>
          <cell r="I4518">
            <v>2.9553</v>
          </cell>
          <cell r="J4518">
            <v>2.1508</v>
          </cell>
          <cell r="K4518">
            <v>2.7077</v>
          </cell>
          <cell r="L4518" t="str">
            <v>电子-半导体及元件-分立器件</v>
          </cell>
          <cell r="M4518" t="str">
            <v>消费电子,第三代半导体</v>
          </cell>
          <cell r="N4518" t="str">
            <v>专精特新,小米</v>
          </cell>
        </row>
        <row r="4519">
          <cell r="A4519" t="str">
            <v>688375.SH</v>
          </cell>
          <cell r="B4519" t="str">
            <v>国博电子</v>
          </cell>
          <cell r="C4519">
            <v>34.69</v>
          </cell>
          <cell r="D4519">
            <v>114</v>
          </cell>
          <cell r="E4519">
            <v>-4.049</v>
          </cell>
          <cell r="F4519">
            <v>21.2765957446808</v>
          </cell>
          <cell r="G4519">
            <v>39.4680851063829</v>
          </cell>
          <cell r="H4519">
            <v>113.6496</v>
          </cell>
          <cell r="I4519">
            <v>17.1497</v>
          </cell>
          <cell r="J4519">
            <v>49.2905</v>
          </cell>
          <cell r="K4519">
            <v>67.6258</v>
          </cell>
          <cell r="L4519" t="str">
            <v>国防军工-国防军工-军工电子</v>
          </cell>
          <cell r="M4519" t="str">
            <v>芯片</v>
          </cell>
          <cell r="N4519" t="str">
            <v>中国电科系,央企国资改革</v>
          </cell>
        </row>
        <row r="4520">
          <cell r="A4520" t="str">
            <v>000541.SZ</v>
          </cell>
          <cell r="B4520" t="str">
            <v>佛山照明</v>
          </cell>
          <cell r="C4520">
            <v>75.01</v>
          </cell>
          <cell r="D4520">
            <v>7.1</v>
          </cell>
          <cell r="E4520">
            <v>-4.054</v>
          </cell>
          <cell r="F4520">
            <v>64.7331786542923</v>
          </cell>
          <cell r="G4520">
            <v>74.245939675174</v>
          </cell>
          <cell r="H4520">
            <v>39.3958</v>
          </cell>
          <cell r="I4520">
            <v>1.8315</v>
          </cell>
          <cell r="J4520">
            <v>40.3361</v>
          </cell>
          <cell r="K4520">
            <v>23.5045</v>
          </cell>
          <cell r="L4520" t="str">
            <v>电子-光学光电子-LED</v>
          </cell>
          <cell r="M4520" t="str">
            <v>绿色消费,节能照明,智能家居,网络直播</v>
          </cell>
          <cell r="N4520" t="str">
            <v>地方国资改革,华为</v>
          </cell>
        </row>
        <row r="4521">
          <cell r="A4521" t="str">
            <v>873223.BJ</v>
          </cell>
          <cell r="B4521" t="str">
            <v>荣亿精密</v>
          </cell>
          <cell r="C4521">
            <v>1.64</v>
          </cell>
          <cell r="D4521">
            <v>4.02</v>
          </cell>
          <cell r="E4521">
            <v>-4.057</v>
          </cell>
          <cell r="F4521">
            <v>-12.6086956521739</v>
          </cell>
          <cell r="G4521">
            <v>114.782608695652</v>
          </cell>
          <cell r="H4521">
            <v>27.5072</v>
          </cell>
          <cell r="I4521">
            <v>3.2597</v>
          </cell>
        </row>
        <row r="4521">
          <cell r="L4521" t="str">
            <v>机械设备-专用设备-工程机械</v>
          </cell>
        </row>
        <row r="4522">
          <cell r="A4522" t="str">
            <v>002976.SZ</v>
          </cell>
          <cell r="B4522" t="str">
            <v>瑞玛精密</v>
          </cell>
          <cell r="C4522">
            <v>8.67</v>
          </cell>
          <cell r="D4522">
            <v>24.59</v>
          </cell>
          <cell r="E4522">
            <v>-4.058</v>
          </cell>
          <cell r="F4522">
            <v>73.291050035236</v>
          </cell>
          <cell r="G4522">
            <v>96.1240310077519</v>
          </cell>
          <cell r="H4522">
            <v>42.3932</v>
          </cell>
          <cell r="I4522">
            <v>3.6684</v>
          </cell>
          <cell r="J4522">
            <v>35.9546</v>
          </cell>
          <cell r="K4522">
            <v>13.4726</v>
          </cell>
          <cell r="L4522" t="str">
            <v>交运设备-汽车零部件-汽车零部件Ⅲ</v>
          </cell>
          <cell r="M4522" t="str">
            <v>汽车电子,5G,无人驾驶,新能源汽车,通信基站</v>
          </cell>
          <cell r="N4522" t="str">
            <v>特斯拉,富士康,一带一路</v>
          </cell>
        </row>
        <row r="4523">
          <cell r="A4523" t="str">
            <v>300922.SZ</v>
          </cell>
          <cell r="B4523" t="str">
            <v>天秦装备</v>
          </cell>
          <cell r="C4523">
            <v>16.19</v>
          </cell>
          <cell r="D4523">
            <v>18.88</v>
          </cell>
          <cell r="E4523">
            <v>-4.065</v>
          </cell>
          <cell r="F4523">
            <v>19.8186763372609</v>
          </cell>
          <cell r="G4523">
            <v>43.3816863372616</v>
          </cell>
          <cell r="H4523">
            <v>74.7409</v>
          </cell>
          <cell r="I4523">
            <v>3.3356</v>
          </cell>
          <cell r="J4523">
            <v>4.5224</v>
          </cell>
          <cell r="K4523">
            <v>-36.6957</v>
          </cell>
          <cell r="L4523" t="str">
            <v>国防军工-国防军工-地面兵装</v>
          </cell>
          <cell r="M4523" t="str">
            <v>高端装备</v>
          </cell>
          <cell r="N4523" t="str">
            <v>军工,专精特新</v>
          </cell>
        </row>
        <row r="4524">
          <cell r="A4524" t="str">
            <v>301106.SZ</v>
          </cell>
          <cell r="B4524" t="str">
            <v>骏成科技</v>
          </cell>
          <cell r="C4524">
            <v>6.59</v>
          </cell>
          <cell r="D4524">
            <v>36.34</v>
          </cell>
          <cell r="E4524">
            <v>-4.066</v>
          </cell>
          <cell r="F4524">
            <v>31.3335742681604</v>
          </cell>
          <cell r="G4524">
            <v>46.5847488254427</v>
          </cell>
          <cell r="H4524">
            <v>30.9707</v>
          </cell>
          <cell r="I4524">
            <v>2.4406</v>
          </cell>
          <cell r="J4524">
            <v>16.1166</v>
          </cell>
          <cell r="K4524">
            <v>10.9575</v>
          </cell>
          <cell r="L4524" t="str">
            <v>电子-光学光电子-面板</v>
          </cell>
          <cell r="M4524" t="str">
            <v>汽车电子</v>
          </cell>
        </row>
        <row r="4525">
          <cell r="A4525" t="str">
            <v>688181.SH</v>
          </cell>
          <cell r="B4525" t="str">
            <v>八亿时空</v>
          </cell>
          <cell r="C4525">
            <v>35.43</v>
          </cell>
          <cell r="D4525">
            <v>46.12</v>
          </cell>
          <cell r="E4525">
            <v>-4.077</v>
          </cell>
          <cell r="F4525">
            <v>45.9493670886075</v>
          </cell>
          <cell r="G4525">
            <v>58.6708860759493</v>
          </cell>
          <cell r="H4525">
            <v>17.7418</v>
          </cell>
          <cell r="I4525">
            <v>2.3799</v>
          </cell>
          <cell r="J4525">
            <v>14.4027</v>
          </cell>
          <cell r="K4525">
            <v>29.7131</v>
          </cell>
          <cell r="L4525" t="str">
            <v>电子-光学光电子-面板</v>
          </cell>
          <cell r="M4525" t="str">
            <v>锂电池,光刻胶,新材料,OLED</v>
          </cell>
        </row>
        <row r="4526">
          <cell r="A4526" t="str">
            <v>300323.SZ</v>
          </cell>
          <cell r="B4526" t="str">
            <v>华灿光电</v>
          </cell>
          <cell r="C4526">
            <v>70.99</v>
          </cell>
          <cell r="D4526">
            <v>7.76</v>
          </cell>
          <cell r="E4526">
            <v>-4.079</v>
          </cell>
          <cell r="F4526">
            <v>35.4275741710296</v>
          </cell>
          <cell r="G4526">
            <v>47.6439790575916</v>
          </cell>
          <cell r="H4526">
            <v>337.4943</v>
          </cell>
          <cell r="I4526">
            <v>1.4934</v>
          </cell>
          <cell r="J4526">
            <v>44.5172</v>
          </cell>
          <cell r="K4526">
            <v>122.4242</v>
          </cell>
          <cell r="L4526" t="str">
            <v>电子-光学光电子-LED</v>
          </cell>
          <cell r="M4526" t="str">
            <v>氮化镓,芯片制造,第三代半导体,VR设备,蓝宝石,节能照明,芯片,虚拟现实,MiniLED,MicroLED</v>
          </cell>
          <cell r="N4526" t="str">
            <v>地方国资改革</v>
          </cell>
        </row>
        <row r="4527">
          <cell r="A4527" t="str">
            <v>300953.SZ</v>
          </cell>
          <cell r="B4527" t="str">
            <v>震裕科技</v>
          </cell>
          <cell r="C4527">
            <v>60.98</v>
          </cell>
          <cell r="D4527">
            <v>133.78</v>
          </cell>
          <cell r="E4527">
            <v>-4.094</v>
          </cell>
          <cell r="F4527">
            <v>63.8316372142008</v>
          </cell>
          <cell r="G4527">
            <v>100.056333198623</v>
          </cell>
          <cell r="H4527">
            <v>55.4951</v>
          </cell>
          <cell r="I4527">
            <v>8.068</v>
          </cell>
          <cell r="J4527">
            <v>68.6609</v>
          </cell>
          <cell r="K4527">
            <v>35.5248</v>
          </cell>
          <cell r="L4527" t="str">
            <v>电力设备-电力设备-电池</v>
          </cell>
          <cell r="M4527" t="str">
            <v>储能,节能环保,新能源汽车,锂电池</v>
          </cell>
          <cell r="N4527" t="str">
            <v>宁德时代,国产替代</v>
          </cell>
        </row>
        <row r="4528">
          <cell r="A4528" t="str">
            <v>600477.SH</v>
          </cell>
          <cell r="B4528" t="str">
            <v>杭萧钢构</v>
          </cell>
          <cell r="C4528">
            <v>110.91</v>
          </cell>
          <cell r="D4528">
            <v>5.15</v>
          </cell>
          <cell r="E4528">
            <v>-4.097</v>
          </cell>
          <cell r="F4528">
            <v>61.9496855345912</v>
          </cell>
          <cell r="G4528">
            <v>106.603773584905</v>
          </cell>
          <cell r="H4528">
            <v>57.3472</v>
          </cell>
          <cell r="I4528">
            <v>2.3586</v>
          </cell>
          <cell r="J4528">
            <v>54.8751</v>
          </cell>
          <cell r="K4528">
            <v>-40.4499</v>
          </cell>
          <cell r="L4528" t="str">
            <v>建筑装饰-建筑装饰-专业工程</v>
          </cell>
          <cell r="M4528" t="str">
            <v>装配式建筑,钙钛矿电池,钢结构,HJT电池,绿色建筑,光伏建筑一体化,线材,工程建材,电子商务,工业互联网</v>
          </cell>
          <cell r="N4528" t="str">
            <v>棚户区改造,杭州亚运会,空中巴士,一带一路</v>
          </cell>
        </row>
        <row r="4529">
          <cell r="A4529" t="str">
            <v>300537.SZ</v>
          </cell>
          <cell r="B4529" t="str">
            <v>广信材料</v>
          </cell>
          <cell r="C4529">
            <v>24.57</v>
          </cell>
          <cell r="D4529">
            <v>18.48</v>
          </cell>
          <cell r="E4529">
            <v>-4.1</v>
          </cell>
          <cell r="F4529">
            <v>99.7837837837837</v>
          </cell>
          <cell r="G4529">
            <v>125.837837837837</v>
          </cell>
          <cell r="H4529">
            <v>-77.5903</v>
          </cell>
          <cell r="I4529">
            <v>5.2534</v>
          </cell>
          <cell r="J4529">
            <v>38.0995</v>
          </cell>
          <cell r="K4529">
            <v>-240.1987</v>
          </cell>
          <cell r="L4529" t="str">
            <v>电子-电子化学品-电子化学品Ⅲ</v>
          </cell>
          <cell r="M4529" t="str">
            <v>5G,光刻胶,新材料,OLED,PCB</v>
          </cell>
          <cell r="N4529" t="str">
            <v>华为,富士康</v>
          </cell>
        </row>
        <row r="4530">
          <cell r="A4530" t="str">
            <v>688173.SH</v>
          </cell>
          <cell r="B4530" t="str">
            <v>希荻微</v>
          </cell>
          <cell r="C4530">
            <v>11.26</v>
          </cell>
          <cell r="D4530">
            <v>34.33</v>
          </cell>
          <cell r="E4530">
            <v>-4.106</v>
          </cell>
          <cell r="F4530">
            <v>95.9474885844748</v>
          </cell>
          <cell r="G4530">
            <v>123.630136986301</v>
          </cell>
          <cell r="H4530">
            <v>362.9274</v>
          </cell>
          <cell r="I4530">
            <v>8.0327</v>
          </cell>
          <cell r="J4530">
            <v>7.4373</v>
          </cell>
          <cell r="K4530">
            <v>4040.6606</v>
          </cell>
          <cell r="L4530" t="str">
            <v>电子-半导体及元件-集成电路设计</v>
          </cell>
          <cell r="M4530" t="str">
            <v>汽车芯片,芯片,芯片制造,IGBT</v>
          </cell>
        </row>
        <row r="4531">
          <cell r="A4531" t="str">
            <v>688680.SH</v>
          </cell>
          <cell r="B4531" t="str">
            <v>海优新材</v>
          </cell>
          <cell r="C4531">
            <v>104.71</v>
          </cell>
          <cell r="D4531">
            <v>240.5</v>
          </cell>
          <cell r="E4531">
            <v>-4.107</v>
          </cell>
          <cell r="F4531">
            <v>68.9023105555165</v>
          </cell>
          <cell r="G4531">
            <v>86.8108715499684</v>
          </cell>
          <cell r="H4531">
            <v>65.3956</v>
          </cell>
          <cell r="I4531">
            <v>8.4636</v>
          </cell>
          <cell r="J4531">
            <v>46.5042</v>
          </cell>
          <cell r="K4531">
            <v>2.5543</v>
          </cell>
          <cell r="L4531" t="str">
            <v>电力设备-电力设备-光伏设备</v>
          </cell>
          <cell r="M4531" t="str">
            <v>光伏</v>
          </cell>
        </row>
        <row r="4532">
          <cell r="A4532" t="str">
            <v>688156.SH</v>
          </cell>
          <cell r="B4532" t="str">
            <v>路德环境</v>
          </cell>
          <cell r="C4532">
            <v>16.35</v>
          </cell>
          <cell r="D4532">
            <v>23.3</v>
          </cell>
          <cell r="E4532">
            <v>-4.115</v>
          </cell>
          <cell r="F4532">
            <v>60.9116022099447</v>
          </cell>
          <cell r="G4532">
            <v>75.4834254143646</v>
          </cell>
          <cell r="H4532">
            <v>140.0432</v>
          </cell>
          <cell r="I4532">
            <v>2.7811</v>
          </cell>
          <cell r="J4532">
            <v>16.1281</v>
          </cell>
          <cell r="K4532">
            <v>-54.1789</v>
          </cell>
          <cell r="L4532" t="str">
            <v>环保-环保-水务及水治理</v>
          </cell>
          <cell r="M4532" t="str">
            <v>污水处理,节能环保,饲料</v>
          </cell>
        </row>
        <row r="4533">
          <cell r="A4533" t="str">
            <v>600418.SH</v>
          </cell>
          <cell r="B4533" t="str">
            <v>江淮汽车</v>
          </cell>
          <cell r="C4533">
            <v>369.95</v>
          </cell>
          <cell r="D4533">
            <v>19.54</v>
          </cell>
          <cell r="E4533">
            <v>-4.122</v>
          </cell>
          <cell r="F4533">
            <v>173.21029082774</v>
          </cell>
          <cell r="G4533">
            <v>232.074944071588</v>
          </cell>
          <cell r="H4533">
            <v>-36.764</v>
          </cell>
          <cell r="I4533">
            <v>2.8531</v>
          </cell>
          <cell r="J4533">
            <v>67.1571</v>
          </cell>
          <cell r="K4533">
            <v>-253.4538</v>
          </cell>
          <cell r="L4533" t="str">
            <v>交运设备-汽车整车-商用载货车</v>
          </cell>
          <cell r="M4533" t="str">
            <v>新能源汽车,汽车制造,无人驾驶,工业互联网,新能源整车</v>
          </cell>
          <cell r="N4533" t="str">
            <v>室外经济,蔚来汽车,百度,地方国资改革,华为,华为汽车</v>
          </cell>
        </row>
        <row r="4534">
          <cell r="A4534" t="str">
            <v>002449.SZ</v>
          </cell>
          <cell r="B4534" t="str">
            <v>国星光电</v>
          </cell>
          <cell r="C4534">
            <v>56.96</v>
          </cell>
          <cell r="D4534">
            <v>9.3</v>
          </cell>
          <cell r="E4534">
            <v>-4.124</v>
          </cell>
          <cell r="F4534">
            <v>49.5176848874598</v>
          </cell>
          <cell r="G4534">
            <v>68.1672025723472</v>
          </cell>
          <cell r="H4534">
            <v>68.3207</v>
          </cell>
          <cell r="I4534">
            <v>1.5273</v>
          </cell>
          <cell r="J4534">
            <v>37.4992</v>
          </cell>
          <cell r="K4534">
            <v>-42.9086</v>
          </cell>
          <cell r="L4534" t="str">
            <v>电子-光学光电子-LED</v>
          </cell>
          <cell r="M4534" t="str">
            <v>汽车电子,氮化镓,第三代半导体,智能家居,超清视频,节能照明,芯片,碳化硅,先进封装（Chiplet）,MiniLED,涉矿,MicroLED</v>
          </cell>
          <cell r="N4534" t="str">
            <v>地方国资改革,华为,国家科技大会,阅兵</v>
          </cell>
        </row>
        <row r="4535">
          <cell r="A4535" t="str">
            <v>605588.SH</v>
          </cell>
          <cell r="B4535" t="str">
            <v>冠石科技</v>
          </cell>
          <cell r="C4535">
            <v>7.95</v>
          </cell>
          <cell r="D4535">
            <v>34.4</v>
          </cell>
          <cell r="E4535">
            <v>-4.125</v>
          </cell>
          <cell r="F4535">
            <v>30.2290365322733</v>
          </cell>
          <cell r="G4535">
            <v>49.3848192314972</v>
          </cell>
          <cell r="H4535">
            <v>28.3213</v>
          </cell>
          <cell r="I4535">
            <v>2.6334</v>
          </cell>
          <cell r="J4535">
            <v>31.5298</v>
          </cell>
          <cell r="K4535">
            <v>-3.2655</v>
          </cell>
          <cell r="L4535" t="str">
            <v>电子-光学光电子-光学元件</v>
          </cell>
          <cell r="M4535" t="str">
            <v>消费电子,OLED</v>
          </cell>
          <cell r="N4535" t="str">
            <v>苹果,华为</v>
          </cell>
        </row>
        <row r="4536">
          <cell r="A4536" t="str">
            <v>002543.SZ</v>
          </cell>
          <cell r="B4536" t="str">
            <v>万和电气</v>
          </cell>
          <cell r="C4536">
            <v>57.09</v>
          </cell>
          <cell r="D4536">
            <v>9.05</v>
          </cell>
          <cell r="E4536">
            <v>-4.131</v>
          </cell>
          <cell r="F4536">
            <v>58.7719298245614</v>
          </cell>
          <cell r="G4536">
            <v>92.1052631578947</v>
          </cell>
          <cell r="H4536">
            <v>10.593</v>
          </cell>
          <cell r="I4536">
            <v>1.6149</v>
          </cell>
          <cell r="J4536">
            <v>47.0471</v>
          </cell>
          <cell r="K4536">
            <v>2.8688</v>
          </cell>
          <cell r="L4536" t="str">
            <v>家用电器-厨卫电器-厨卫电器Ⅲ</v>
          </cell>
          <cell r="M4536" t="str">
            <v>太阳能,节能环保,空气能热泵,智能家居,工业用地,智能制造,家用电器,净水,太阳能热水器</v>
          </cell>
          <cell r="N4536" t="str">
            <v>工业4.0</v>
          </cell>
        </row>
        <row r="4537">
          <cell r="A4537" t="str">
            <v>688339.SH</v>
          </cell>
          <cell r="B4537" t="str">
            <v>亿华通</v>
          </cell>
          <cell r="C4537">
            <v>87.18</v>
          </cell>
          <cell r="D4537">
            <v>107.2</v>
          </cell>
          <cell r="E4537">
            <v>-4.132</v>
          </cell>
          <cell r="F4537">
            <v>54.8813209494317</v>
          </cell>
          <cell r="G4537">
            <v>70.8359133147571</v>
          </cell>
          <cell r="H4537">
            <v>-114.041</v>
          </cell>
          <cell r="I4537">
            <v>4.3449</v>
          </cell>
          <cell r="J4537">
            <v>20.2262</v>
          </cell>
          <cell r="K4537">
            <v>-50.695</v>
          </cell>
          <cell r="L4537" t="str">
            <v>电力设备-电力设备-电池</v>
          </cell>
          <cell r="M4537" t="str">
            <v>氢能源,燃料电池</v>
          </cell>
          <cell r="N4537" t="str">
            <v>专精特新</v>
          </cell>
        </row>
        <row r="4538">
          <cell r="A4538" t="str">
            <v>688133.SH</v>
          </cell>
          <cell r="B4538" t="str">
            <v>泰坦科技</v>
          </cell>
          <cell r="C4538">
            <v>69.21</v>
          </cell>
          <cell r="D4538">
            <v>149.15</v>
          </cell>
          <cell r="E4538">
            <v>-4.139</v>
          </cell>
          <cell r="F4538">
            <v>13.8545098904951</v>
          </cell>
          <cell r="G4538">
            <v>52.5036083826232</v>
          </cell>
          <cell r="H4538">
            <v>146.6952</v>
          </cell>
          <cell r="I4538">
            <v>7.1101</v>
          </cell>
          <cell r="J4538">
            <v>41.2919</v>
          </cell>
          <cell r="K4538">
            <v>25.5465</v>
          </cell>
          <cell r="L4538" t="str">
            <v>基础化工-化学制品-其他化学制品</v>
          </cell>
        </row>
        <row r="4539">
          <cell r="A4539" t="str">
            <v>688551.SH</v>
          </cell>
          <cell r="B4539" t="str">
            <v>科威尔</v>
          </cell>
          <cell r="C4539">
            <v>14.07</v>
          </cell>
          <cell r="D4539">
            <v>47</v>
          </cell>
          <cell r="E4539">
            <v>-4.14</v>
          </cell>
          <cell r="F4539">
            <v>52.3253929671041</v>
          </cell>
          <cell r="G4539">
            <v>71.4146815751093</v>
          </cell>
          <cell r="H4539">
            <v>126.2533</v>
          </cell>
          <cell r="I4539">
            <v>3.8533</v>
          </cell>
          <cell r="J4539">
            <v>17.5239</v>
          </cell>
          <cell r="K4539">
            <v>-41.3913</v>
          </cell>
          <cell r="L4539" t="str">
            <v>电力设备-电力设备-其他电源设备</v>
          </cell>
          <cell r="M4539" t="str">
            <v>新能源汽车,光伏,IGBT,燃料电池</v>
          </cell>
          <cell r="N4539" t="str">
            <v>宁德时代</v>
          </cell>
        </row>
        <row r="4540">
          <cell r="A4540" t="str">
            <v>603308.SH</v>
          </cell>
          <cell r="B4540" t="str">
            <v>应流股份</v>
          </cell>
          <cell r="C4540">
            <v>121.67</v>
          </cell>
          <cell r="D4540">
            <v>17.81</v>
          </cell>
          <cell r="E4540">
            <v>-4.144</v>
          </cell>
          <cell r="F4540">
            <v>86.3360535676919</v>
          </cell>
          <cell r="G4540">
            <v>98.6817325800376</v>
          </cell>
          <cell r="H4540">
            <v>45.9232</v>
          </cell>
          <cell r="I4540">
            <v>3.0445</v>
          </cell>
          <cell r="J4540">
            <v>57.2736</v>
          </cell>
          <cell r="K4540">
            <v>10.0642</v>
          </cell>
          <cell r="L4540" t="str">
            <v>机械设备-通用设备-金属制品</v>
          </cell>
          <cell r="M4540" t="str">
            <v>核电,新材料,航空航天,通用航空,航空发动机</v>
          </cell>
          <cell r="N4540" t="str">
            <v>军工,工业4.0,国产替代,一带一路</v>
          </cell>
        </row>
        <row r="4541">
          <cell r="A4541" t="str">
            <v>603690.SH</v>
          </cell>
          <cell r="B4541" t="str">
            <v>至纯科技</v>
          </cell>
          <cell r="C4541">
            <v>139.64</v>
          </cell>
          <cell r="D4541">
            <v>43.93</v>
          </cell>
          <cell r="E4541">
            <v>-4.146</v>
          </cell>
          <cell r="F4541">
            <v>61.626195732156</v>
          </cell>
          <cell r="G4541">
            <v>81.6777041942604</v>
          </cell>
          <cell r="H4541">
            <v>160.2901</v>
          </cell>
          <cell r="I4541">
            <v>3.4311</v>
          </cell>
          <cell r="J4541">
            <v>45.677</v>
          </cell>
          <cell r="K4541">
            <v>-70.778</v>
          </cell>
          <cell r="L4541" t="str">
            <v>电子-半导体及元件-半导体设备</v>
          </cell>
          <cell r="M4541" t="str">
            <v>人工智能,机器学习,集成电路,5G</v>
          </cell>
          <cell r="N4541" t="str">
            <v>中芯国际,国产替代,新基建,专精特新</v>
          </cell>
        </row>
        <row r="4542">
          <cell r="A4542" t="str">
            <v>688625.SH</v>
          </cell>
          <cell r="B4542" t="str">
            <v>呈和科技</v>
          </cell>
          <cell r="C4542">
            <v>37.08</v>
          </cell>
          <cell r="D4542">
            <v>46</v>
          </cell>
          <cell r="E4542">
            <v>-4.147</v>
          </cell>
          <cell r="F4542">
            <v>44.9960598896769</v>
          </cell>
          <cell r="G4542">
            <v>57.5728920409771</v>
          </cell>
          <cell r="H4542">
            <v>33.2213</v>
          </cell>
          <cell r="I4542">
            <v>6.4217</v>
          </cell>
          <cell r="J4542">
            <v>22.368</v>
          </cell>
          <cell r="K4542">
            <v>27.9167</v>
          </cell>
          <cell r="L4542" t="str">
            <v>基础化工-化学制品-其他化学制品</v>
          </cell>
          <cell r="M4542" t="str">
            <v>新材料</v>
          </cell>
          <cell r="N4542" t="str">
            <v>专精特新</v>
          </cell>
        </row>
        <row r="4543">
          <cell r="A4543" t="str">
            <v>688622.SH</v>
          </cell>
          <cell r="B4543" t="str">
            <v>禾信仪器</v>
          </cell>
          <cell r="C4543">
            <v>5.87</v>
          </cell>
          <cell r="D4543">
            <v>39.44</v>
          </cell>
          <cell r="E4543">
            <v>-4.156</v>
          </cell>
          <cell r="F4543">
            <v>56.1980198019801</v>
          </cell>
          <cell r="G4543">
            <v>78.7326732673267</v>
          </cell>
          <cell r="H4543">
            <v>-55.9604</v>
          </cell>
          <cell r="I4543">
            <v>4.6563</v>
          </cell>
          <cell r="J4543">
            <v>31.1841</v>
          </cell>
          <cell r="K4543">
            <v>-1358.6276</v>
          </cell>
          <cell r="L4543" t="str">
            <v>机械设备-仪器仪表-仪器仪表Ⅲ</v>
          </cell>
          <cell r="M4543" t="str">
            <v>PM2.5,医疗器械</v>
          </cell>
          <cell r="N4543" t="str">
            <v>专精特新</v>
          </cell>
        </row>
        <row r="4544">
          <cell r="A4544" t="str">
            <v>600699.SH</v>
          </cell>
          <cell r="B4544" t="str">
            <v>均胜电子</v>
          </cell>
          <cell r="C4544">
            <v>249.13</v>
          </cell>
          <cell r="D4544">
            <v>18.21</v>
          </cell>
          <cell r="E4544">
            <v>-4.158</v>
          </cell>
          <cell r="F4544">
            <v>80.6547619047619</v>
          </cell>
          <cell r="G4544">
            <v>130.059523809523</v>
          </cell>
          <cell r="H4544">
            <v>-39.4265</v>
          </cell>
          <cell r="I4544">
            <v>2.1831</v>
          </cell>
          <cell r="J4544">
            <v>67.5321</v>
          </cell>
          <cell r="K4544">
            <v>-171.3206</v>
          </cell>
          <cell r="L4544" t="str">
            <v>交运设备-汽车零部件-汽车零部件Ⅲ</v>
          </cell>
          <cell r="M4544" t="str">
            <v>汽车电子,元器件,机器人,车联网,高压快充,工业机器人,EDR,无线充电,智能汽车,无人驾驶,新能源汽车,汽车热管理,充电桩</v>
          </cell>
          <cell r="N4544" t="str">
            <v>比亚迪,蔚来汽车,理想汽车,特斯拉,华为</v>
          </cell>
        </row>
        <row r="4545">
          <cell r="A4545" t="str">
            <v>002484.SZ</v>
          </cell>
          <cell r="B4545" t="str">
            <v>江海股份</v>
          </cell>
          <cell r="C4545">
            <v>202.46</v>
          </cell>
          <cell r="D4545">
            <v>25.79</v>
          </cell>
          <cell r="E4545">
            <v>-4.162</v>
          </cell>
          <cell r="F4545">
            <v>72.8552278820375</v>
          </cell>
          <cell r="G4545">
            <v>89.142091152815</v>
          </cell>
          <cell r="H4545">
            <v>45.8291</v>
          </cell>
          <cell r="I4545">
            <v>4.9028</v>
          </cell>
          <cell r="J4545">
            <v>23.3495</v>
          </cell>
          <cell r="K4545">
            <v>42.231</v>
          </cell>
          <cell r="L4545" t="str">
            <v>电子-半导体及元件-被动元件</v>
          </cell>
          <cell r="M4545" t="str">
            <v>铝电解电容,5G,超级电容,ETC,新能源汽车</v>
          </cell>
          <cell r="N4545" t="str">
            <v>军工,华为</v>
          </cell>
        </row>
        <row r="4546">
          <cell r="A4546" t="str">
            <v>603178.SH</v>
          </cell>
          <cell r="B4546" t="str">
            <v>圣龙股份</v>
          </cell>
          <cell r="C4546">
            <v>30.73</v>
          </cell>
          <cell r="D4546">
            <v>13.34</v>
          </cell>
          <cell r="E4546">
            <v>-4.167</v>
          </cell>
          <cell r="F4546">
            <v>66.6458463460337</v>
          </cell>
          <cell r="G4546">
            <v>96.2523422860712</v>
          </cell>
          <cell r="H4546">
            <v>32.5147</v>
          </cell>
          <cell r="I4546">
            <v>2.5797</v>
          </cell>
          <cell r="J4546">
            <v>39.2742</v>
          </cell>
          <cell r="K4546">
            <v>0.9835</v>
          </cell>
          <cell r="L4546" t="str">
            <v>交运设备-汽车零部件-汽车零部件Ⅲ</v>
          </cell>
          <cell r="M4546" t="str">
            <v>新能源汽车,电机电控</v>
          </cell>
          <cell r="N4546" t="str">
            <v>理想汽车,华为汽车</v>
          </cell>
        </row>
        <row r="4547">
          <cell r="A4547" t="str">
            <v>300803.SZ</v>
          </cell>
          <cell r="B4547" t="str">
            <v>指南针</v>
          </cell>
          <cell r="C4547">
            <v>128</v>
          </cell>
          <cell r="D4547">
            <v>57.69</v>
          </cell>
          <cell r="E4547">
            <v>-4.169</v>
          </cell>
          <cell r="F4547">
            <v>39.2133204633204</v>
          </cell>
          <cell r="G4547">
            <v>59.507722007722</v>
          </cell>
          <cell r="H4547">
            <v>21.9671</v>
          </cell>
          <cell r="I4547">
            <v>15.1084</v>
          </cell>
          <cell r="J4547">
            <v>41.639</v>
          </cell>
          <cell r="K4547">
            <v>176.4998</v>
          </cell>
          <cell r="L4547" t="str">
            <v>计算机-计算机应用-软件开发</v>
          </cell>
          <cell r="M4547" t="str">
            <v>互联网券商,互联网金融,大数据</v>
          </cell>
          <cell r="N4547" t="str">
            <v>国产软件</v>
          </cell>
        </row>
        <row r="4548">
          <cell r="A4548" t="str">
            <v>688268.SH</v>
          </cell>
          <cell r="B4548" t="str">
            <v>华特气体</v>
          </cell>
          <cell r="C4548">
            <v>32.14</v>
          </cell>
          <cell r="D4548">
            <v>91.97</v>
          </cell>
          <cell r="E4548">
            <v>-4.178</v>
          </cell>
          <cell r="F4548">
            <v>92.2048066875653</v>
          </cell>
          <cell r="G4548">
            <v>111.306165099268</v>
          </cell>
          <cell r="H4548">
            <v>70.4332</v>
          </cell>
          <cell r="I4548">
            <v>7.7266</v>
          </cell>
          <cell r="J4548">
            <v>23.9385</v>
          </cell>
          <cell r="K4548">
            <v>41.1155</v>
          </cell>
          <cell r="L4548" t="str">
            <v>电子-电子化学品-电子化学品Ⅲ</v>
          </cell>
          <cell r="M4548" t="str">
            <v>氢能源,集成电路,光刻胶</v>
          </cell>
          <cell r="N4548" t="str">
            <v>中芯国际,国产替代,俄乌冲突</v>
          </cell>
        </row>
        <row r="4549">
          <cell r="A4549" t="str">
            <v>002984.SZ</v>
          </cell>
          <cell r="B4549" t="str">
            <v>森麒麟</v>
          </cell>
          <cell r="C4549">
            <v>106.79</v>
          </cell>
          <cell r="D4549">
            <v>37.14</v>
          </cell>
          <cell r="E4549">
            <v>-4.18</v>
          </cell>
          <cell r="F4549">
            <v>51.8397383483237</v>
          </cell>
          <cell r="G4549">
            <v>84.2191332788225</v>
          </cell>
          <cell r="H4549">
            <v>25.8772</v>
          </cell>
          <cell r="I4549">
            <v>3.7331</v>
          </cell>
          <cell r="J4549">
            <v>31.8874</v>
          </cell>
          <cell r="K4549">
            <v>2.6589</v>
          </cell>
          <cell r="L4549" t="str">
            <v>交运设备-汽车零部件-汽车零部件Ⅲ</v>
          </cell>
          <cell r="M4549" t="str">
            <v>大飞机,机器人</v>
          </cell>
          <cell r="N4549" t="str">
            <v>工业4.0</v>
          </cell>
        </row>
        <row r="4550">
          <cell r="A4550" t="str">
            <v>688036.SH</v>
          </cell>
          <cell r="B4550" t="str">
            <v>传音控股</v>
          </cell>
          <cell r="C4550">
            <v>291.7</v>
          </cell>
          <cell r="D4550">
            <v>73.75</v>
          </cell>
          <cell r="E4550">
            <v>-4.183</v>
          </cell>
          <cell r="F4550">
            <v>-5.38806927517639</v>
          </cell>
          <cell r="G4550">
            <v>49.7498396407953</v>
          </cell>
          <cell r="H4550">
            <v>18.6303</v>
          </cell>
          <cell r="I4550">
            <v>3.9889</v>
          </cell>
          <cell r="J4550">
            <v>53.4948</v>
          </cell>
          <cell r="K4550">
            <v>-0.7</v>
          </cell>
          <cell r="L4550" t="str">
            <v>电子-消费电子-品牌消费电子</v>
          </cell>
          <cell r="M4550" t="str">
            <v>消费电子</v>
          </cell>
          <cell r="N4550" t="str">
            <v>国产操作系统</v>
          </cell>
        </row>
        <row r="4551">
          <cell r="A4551" t="str">
            <v>000025.SZ</v>
          </cell>
          <cell r="B4551" t="str">
            <v>特力A</v>
          </cell>
          <cell r="C4551">
            <v>84.37</v>
          </cell>
          <cell r="D4551">
            <v>21.48</v>
          </cell>
          <cell r="E4551">
            <v>-4.193</v>
          </cell>
          <cell r="F4551">
            <v>104.474059971442</v>
          </cell>
          <cell r="G4551">
            <v>240.456925273679</v>
          </cell>
          <cell r="H4551">
            <v>68.4698</v>
          </cell>
          <cell r="I4551">
            <v>6.3128</v>
          </cell>
          <cell r="J4551">
            <v>21.2256</v>
          </cell>
          <cell r="K4551">
            <v>55.8558</v>
          </cell>
          <cell r="L4551" t="str">
            <v>交运设备-汽车服务-汽车服务Ⅲ</v>
          </cell>
          <cell r="M4551" t="str">
            <v>物业管理,黄金</v>
          </cell>
          <cell r="N4551" t="str">
            <v>地方国资改革</v>
          </cell>
        </row>
        <row r="4552">
          <cell r="A4552" t="str">
            <v>301269.SZ</v>
          </cell>
          <cell r="B4552" t="str">
            <v>华大九天</v>
          </cell>
          <cell r="C4552">
            <v>84.36</v>
          </cell>
          <cell r="D4552">
            <v>114.87</v>
          </cell>
          <cell r="E4552">
            <v>-4.195</v>
          </cell>
          <cell r="F4552">
            <v>66.3577118030412</v>
          </cell>
          <cell r="G4552">
            <v>112.845763939174</v>
          </cell>
          <cell r="H4552">
            <v>1487.3144</v>
          </cell>
          <cell r="I4552">
            <v>61.7607</v>
          </cell>
          <cell r="J4552">
            <v>47.1075</v>
          </cell>
          <cell r="K4552">
            <v>64.3442</v>
          </cell>
          <cell r="L4552" t="str">
            <v>计算机-计算机应用-软件开发</v>
          </cell>
          <cell r="M4552" t="str">
            <v>集成电路,EDA</v>
          </cell>
          <cell r="N4552" t="str">
            <v>华为</v>
          </cell>
        </row>
        <row r="4553">
          <cell r="A4553" t="str">
            <v>688718.SH</v>
          </cell>
          <cell r="B4553" t="str">
            <v>唯赛勃</v>
          </cell>
          <cell r="C4553">
            <v>10.43</v>
          </cell>
          <cell r="D4553">
            <v>19.16</v>
          </cell>
          <cell r="E4553">
            <v>-4.2</v>
          </cell>
          <cell r="F4553">
            <v>47.2713297463489</v>
          </cell>
          <cell r="G4553">
            <v>81.3989239046887</v>
          </cell>
          <cell r="H4553">
            <v>-3141.1341</v>
          </cell>
          <cell r="I4553">
            <v>4.8651</v>
          </cell>
          <cell r="J4553">
            <v>9.9455</v>
          </cell>
          <cell r="K4553">
            <v>-101.5699</v>
          </cell>
          <cell r="L4553" t="str">
            <v>基础化工-化工合成材料-膜材料</v>
          </cell>
          <cell r="M4553" t="str">
            <v>污水处理,盐湖提锂,膜材料</v>
          </cell>
        </row>
        <row r="4554">
          <cell r="A4554" t="str">
            <v>603530.SH</v>
          </cell>
          <cell r="B4554" t="str">
            <v>神马电力</v>
          </cell>
          <cell r="C4554">
            <v>70.8</v>
          </cell>
          <cell r="D4554">
            <v>16.38</v>
          </cell>
          <cell r="E4554">
            <v>-4.211</v>
          </cell>
          <cell r="F4554">
            <v>79.2122538293216</v>
          </cell>
          <cell r="G4554">
            <v>171.44420131291</v>
          </cell>
          <cell r="H4554">
            <v>2178.9124</v>
          </cell>
          <cell r="I4554">
            <v>4.4653</v>
          </cell>
          <cell r="J4554">
            <v>20.7702</v>
          </cell>
          <cell r="K4554">
            <v>-91.4433</v>
          </cell>
          <cell r="L4554" t="str">
            <v>电力设备-电力设备-线缆部件及其他</v>
          </cell>
          <cell r="M4554" t="str">
            <v>智能电网,特高压,柔性直流输电,橡胶</v>
          </cell>
          <cell r="N4554" t="str">
            <v>一带一路</v>
          </cell>
        </row>
        <row r="4555">
          <cell r="A4555" t="str">
            <v>688122.SH</v>
          </cell>
          <cell r="B4555" t="str">
            <v>西部超导</v>
          </cell>
          <cell r="C4555">
            <v>504.6</v>
          </cell>
          <cell r="D4555">
            <v>108.74</v>
          </cell>
          <cell r="E4555">
            <v>-4.211</v>
          </cell>
          <cell r="F4555">
            <v>63.5679903730445</v>
          </cell>
          <cell r="G4555">
            <v>77.0758122743682</v>
          </cell>
          <cell r="H4555">
            <v>58.6758</v>
          </cell>
          <cell r="I4555">
            <v>9.047</v>
          </cell>
          <cell r="J4555">
            <v>37.6836</v>
          </cell>
          <cell r="K4555">
            <v>67.3993</v>
          </cell>
          <cell r="L4555" t="str">
            <v>国防军工-国防军工-航空装备</v>
          </cell>
          <cell r="M4555" t="str">
            <v>超导,大飞机,新材料</v>
          </cell>
          <cell r="N4555" t="str">
            <v>地方国资改革,军工</v>
          </cell>
        </row>
        <row r="4556">
          <cell r="A4556" t="str">
            <v>301049.SZ</v>
          </cell>
          <cell r="B4556" t="str">
            <v>超越科技</v>
          </cell>
          <cell r="C4556">
            <v>6.59</v>
          </cell>
          <cell r="D4556">
            <v>27.95</v>
          </cell>
          <cell r="E4556">
            <v>-4.215</v>
          </cell>
          <cell r="F4556">
            <v>43.7017994858611</v>
          </cell>
          <cell r="G4556">
            <v>89.8714652956298</v>
          </cell>
          <cell r="H4556">
            <v>77.9551</v>
          </cell>
          <cell r="I4556">
            <v>2.852</v>
          </cell>
          <cell r="J4556">
            <v>21.6833</v>
          </cell>
          <cell r="K4556">
            <v>-57.8522</v>
          </cell>
          <cell r="L4556" t="str">
            <v>环保-环保-固废治理</v>
          </cell>
          <cell r="M4556" t="str">
            <v>固废处理,危废处理,节能环保,医疗废物处理,汽车拆解,动力电池回收</v>
          </cell>
        </row>
        <row r="4557">
          <cell r="A4557" t="str">
            <v>603298.SH</v>
          </cell>
          <cell r="B4557" t="str">
            <v>杭叉集团</v>
          </cell>
          <cell r="C4557">
            <v>127.53</v>
          </cell>
          <cell r="D4557">
            <v>14.72</v>
          </cell>
          <cell r="E4557">
            <v>-4.229</v>
          </cell>
          <cell r="F4557">
            <v>8.07635829662262</v>
          </cell>
          <cell r="G4557">
            <v>26.2848751835536</v>
          </cell>
          <cell r="H4557">
            <v>16.7624</v>
          </cell>
          <cell r="I4557">
            <v>2.2694</v>
          </cell>
          <cell r="J4557">
            <v>46.1552</v>
          </cell>
          <cell r="K4557">
            <v>-13.8208</v>
          </cell>
          <cell r="L4557" t="str">
            <v>机械设备-专用设备-工程机械</v>
          </cell>
          <cell r="M4557" t="str">
            <v>新能源汽车,机械装备,5G,智能物流</v>
          </cell>
          <cell r="N4557" t="str">
            <v>宁德时代,一带一路</v>
          </cell>
        </row>
        <row r="4558">
          <cell r="A4558" t="str">
            <v>688063.SH</v>
          </cell>
          <cell r="B4558" t="str">
            <v>派能科技</v>
          </cell>
          <cell r="C4558">
            <v>307.76</v>
          </cell>
          <cell r="D4558">
            <v>376</v>
          </cell>
          <cell r="E4558">
            <v>-4.231</v>
          </cell>
          <cell r="F4558">
            <v>149.006622516556</v>
          </cell>
          <cell r="G4558">
            <v>196.847682119205</v>
          </cell>
          <cell r="H4558">
            <v>143.65</v>
          </cell>
          <cell r="I4558">
            <v>18.7463</v>
          </cell>
          <cell r="J4558">
            <v>35.7898</v>
          </cell>
          <cell r="K4558">
            <v>70.4528</v>
          </cell>
          <cell r="L4558" t="str">
            <v>电力设备-电力设备-电池</v>
          </cell>
          <cell r="M4558" t="str">
            <v>储能,磷酸铁锂,锂电池,钠离子电池</v>
          </cell>
          <cell r="N4558" t="str">
            <v>专精特新</v>
          </cell>
        </row>
        <row r="4559">
          <cell r="A4559" t="str">
            <v>002655.SZ</v>
          </cell>
          <cell r="B4559" t="str">
            <v>共达电声</v>
          </cell>
          <cell r="C4559">
            <v>52.72</v>
          </cell>
          <cell r="D4559">
            <v>14.65</v>
          </cell>
          <cell r="E4559">
            <v>-4.248</v>
          </cell>
          <cell r="F4559">
            <v>93.2717678100263</v>
          </cell>
          <cell r="G4559">
            <v>119.129287598944</v>
          </cell>
          <cell r="H4559">
            <v>69.3325</v>
          </cell>
          <cell r="I4559">
            <v>8.3052</v>
          </cell>
          <cell r="J4559">
            <v>42.3391</v>
          </cell>
          <cell r="K4559">
            <v>-22.224</v>
          </cell>
          <cell r="L4559" t="str">
            <v>电子-消费电子-消费电子零部件及组装</v>
          </cell>
          <cell r="M4559" t="str">
            <v>消费电子,智能音箱,语音技术,智能穿戴,无线耳机,芯片,骨传导,元宇宙,新型烟草,WIN升级</v>
          </cell>
          <cell r="N4559" t="str">
            <v>苹果,三星,华为,小米</v>
          </cell>
        </row>
        <row r="4560">
          <cell r="A4560" t="str">
            <v>600405.SH</v>
          </cell>
          <cell r="B4560" t="str">
            <v>动力源</v>
          </cell>
          <cell r="C4560">
            <v>38.56</v>
          </cell>
          <cell r="D4560">
            <v>6.97</v>
          </cell>
          <cell r="E4560">
            <v>-4.258</v>
          </cell>
          <cell r="F4560">
            <v>65.5581947743467</v>
          </cell>
          <cell r="G4560">
            <v>86.4608076009501</v>
          </cell>
          <cell r="H4560">
            <v>-50.3577</v>
          </cell>
          <cell r="I4560">
            <v>4.4031</v>
          </cell>
          <cell r="J4560">
            <v>66.1733</v>
          </cell>
          <cell r="K4560">
            <v>53.3644</v>
          </cell>
          <cell r="L4560" t="str">
            <v>电力设备-电力设备-其他电源设备</v>
          </cell>
          <cell r="M4560" t="str">
            <v>数据中心,光伏,5G,燃料电池,储能,氢能源,换电,新能源汽车,充电桩</v>
          </cell>
          <cell r="N4560" t="str">
            <v>新基建,军工,华为,冬奥会,东数西算（算力）</v>
          </cell>
        </row>
        <row r="4561">
          <cell r="A4561" t="str">
            <v>688586.SH</v>
          </cell>
          <cell r="B4561" t="str">
            <v>江航装备</v>
          </cell>
          <cell r="C4561">
            <v>47.95</v>
          </cell>
          <cell r="D4561">
            <v>26.5</v>
          </cell>
          <cell r="E4561">
            <v>-4.263</v>
          </cell>
          <cell r="F4561">
            <v>59.1591591591591</v>
          </cell>
          <cell r="G4561">
            <v>73.6936936936936</v>
          </cell>
          <cell r="H4561">
            <v>47.2614</v>
          </cell>
          <cell r="I4561">
            <v>5.1707</v>
          </cell>
          <cell r="J4561">
            <v>40.1357</v>
          </cell>
          <cell r="K4561">
            <v>28.5228</v>
          </cell>
          <cell r="L4561" t="str">
            <v>国防军工-国防军工-航空装备</v>
          </cell>
        </row>
        <row r="4561">
          <cell r="N4561" t="str">
            <v>地方国资改革,军工,中航系,央企国资改革</v>
          </cell>
        </row>
        <row r="4562">
          <cell r="A4562" t="str">
            <v>002824.SZ</v>
          </cell>
          <cell r="B4562" t="str">
            <v>和胜股份</v>
          </cell>
          <cell r="C4562">
            <v>57.46</v>
          </cell>
          <cell r="D4562">
            <v>44.1</v>
          </cell>
          <cell r="E4562">
            <v>-4.276</v>
          </cell>
          <cell r="F4562">
            <v>103.902348807101</v>
          </cell>
          <cell r="G4562">
            <v>201.322359903828</v>
          </cell>
          <cell r="H4562">
            <v>43.6701</v>
          </cell>
          <cell r="I4562">
            <v>7.6931</v>
          </cell>
          <cell r="J4562">
            <v>52.3979</v>
          </cell>
          <cell r="K4562">
            <v>38.7302</v>
          </cell>
          <cell r="L4562" t="str">
            <v>有色金属-工业金属-铝</v>
          </cell>
          <cell r="M4562" t="str">
            <v>消费电子,新能源汽车</v>
          </cell>
          <cell r="N4562" t="str">
            <v>宁德时代,比亚迪,华为,小米</v>
          </cell>
        </row>
        <row r="4563">
          <cell r="A4563" t="str">
            <v>002300.SZ</v>
          </cell>
          <cell r="B4563" t="str">
            <v>太阳电缆</v>
          </cell>
          <cell r="C4563">
            <v>54.37</v>
          </cell>
          <cell r="D4563">
            <v>8.28</v>
          </cell>
          <cell r="E4563">
            <v>-4.278</v>
          </cell>
          <cell r="F4563">
            <v>44.2508710801393</v>
          </cell>
          <cell r="G4563">
            <v>99.3031358885017</v>
          </cell>
          <cell r="H4563">
            <v>43.4407</v>
          </cell>
          <cell r="I4563">
            <v>3.176</v>
          </cell>
          <cell r="J4563">
            <v>58.367</v>
          </cell>
          <cell r="K4563">
            <v>51.4585</v>
          </cell>
          <cell r="L4563" t="str">
            <v>电力设备-电力设备-线缆部件及其他</v>
          </cell>
          <cell r="M4563" t="str">
            <v>无人岛开发,风电,特高压,光纤,电缆,充电桩</v>
          </cell>
          <cell r="N4563" t="str">
            <v>军工</v>
          </cell>
        </row>
        <row r="4564">
          <cell r="A4564" t="str">
            <v>688707.SH</v>
          </cell>
          <cell r="B4564" t="str">
            <v>振华新材</v>
          </cell>
          <cell r="C4564">
            <v>47.48</v>
          </cell>
          <cell r="D4564">
            <v>61.25</v>
          </cell>
          <cell r="E4564">
            <v>-4.282</v>
          </cell>
          <cell r="F4564">
            <v>31.3532060904996</v>
          </cell>
          <cell r="G4564">
            <v>85.0096504396311</v>
          </cell>
          <cell r="H4564">
            <v>19.8062</v>
          </cell>
          <cell r="I4564">
            <v>8.2969</v>
          </cell>
          <cell r="J4564">
            <v>54.7795</v>
          </cell>
          <cell r="K4564">
            <v>345.3502</v>
          </cell>
          <cell r="L4564" t="str">
            <v>电力设备-电力设备-电池</v>
          </cell>
          <cell r="M4564" t="str">
            <v>钠离子电池,锂电池</v>
          </cell>
          <cell r="N4564" t="str">
            <v>地方国资改革,央企国资改革,宁德时代</v>
          </cell>
        </row>
        <row r="4565">
          <cell r="A4565" t="str">
            <v>600563.SH</v>
          </cell>
          <cell r="B4565" t="str">
            <v>法拉电子</v>
          </cell>
          <cell r="C4565">
            <v>426.38</v>
          </cell>
          <cell r="D4565">
            <v>189.5</v>
          </cell>
          <cell r="E4565">
            <v>-4.293</v>
          </cell>
          <cell r="F4565">
            <v>48.1047284095349</v>
          </cell>
          <cell r="G4565">
            <v>77.6865963266901</v>
          </cell>
          <cell r="H4565">
            <v>52.1515</v>
          </cell>
          <cell r="I4565">
            <v>11.7206</v>
          </cell>
          <cell r="J4565">
            <v>25.7411</v>
          </cell>
          <cell r="K4565">
            <v>23.5495</v>
          </cell>
          <cell r="L4565" t="str">
            <v>电子-半导体及元件-被动元件</v>
          </cell>
          <cell r="M4565" t="str">
            <v>超级电容,元器件,新能源汽车</v>
          </cell>
          <cell r="N4565" t="str">
            <v>蔚来汽车</v>
          </cell>
        </row>
        <row r="4566">
          <cell r="A4566" t="str">
            <v>688398.SH</v>
          </cell>
          <cell r="B4566" t="str">
            <v>赛特新材</v>
          </cell>
          <cell r="C4566">
            <v>12.2</v>
          </cell>
          <cell r="D4566">
            <v>32.99</v>
          </cell>
          <cell r="E4566">
            <v>-4.294</v>
          </cell>
          <cell r="F4566">
            <v>30.395256916996</v>
          </cell>
          <cell r="G4566">
            <v>44.1501976284585</v>
          </cell>
          <cell r="H4566">
            <v>60.9943</v>
          </cell>
          <cell r="I4566">
            <v>2.8662</v>
          </cell>
          <cell r="J4566">
            <v>19.9632</v>
          </cell>
          <cell r="K4566">
            <v>-66.2806</v>
          </cell>
          <cell r="L4566" t="str">
            <v>基础化工-化学制品-其他化学制品</v>
          </cell>
          <cell r="M4566" t="str">
            <v>冷链物流,新材料</v>
          </cell>
          <cell r="N4566" t="str">
            <v>专精特新</v>
          </cell>
        </row>
        <row r="4567">
          <cell r="A4567" t="str">
            <v>688778.SH</v>
          </cell>
          <cell r="B4567" t="str">
            <v>厦钨新能</v>
          </cell>
          <cell r="C4567">
            <v>119.69</v>
          </cell>
          <cell r="D4567">
            <v>126.78</v>
          </cell>
          <cell r="E4567">
            <v>-4.295</v>
          </cell>
          <cell r="F4567">
            <v>127.204301075268</v>
          </cell>
          <cell r="G4567">
            <v>201.200716845878</v>
          </cell>
          <cell r="H4567">
            <v>29.9529</v>
          </cell>
          <cell r="I4567">
            <v>7.706</v>
          </cell>
          <cell r="J4567">
            <v>68.8198</v>
          </cell>
          <cell r="K4567">
            <v>78.9907</v>
          </cell>
          <cell r="L4567" t="str">
            <v>电力设备-电力设备-电池</v>
          </cell>
          <cell r="M4567" t="str">
            <v>磷酸铁锂,锂电池</v>
          </cell>
          <cell r="N4567" t="str">
            <v>地方国资改革,专精特新,宁德时代</v>
          </cell>
        </row>
        <row r="4568">
          <cell r="A4568" t="str">
            <v>002917.SZ</v>
          </cell>
          <cell r="B4568" t="str">
            <v>金奥博</v>
          </cell>
          <cell r="C4568">
            <v>27.43</v>
          </cell>
          <cell r="D4568">
            <v>10.69</v>
          </cell>
          <cell r="E4568">
            <v>-4.297</v>
          </cell>
          <cell r="F4568">
            <v>45.2445652173912</v>
          </cell>
          <cell r="G4568">
            <v>75.1358695652174</v>
          </cell>
          <cell r="H4568">
            <v>-5624.8742</v>
          </cell>
          <cell r="I4568">
            <v>2.5534</v>
          </cell>
          <cell r="J4568">
            <v>41.5608</v>
          </cell>
          <cell r="K4568">
            <v>-101.4093</v>
          </cell>
          <cell r="L4568" t="str">
            <v>基础化工-化学制品-民爆用品</v>
          </cell>
          <cell r="M4568" t="str">
            <v>机器人,民爆,服务机器人,虚拟现实,工业互联网</v>
          </cell>
          <cell r="N4568" t="str">
            <v>军工,军民融合,一带一路</v>
          </cell>
        </row>
        <row r="4569">
          <cell r="A4569" t="str">
            <v>002906.SZ</v>
          </cell>
          <cell r="B4569" t="str">
            <v>华阳集团</v>
          </cell>
          <cell r="C4569">
            <v>233.47</v>
          </cell>
          <cell r="D4569">
            <v>49.2</v>
          </cell>
          <cell r="E4569">
            <v>-4.299</v>
          </cell>
          <cell r="F4569">
            <v>82.0873427091043</v>
          </cell>
          <cell r="G4569">
            <v>120.762398223538</v>
          </cell>
          <cell r="H4569">
            <v>84.612</v>
          </cell>
          <cell r="I4569">
            <v>5.9371</v>
          </cell>
          <cell r="J4569">
            <v>37.7884</v>
          </cell>
          <cell r="K4569">
            <v>25.5667</v>
          </cell>
          <cell r="L4569" t="str">
            <v>交运设备-汽车零部件-汽车零部件Ⅲ</v>
          </cell>
          <cell r="M4569" t="str">
            <v>汽车电子,车联网,节能照明,芯片,智能汽车,无人驾驶,胎压监测</v>
          </cell>
          <cell r="N4569" t="str">
            <v>宁德时代,比亚迪,特斯拉,百度,恒大,华为汽车</v>
          </cell>
        </row>
        <row r="4570">
          <cell r="A4570" t="str">
            <v>600367.SH</v>
          </cell>
          <cell r="B4570" t="str">
            <v>红星发展</v>
          </cell>
          <cell r="C4570">
            <v>72.4</v>
          </cell>
          <cell r="D4570">
            <v>24.69</v>
          </cell>
          <cell r="E4570">
            <v>-4.302</v>
          </cell>
          <cell r="F4570">
            <v>52.7846534653465</v>
          </cell>
          <cell r="G4570">
            <v>78.7128712871287</v>
          </cell>
          <cell r="H4570">
            <v>18.6593</v>
          </cell>
          <cell r="I4570">
            <v>4.0067</v>
          </cell>
          <cell r="J4570">
            <v>24.1957</v>
          </cell>
          <cell r="K4570">
            <v>553.099</v>
          </cell>
          <cell r="L4570" t="str">
            <v>基础化工-化学原料-无机盐</v>
          </cell>
          <cell r="M4570" t="str">
            <v>锌二氧化锰,正极材料,类稀土,金属锰,小金属,锂电池</v>
          </cell>
          <cell r="N4570" t="str">
            <v>地方国资改革,稀缺资源</v>
          </cell>
        </row>
        <row r="4571">
          <cell r="A4571" t="str">
            <v>688135.SH</v>
          </cell>
          <cell r="B4571" t="str">
            <v>利扬芯片</v>
          </cell>
          <cell r="C4571">
            <v>25.7</v>
          </cell>
          <cell r="D4571">
            <v>36.87</v>
          </cell>
          <cell r="E4571">
            <v>-4.308</v>
          </cell>
          <cell r="F4571">
            <v>42.890361585862</v>
          </cell>
          <cell r="G4571">
            <v>62.0354222377243</v>
          </cell>
          <cell r="H4571">
            <v>184.9026</v>
          </cell>
          <cell r="I4571">
            <v>4.8862</v>
          </cell>
          <cell r="J4571">
            <v>22.4111</v>
          </cell>
          <cell r="K4571">
            <v>-28.7984</v>
          </cell>
          <cell r="L4571" t="str">
            <v>电子-半导体及元件-集成电路封测</v>
          </cell>
          <cell r="M4571" t="str">
            <v>集成电路,芯片,卫星导航</v>
          </cell>
          <cell r="N4571" t="str">
            <v>专精特新</v>
          </cell>
        </row>
        <row r="4572">
          <cell r="A4572" t="str">
            <v>600995.SH</v>
          </cell>
          <cell r="B4572" t="str">
            <v>文山电力</v>
          </cell>
          <cell r="C4572">
            <v>83.93</v>
          </cell>
          <cell r="D4572">
            <v>17.54</v>
          </cell>
          <cell r="E4572">
            <v>-4.31</v>
          </cell>
          <cell r="F4572">
            <v>58.8768115942029</v>
          </cell>
          <cell r="G4572">
            <v>84.2391304347826</v>
          </cell>
          <cell r="H4572">
            <v>21.5381</v>
          </cell>
          <cell r="I4572">
            <v>3.7558</v>
          </cell>
          <cell r="J4572">
            <v>31.2895</v>
          </cell>
          <cell r="K4572">
            <v>-0.2638</v>
          </cell>
          <cell r="L4572" t="str">
            <v>公用事业-电力-电能综合服务</v>
          </cell>
          <cell r="M4572" t="str">
            <v>储能,绿色电力,抽水蓄能,充电桩</v>
          </cell>
          <cell r="N4572" t="str">
            <v>西电东送,央企国资改革,电力改革</v>
          </cell>
        </row>
        <row r="4573">
          <cell r="A4573" t="str">
            <v>603806.SH</v>
          </cell>
          <cell r="B4573" t="str">
            <v>福斯特</v>
          </cell>
          <cell r="C4573">
            <v>974.69</v>
          </cell>
          <cell r="D4573">
            <v>73.2</v>
          </cell>
          <cell r="E4573">
            <v>-4.314</v>
          </cell>
          <cell r="F4573">
            <v>25.7886338529523</v>
          </cell>
          <cell r="G4573">
            <v>44.8263164428625</v>
          </cell>
          <cell r="H4573">
            <v>71.8686</v>
          </cell>
          <cell r="I4573">
            <v>7.7891</v>
          </cell>
          <cell r="J4573">
            <v>12.4453</v>
          </cell>
          <cell r="K4573">
            <v>-31.5098</v>
          </cell>
          <cell r="L4573" t="str">
            <v>电力设备-电力设备-光伏设备</v>
          </cell>
          <cell r="M4573" t="str">
            <v>生物医药,新材料,光伏,太阳能</v>
          </cell>
        </row>
        <row r="4574">
          <cell r="A4574" t="str">
            <v>688211.SH</v>
          </cell>
          <cell r="B4574" t="str">
            <v>中科微至</v>
          </cell>
          <cell r="C4574">
            <v>14.97</v>
          </cell>
          <cell r="D4574">
            <v>46.78</v>
          </cell>
          <cell r="E4574">
            <v>-4.316</v>
          </cell>
          <cell r="F4574">
            <v>43.4969325153374</v>
          </cell>
          <cell r="G4574">
            <v>56.3496932515337</v>
          </cell>
          <cell r="H4574">
            <v>-143.9533</v>
          </cell>
          <cell r="I4574">
            <v>1.5987</v>
          </cell>
          <cell r="J4574">
            <v>36.1709</v>
          </cell>
          <cell r="K4574">
            <v>-144.8714</v>
          </cell>
          <cell r="L4574" t="str">
            <v>机械设备-通用设备-其他通用设备</v>
          </cell>
          <cell r="M4574" t="str">
            <v>智能物流</v>
          </cell>
        </row>
        <row r="4575">
          <cell r="A4575" t="str">
            <v>300706.SZ</v>
          </cell>
          <cell r="B4575" t="str">
            <v>阿石创</v>
          </cell>
          <cell r="C4575">
            <v>26.25</v>
          </cell>
          <cell r="D4575">
            <v>27.24</v>
          </cell>
          <cell r="E4575">
            <v>-4.32</v>
          </cell>
          <cell r="F4575">
            <v>68.1481481481481</v>
          </cell>
          <cell r="G4575">
            <v>95.6172839506172</v>
          </cell>
          <cell r="H4575">
            <v>175.6778</v>
          </cell>
          <cell r="I4575">
            <v>5.6784</v>
          </cell>
          <cell r="J4575">
            <v>40.0295</v>
          </cell>
          <cell r="K4575">
            <v>409.6478</v>
          </cell>
          <cell r="L4575" t="str">
            <v>电子-半导体及元件-半导体材料</v>
          </cell>
          <cell r="M4575" t="str">
            <v>HJT电池,钒电池,新材料,靶材,OLED</v>
          </cell>
          <cell r="N4575" t="str">
            <v>专精特新</v>
          </cell>
        </row>
        <row r="4576">
          <cell r="A4576" t="str">
            <v>688621.SH</v>
          </cell>
          <cell r="B4576" t="str">
            <v>阳光诺和</v>
          </cell>
          <cell r="C4576">
            <v>60.46</v>
          </cell>
          <cell r="D4576">
            <v>106.2</v>
          </cell>
          <cell r="E4576">
            <v>-4.324</v>
          </cell>
          <cell r="F4576">
            <v>12.9787234042553</v>
          </cell>
          <cell r="G4576">
            <v>38.8936170212766</v>
          </cell>
          <cell r="H4576">
            <v>48.6138</v>
          </cell>
          <cell r="I4576">
            <v>10.2592</v>
          </cell>
          <cell r="J4576">
            <v>37.4832</v>
          </cell>
          <cell r="K4576">
            <v>62.6514</v>
          </cell>
          <cell r="L4576" t="str">
            <v>医药生物-医疗服务-医疗研发外包</v>
          </cell>
          <cell r="M4576" t="str">
            <v>CRO,仿制药,创新药</v>
          </cell>
        </row>
        <row r="4577">
          <cell r="A4577" t="str">
            <v>603990.SH</v>
          </cell>
          <cell r="B4577" t="str">
            <v>麦迪科技</v>
          </cell>
          <cell r="C4577">
            <v>62.13</v>
          </cell>
          <cell r="D4577">
            <v>28.98</v>
          </cell>
          <cell r="E4577">
            <v>-4.325</v>
          </cell>
          <cell r="F4577">
            <v>161.988873435337</v>
          </cell>
          <cell r="G4577">
            <v>191.147426947156</v>
          </cell>
          <cell r="H4577">
            <v>166.0436</v>
          </cell>
          <cell r="I4577">
            <v>5.6329</v>
          </cell>
          <cell r="J4577">
            <v>15.7972</v>
          </cell>
          <cell r="K4577">
            <v>39.3139</v>
          </cell>
          <cell r="L4577" t="str">
            <v>计算机-计算机应用-软件开发</v>
          </cell>
          <cell r="M4577" t="str">
            <v>互联网医疗,辅助生殖</v>
          </cell>
          <cell r="N4577" t="str">
            <v>国产软件,民营医院,华为</v>
          </cell>
        </row>
        <row r="4578">
          <cell r="A4578" t="str">
            <v>600732.SH</v>
          </cell>
          <cell r="B4578" t="str">
            <v>爱旭股份</v>
          </cell>
          <cell r="C4578">
            <v>279.06</v>
          </cell>
          <cell r="D4578">
            <v>41.8</v>
          </cell>
          <cell r="E4578">
            <v>-4.348</v>
          </cell>
          <cell r="F4578">
            <v>290.289449112978</v>
          </cell>
          <cell r="G4578">
            <v>314.098972922502</v>
          </cell>
          <cell r="H4578">
            <v>71.4088</v>
          </cell>
          <cell r="I4578">
            <v>12.9388</v>
          </cell>
          <cell r="J4578">
            <v>68.155</v>
          </cell>
          <cell r="K4578">
            <v>125.8128</v>
          </cell>
          <cell r="L4578" t="str">
            <v>电力设备-电力设备-光伏设备</v>
          </cell>
          <cell r="M4578" t="str">
            <v>光伏</v>
          </cell>
        </row>
        <row r="4579">
          <cell r="A4579" t="str">
            <v>300980.SZ</v>
          </cell>
          <cell r="B4579" t="str">
            <v>祥源新材</v>
          </cell>
          <cell r="C4579">
            <v>13.34</v>
          </cell>
          <cell r="D4579">
            <v>26.15</v>
          </cell>
          <cell r="E4579">
            <v>-4.353</v>
          </cell>
          <cell r="F4579">
            <v>58.1015719467956</v>
          </cell>
          <cell r="G4579">
            <v>103.264812575574</v>
          </cell>
          <cell r="H4579">
            <v>68.5876</v>
          </cell>
          <cell r="I4579">
            <v>3.0549</v>
          </cell>
          <cell r="J4579">
            <v>11.0796</v>
          </cell>
          <cell r="K4579">
            <v>-60.3219</v>
          </cell>
          <cell r="L4579" t="str">
            <v>基础化工-化工合成材料-其他塑料制品</v>
          </cell>
          <cell r="M4579" t="str">
            <v>建筑节能,新材料,有机硅,锂电池,噪声防治</v>
          </cell>
          <cell r="N4579" t="str">
            <v>国产替代,苹果,专精特新,小米</v>
          </cell>
        </row>
        <row r="4580">
          <cell r="A4580" t="str">
            <v>832225.BJ</v>
          </cell>
          <cell r="B4580" t="str">
            <v>利通科技</v>
          </cell>
          <cell r="C4580">
            <v>3.16</v>
          </cell>
          <cell r="D4580">
            <v>5.49</v>
          </cell>
          <cell r="E4580">
            <v>-4.355</v>
          </cell>
          <cell r="F4580">
            <v>32.289156626506</v>
          </cell>
          <cell r="G4580">
            <v>50.6024096385542</v>
          </cell>
          <cell r="H4580">
            <v>8.0528</v>
          </cell>
          <cell r="I4580">
            <v>1.3918</v>
          </cell>
          <cell r="J4580">
            <v>31.1575</v>
          </cell>
          <cell r="K4580">
            <v>62.1881</v>
          </cell>
          <cell r="L4580" t="str">
            <v>基础化工-化工合成材料-其他橡胶制品</v>
          </cell>
        </row>
        <row r="4581">
          <cell r="A4581" t="str">
            <v>002869.SZ</v>
          </cell>
          <cell r="B4581" t="str">
            <v>金溢科技</v>
          </cell>
          <cell r="C4581">
            <v>34.53</v>
          </cell>
          <cell r="D4581">
            <v>22.84</v>
          </cell>
          <cell r="E4581">
            <v>-4.355</v>
          </cell>
          <cell r="F4581">
            <v>104.843049327354</v>
          </cell>
          <cell r="G4581">
            <v>124.57399103139</v>
          </cell>
          <cell r="H4581">
            <v>-62.7734</v>
          </cell>
          <cell r="I4581">
            <v>1.8248</v>
          </cell>
          <cell r="J4581">
            <v>14.5142</v>
          </cell>
          <cell r="K4581">
            <v>-377.99</v>
          </cell>
          <cell r="L4581" t="str">
            <v>电子-其他电子-其他电子Ⅲ</v>
          </cell>
          <cell r="M4581" t="str">
            <v>物联网,智慧停车,氮化镓,第三代半导体,区块链应用,车联网,无感支付,区块链,ETC,电子车牌,人工智能,智能交通</v>
          </cell>
          <cell r="N4581" t="str">
            <v>国产软件,专精特新,百度</v>
          </cell>
        </row>
        <row r="4582">
          <cell r="A4582" t="str">
            <v>688190.SH</v>
          </cell>
          <cell r="B4582" t="str">
            <v>云路股份</v>
          </cell>
          <cell r="C4582">
            <v>24.87</v>
          </cell>
          <cell r="D4582">
            <v>91.1</v>
          </cell>
          <cell r="E4582">
            <v>-4.357</v>
          </cell>
          <cell r="F4582">
            <v>73.0294396961063</v>
          </cell>
          <cell r="G4582">
            <v>103.190883190883</v>
          </cell>
          <cell r="H4582">
            <v>71.3416</v>
          </cell>
          <cell r="I4582">
            <v>5.8453</v>
          </cell>
          <cell r="J4582">
            <v>23.7508</v>
          </cell>
          <cell r="K4582">
            <v>47.1199</v>
          </cell>
          <cell r="L4582" t="str">
            <v>有色金属-金属新材料-其他金属新材料</v>
          </cell>
        </row>
        <row r="4582">
          <cell r="N4582" t="str">
            <v>地方国资改革,央企国资改革,专精特新</v>
          </cell>
        </row>
        <row r="4583">
          <cell r="A4583" t="str">
            <v>300115.SZ</v>
          </cell>
          <cell r="B4583" t="str">
            <v>长盈精密</v>
          </cell>
          <cell r="C4583">
            <v>152.18</v>
          </cell>
          <cell r="D4583">
            <v>12.72</v>
          </cell>
          <cell r="E4583">
            <v>-4.361</v>
          </cell>
          <cell r="F4583">
            <v>88.7240356083086</v>
          </cell>
          <cell r="G4583">
            <v>100.445103857566</v>
          </cell>
          <cell r="H4583">
            <v>-19.5574</v>
          </cell>
          <cell r="I4583">
            <v>2.8157</v>
          </cell>
          <cell r="J4583">
            <v>67.1999</v>
          </cell>
          <cell r="K4583">
            <v>-241.3379</v>
          </cell>
          <cell r="L4583" t="str">
            <v>电子-消费电子-消费电子零部件及组装</v>
          </cell>
          <cell r="M4583" t="str">
            <v>消费电子,机器人,5G,氢能源,工业机器人,新型烟草,智能穿戴,无线耳机,新能源汽车,芯片设计,虚拟现实,芯片,智能终端,锂电池,口罩,WIN升级</v>
          </cell>
          <cell r="N4583" t="str">
            <v>宁德时代,三星,小米,特斯拉,苹果,工业4.0,华为</v>
          </cell>
        </row>
        <row r="4584">
          <cell r="A4584" t="str">
            <v>300346.SZ</v>
          </cell>
          <cell r="B4584" t="str">
            <v>南大光电</v>
          </cell>
          <cell r="C4584">
            <v>188.75</v>
          </cell>
          <cell r="D4584">
            <v>36.79</v>
          </cell>
          <cell r="E4584">
            <v>-4.367</v>
          </cell>
          <cell r="F4584">
            <v>63.3435792349721</v>
          </cell>
          <cell r="G4584">
            <v>81.0211748702182</v>
          </cell>
          <cell r="H4584">
            <v>61.9935</v>
          </cell>
          <cell r="I4584">
            <v>9.9956</v>
          </cell>
          <cell r="J4584">
            <v>42.3035</v>
          </cell>
          <cell r="K4584">
            <v>89.3759</v>
          </cell>
          <cell r="L4584" t="str">
            <v>电子-电子化学品-电子化学品Ⅲ</v>
          </cell>
          <cell r="M4584" t="str">
            <v>氮化镓,集成电路,OLED材料,氢氟酸,砷化镓,光刻胶,节能照明,OLED</v>
          </cell>
          <cell r="N4584" t="str">
            <v>中芯国际,专精特新,华为,国产替代</v>
          </cell>
        </row>
        <row r="4585">
          <cell r="A4585" t="str">
            <v>300594.SZ</v>
          </cell>
          <cell r="B4585" t="str">
            <v>朗进科技</v>
          </cell>
          <cell r="C4585">
            <v>16.88</v>
          </cell>
          <cell r="D4585">
            <v>18.83</v>
          </cell>
          <cell r="E4585">
            <v>-4.368</v>
          </cell>
          <cell r="F4585">
            <v>38.049853372434</v>
          </cell>
          <cell r="G4585">
            <v>58.1378299120234</v>
          </cell>
          <cell r="H4585">
            <v>348.0761</v>
          </cell>
          <cell r="I4585">
            <v>1.8192</v>
          </cell>
          <cell r="J4585">
            <v>33.6023</v>
          </cell>
          <cell r="K4585">
            <v>62.6266</v>
          </cell>
          <cell r="L4585" t="str">
            <v>交运设备-非汽车交运-轨交设备</v>
          </cell>
          <cell r="M4585" t="str">
            <v>高铁,数据中心,储能,空气能热泵,IGBT,芯片设计,芯片,轨道交通,磁悬浮,碳纤维,新能源汽车,汽车热管理,大数据</v>
          </cell>
          <cell r="N4585" t="str">
            <v>一带一路,比亚迪,新型城镇化,专精特新,国产软件</v>
          </cell>
        </row>
        <row r="4586">
          <cell r="A4586" t="str">
            <v>002845.SZ</v>
          </cell>
          <cell r="B4586" t="str">
            <v>同兴达</v>
          </cell>
          <cell r="C4586">
            <v>37.61</v>
          </cell>
          <cell r="D4586">
            <v>16.85</v>
          </cell>
          <cell r="E4586">
            <v>-4.37</v>
          </cell>
          <cell r="F4586">
            <v>47.899686520378</v>
          </cell>
          <cell r="G4586">
            <v>71.9749216300949</v>
          </cell>
          <cell r="H4586">
            <v>17.8671</v>
          </cell>
          <cell r="I4586">
            <v>1.9431</v>
          </cell>
          <cell r="J4586">
            <v>64.5189</v>
          </cell>
          <cell r="K4586">
            <v>-23.3806</v>
          </cell>
          <cell r="L4586" t="str">
            <v>电子-光学光电子-面板</v>
          </cell>
          <cell r="M4586" t="str">
            <v>OLED面板,柔性屏,机器视觉,全面屏,OLED设备制造,智能穿戴,芯片,OLED,先进封装（Chiplet）,MiniLED,TOF镜头,MicroLED</v>
          </cell>
          <cell r="N4586" t="str">
            <v>华为,富士康</v>
          </cell>
        </row>
        <row r="4587">
          <cell r="A4587" t="str">
            <v>002617.SZ</v>
          </cell>
          <cell r="B4587" t="str">
            <v>露笑科技</v>
          </cell>
          <cell r="C4587">
            <v>188.44</v>
          </cell>
          <cell r="D4587">
            <v>14.22</v>
          </cell>
          <cell r="E4587">
            <v>-4.371</v>
          </cell>
          <cell r="F4587">
            <v>94.2622950819672</v>
          </cell>
          <cell r="G4587">
            <v>119.808743169398</v>
          </cell>
          <cell r="H4587">
            <v>-217.697</v>
          </cell>
          <cell r="I4587">
            <v>7.5131</v>
          </cell>
          <cell r="J4587">
            <v>57.707</v>
          </cell>
          <cell r="K4587">
            <v>-134.7381</v>
          </cell>
          <cell r="L4587" t="str">
            <v>公用事业-电力-新能源发电</v>
          </cell>
          <cell r="M4587" t="str">
            <v>第三代半导体,光伏,5G,电力物联网,工业用地,蓝宝石,碳化硅,智能电网,新能源汽车</v>
          </cell>
          <cell r="N4587" t="str">
            <v>特斯拉,室外经济</v>
          </cell>
        </row>
        <row r="4588">
          <cell r="A4588" t="str">
            <v>688662.SH</v>
          </cell>
          <cell r="B4588" t="str">
            <v>富信科技</v>
          </cell>
          <cell r="C4588">
            <v>22.68</v>
          </cell>
          <cell r="D4588">
            <v>42.55</v>
          </cell>
          <cell r="E4588">
            <v>-4.382</v>
          </cell>
          <cell r="F4588">
            <v>100.802265219443</v>
          </cell>
          <cell r="G4588">
            <v>122.982538933459</v>
          </cell>
          <cell r="H4588">
            <v>55.1623</v>
          </cell>
          <cell r="I4588">
            <v>5.2523</v>
          </cell>
          <cell r="J4588">
            <v>20.8259</v>
          </cell>
          <cell r="K4588">
            <v>4.6001</v>
          </cell>
          <cell r="L4588" t="str">
            <v>电子-其他电子-其他电子Ⅲ</v>
          </cell>
          <cell r="M4588" t="str">
            <v>集成电路,覆铜板,5G</v>
          </cell>
        </row>
        <row r="4589">
          <cell r="A4589" t="str">
            <v>688567.SH</v>
          </cell>
          <cell r="B4589" t="str">
            <v>孚能科技</v>
          </cell>
          <cell r="C4589">
            <v>257.48</v>
          </cell>
          <cell r="D4589">
            <v>31.98</v>
          </cell>
          <cell r="E4589">
            <v>-4.395</v>
          </cell>
          <cell r="F4589">
            <v>85.9302325581395</v>
          </cell>
          <cell r="G4589">
            <v>127.965116279069</v>
          </cell>
          <cell r="H4589">
            <v>-35.064</v>
          </cell>
          <cell r="I4589">
            <v>3.7517</v>
          </cell>
          <cell r="J4589">
            <v>59.5126</v>
          </cell>
          <cell r="K4589">
            <v>-38.5545</v>
          </cell>
          <cell r="L4589" t="str">
            <v>电力设备-电力设备-电池</v>
          </cell>
          <cell r="M4589" t="str">
            <v>储能,固态电池,锂电池,新能源汽车</v>
          </cell>
        </row>
        <row r="4590">
          <cell r="A4590" t="str">
            <v>688663.SH</v>
          </cell>
          <cell r="B4590" t="str">
            <v>新风光</v>
          </cell>
          <cell r="C4590">
            <v>29.71</v>
          </cell>
          <cell r="D4590">
            <v>40.44</v>
          </cell>
          <cell r="E4590">
            <v>-4.397</v>
          </cell>
          <cell r="F4590">
            <v>108.346213292117</v>
          </cell>
          <cell r="G4590">
            <v>159.556929417825</v>
          </cell>
          <cell r="H4590">
            <v>82.0771</v>
          </cell>
          <cell r="I4590">
            <v>5.2314</v>
          </cell>
          <cell r="J4590">
            <v>41.8586</v>
          </cell>
          <cell r="K4590">
            <v>-13.1645</v>
          </cell>
          <cell r="L4590" t="str">
            <v>电力设备-电力设备-电气自控设备</v>
          </cell>
          <cell r="M4590" t="str">
            <v>储能,风电,光伏</v>
          </cell>
          <cell r="N4590" t="str">
            <v>地方国资改革</v>
          </cell>
        </row>
        <row r="4591">
          <cell r="A4591" t="str">
            <v>688371.SH</v>
          </cell>
          <cell r="B4591" t="str">
            <v>菲沃泰</v>
          </cell>
          <cell r="C4591">
            <v>26.59</v>
          </cell>
          <cell r="D4591">
            <v>35.7</v>
          </cell>
          <cell r="E4591">
            <v>-4.418</v>
          </cell>
          <cell r="F4591">
            <v>60.6660666066606</v>
          </cell>
          <cell r="G4591">
            <v>82.5382538253825</v>
          </cell>
          <cell r="H4591">
            <v>1270.2854</v>
          </cell>
          <cell r="I4591">
            <v>24.4663</v>
          </cell>
          <cell r="J4591">
            <v>36.5884</v>
          </cell>
          <cell r="K4591">
            <v>46.1658</v>
          </cell>
          <cell r="L4591" t="str">
            <v>电子-消费电子-消费电子零部件及组装</v>
          </cell>
        </row>
        <row r="4592">
          <cell r="A4592" t="str">
            <v>301051.SZ</v>
          </cell>
          <cell r="B4592" t="str">
            <v>信濠光电</v>
          </cell>
          <cell r="C4592">
            <v>13.71</v>
          </cell>
          <cell r="D4592">
            <v>68.53</v>
          </cell>
          <cell r="E4592">
            <v>-4.421</v>
          </cell>
          <cell r="F4592">
            <v>26.719674556213</v>
          </cell>
          <cell r="G4592">
            <v>53.9386094674556</v>
          </cell>
          <cell r="H4592">
            <v>171.6198</v>
          </cell>
          <cell r="I4592">
            <v>1.9334</v>
          </cell>
          <cell r="J4592">
            <v>30.3357</v>
          </cell>
          <cell r="K4592">
            <v>-89.6774</v>
          </cell>
          <cell r="L4592" t="str">
            <v>电子-消费电子-消费电子零部件及组装</v>
          </cell>
        </row>
        <row r="4593">
          <cell r="A4593" t="str">
            <v>688349.SH</v>
          </cell>
          <cell r="B4593" t="str">
            <v>三一重能</v>
          </cell>
          <cell r="C4593">
            <v>60.91</v>
          </cell>
          <cell r="D4593">
            <v>46.54</v>
          </cell>
          <cell r="E4593">
            <v>-4.435</v>
          </cell>
          <cell r="F4593">
            <v>16.3499999999999</v>
          </cell>
          <cell r="G4593">
            <v>46.9</v>
          </cell>
          <cell r="H4593">
            <v>22.9443</v>
          </cell>
          <cell r="I4593">
            <v>12.1388</v>
          </cell>
          <cell r="J4593">
            <v>72.3278</v>
          </cell>
          <cell r="K4593">
            <v>24.1833</v>
          </cell>
          <cell r="L4593" t="str">
            <v>电力设备-电力设备-风电设备</v>
          </cell>
          <cell r="M4593" t="str">
            <v>风电</v>
          </cell>
        </row>
        <row r="4594">
          <cell r="A4594" t="str">
            <v>301181.SZ</v>
          </cell>
          <cell r="B4594" t="str">
            <v>标榜股份</v>
          </cell>
          <cell r="C4594">
            <v>10.84</v>
          </cell>
          <cell r="D4594">
            <v>50.8</v>
          </cell>
          <cell r="E4594">
            <v>-4.439</v>
          </cell>
          <cell r="F4594">
            <v>104.344328238133</v>
          </cell>
          <cell r="G4594">
            <v>158.487530168946</v>
          </cell>
          <cell r="H4594">
            <v>45.7274</v>
          </cell>
          <cell r="I4594">
            <v>3.5988</v>
          </cell>
          <cell r="J4594">
            <v>8.424</v>
          </cell>
          <cell r="K4594">
            <v>5.6712</v>
          </cell>
          <cell r="L4594" t="str">
            <v>交运设备-汽车零部件-汽车零部件Ⅲ</v>
          </cell>
          <cell r="M4594" t="str">
            <v>新能源汽车,汽车热管理,燃料电池</v>
          </cell>
          <cell r="N4594" t="str">
            <v>宁德时代,比亚迪</v>
          </cell>
        </row>
        <row r="4595">
          <cell r="A4595" t="str">
            <v>300319.SZ</v>
          </cell>
          <cell r="B4595" t="str">
            <v>麦捷科技</v>
          </cell>
          <cell r="C4595">
            <v>78.15</v>
          </cell>
          <cell r="D4595">
            <v>10.5</v>
          </cell>
          <cell r="E4595">
            <v>-4.459</v>
          </cell>
          <cell r="F4595">
            <v>51.298138024248</v>
          </cell>
          <cell r="G4595">
            <v>68.0129799393078</v>
          </cell>
          <cell r="H4595">
            <v>51.5716</v>
          </cell>
          <cell r="I4595">
            <v>2.3718</v>
          </cell>
          <cell r="J4595">
            <v>30.4462</v>
          </cell>
          <cell r="K4595">
            <v>-33.8812</v>
          </cell>
          <cell r="L4595" t="str">
            <v>电子-半导体及元件-被动元件</v>
          </cell>
          <cell r="M4595" t="str">
            <v>汽车电子,元器件,触摸屏,5G,基站天线</v>
          </cell>
          <cell r="N4595" t="str">
            <v>地方国资改革,国产替代,新基建,华为</v>
          </cell>
        </row>
        <row r="4596">
          <cell r="A4596" t="str">
            <v>688127.SH</v>
          </cell>
          <cell r="B4596" t="str">
            <v>蓝特光学</v>
          </cell>
          <cell r="C4596">
            <v>41.92</v>
          </cell>
          <cell r="D4596">
            <v>24.81</v>
          </cell>
          <cell r="E4596">
            <v>-4.467</v>
          </cell>
          <cell r="F4596">
            <v>110.076206604572</v>
          </cell>
          <cell r="G4596">
            <v>127.180355630821</v>
          </cell>
          <cell r="H4596">
            <v>116.0355</v>
          </cell>
          <cell r="I4596">
            <v>6.685</v>
          </cell>
          <cell r="J4596">
            <v>11.1331</v>
          </cell>
          <cell r="K4596">
            <v>-43.8802</v>
          </cell>
          <cell r="L4596" t="str">
            <v>电子-光学光电子-光学元件</v>
          </cell>
          <cell r="M4596" t="str">
            <v>消费电子,智能穿戴</v>
          </cell>
          <cell r="N4596" t="str">
            <v>苹果,华为</v>
          </cell>
        </row>
        <row r="4597">
          <cell r="A4597" t="str">
            <v>301046.SZ</v>
          </cell>
          <cell r="B4597" t="str">
            <v>能辉科技</v>
          </cell>
          <cell r="C4597">
            <v>15.14</v>
          </cell>
          <cell r="D4597">
            <v>40.52</v>
          </cell>
          <cell r="E4597">
            <v>-4.479</v>
          </cell>
          <cell r="F4597">
            <v>54.7746371275783</v>
          </cell>
          <cell r="G4597">
            <v>81.9327731092437</v>
          </cell>
          <cell r="H4597">
            <v>130.8618</v>
          </cell>
          <cell r="I4597">
            <v>7.5535</v>
          </cell>
          <cell r="J4597">
            <v>33.3</v>
          </cell>
          <cell r="K4597">
            <v>-15.1162</v>
          </cell>
          <cell r="L4597" t="str">
            <v>建筑装饰-建筑装饰-专业工程</v>
          </cell>
          <cell r="M4597" t="str">
            <v>光伏,储能,绿色电力,光伏建筑一体化,换电</v>
          </cell>
          <cell r="N4597" t="str">
            <v>新型城镇化</v>
          </cell>
        </row>
        <row r="4598">
          <cell r="A4598" t="str">
            <v>688348.SH</v>
          </cell>
          <cell r="B4598" t="str">
            <v>昱能科技</v>
          </cell>
          <cell r="C4598">
            <v>97.21</v>
          </cell>
          <cell r="D4598">
            <v>533</v>
          </cell>
          <cell r="E4598">
            <v>-4.48</v>
          </cell>
          <cell r="F4598">
            <v>77.0764119601329</v>
          </cell>
          <cell r="G4598">
            <v>122.591362126245</v>
          </cell>
          <cell r="H4598">
            <v>346.9865</v>
          </cell>
          <cell r="I4598">
            <v>132.3053</v>
          </cell>
          <cell r="J4598">
            <v>56.8535</v>
          </cell>
          <cell r="K4598">
            <v>123.8745</v>
          </cell>
          <cell r="L4598" t="str">
            <v>电力设备-电力设备-光伏设备</v>
          </cell>
          <cell r="M4598" t="str">
            <v>光伏</v>
          </cell>
        </row>
        <row r="4599">
          <cell r="A4599" t="str">
            <v>002595.SZ</v>
          </cell>
          <cell r="B4599" t="str">
            <v>豪迈科技</v>
          </cell>
          <cell r="C4599">
            <v>133.03</v>
          </cell>
          <cell r="D4599">
            <v>24.94</v>
          </cell>
          <cell r="E4599">
            <v>-4.481</v>
          </cell>
          <cell r="F4599">
            <v>44.4540978858963</v>
          </cell>
          <cell r="G4599">
            <v>63.2783087170576</v>
          </cell>
          <cell r="H4599">
            <v>21.3913</v>
          </cell>
          <cell r="I4599">
            <v>2.9836</v>
          </cell>
          <cell r="J4599">
            <v>11.8912</v>
          </cell>
          <cell r="K4599">
            <v>-3.7846</v>
          </cell>
          <cell r="L4599" t="str">
            <v>机械设备-专用设备-其他专用设备</v>
          </cell>
          <cell r="M4599" t="str">
            <v>风电</v>
          </cell>
        </row>
        <row r="4600">
          <cell r="A4600" t="str">
            <v>301120.SZ</v>
          </cell>
          <cell r="B4600" t="str">
            <v>新特电气</v>
          </cell>
          <cell r="C4600">
            <v>13.5</v>
          </cell>
          <cell r="D4600">
            <v>25.73</v>
          </cell>
          <cell r="E4600">
            <v>-4.492</v>
          </cell>
          <cell r="F4600">
            <v>95.2200303490136</v>
          </cell>
          <cell r="G4600">
            <v>174.43095599393</v>
          </cell>
          <cell r="H4600">
            <v>103.7118</v>
          </cell>
          <cell r="I4600">
            <v>8.2183</v>
          </cell>
          <cell r="J4600">
            <v>10.4393</v>
          </cell>
          <cell r="K4600">
            <v>54.4184</v>
          </cell>
          <cell r="L4600" t="str">
            <v>电力设备-电力设备-输变电设备</v>
          </cell>
          <cell r="M4600" t="str">
            <v>核电,机器人,光伏,储能,风电,绿色电力,水利,智能电网</v>
          </cell>
          <cell r="N4600" t="str">
            <v>国产替代</v>
          </cell>
        </row>
        <row r="4601">
          <cell r="A4601" t="str">
            <v>300337.SZ</v>
          </cell>
          <cell r="B4601" t="str">
            <v>银邦股份</v>
          </cell>
          <cell r="C4601">
            <v>97.98</v>
          </cell>
          <cell r="D4601">
            <v>13.8</v>
          </cell>
          <cell r="E4601">
            <v>-4.498</v>
          </cell>
          <cell r="F4601">
            <v>164.875239923224</v>
          </cell>
          <cell r="G4601">
            <v>230.902111324376</v>
          </cell>
          <cell r="H4601">
            <v>62.6618</v>
          </cell>
          <cell r="I4601">
            <v>7.1206</v>
          </cell>
          <cell r="J4601">
            <v>58.543</v>
          </cell>
          <cell r="K4601">
            <v>279.7642</v>
          </cell>
          <cell r="L4601" t="str">
            <v>有色金属-工业金属-铝</v>
          </cell>
          <cell r="M4601" t="str">
            <v>消费电子,海工装备,牙科医疗,医疗器械,3D打印,国产航母,新材料,航空发动机,铝材加工,大飞机,新能源汽车,汽车热管理,有色铝</v>
          </cell>
          <cell r="N4601" t="str">
            <v>宁德时代,小米,特斯拉,富士康,军工,华为</v>
          </cell>
        </row>
        <row r="4602">
          <cell r="A4602" t="str">
            <v>430489.BJ</v>
          </cell>
          <cell r="B4602" t="str">
            <v>佳先股份</v>
          </cell>
          <cell r="C4602">
            <v>5.32</v>
          </cell>
          <cell r="D4602">
            <v>6.35</v>
          </cell>
          <cell r="E4602">
            <v>-4.511</v>
          </cell>
          <cell r="F4602">
            <v>1.09452736318407</v>
          </cell>
          <cell r="G4602">
            <v>33.4328358208955</v>
          </cell>
          <cell r="H4602">
            <v>13.4376</v>
          </cell>
          <cell r="I4602">
            <v>1.7543</v>
          </cell>
          <cell r="J4602">
            <v>40.2795</v>
          </cell>
          <cell r="K4602">
            <v>207.1757</v>
          </cell>
          <cell r="L4602" t="str">
            <v>基础化工-化学原料-其他化学原料</v>
          </cell>
        </row>
        <row r="4602">
          <cell r="N4602" t="str">
            <v>地方国资改革</v>
          </cell>
        </row>
        <row r="4603">
          <cell r="A4603" t="str">
            <v>605128.SH</v>
          </cell>
          <cell r="B4603" t="str">
            <v>上海沿浦</v>
          </cell>
          <cell r="C4603">
            <v>22.3</v>
          </cell>
          <cell r="D4603">
            <v>53.46</v>
          </cell>
          <cell r="E4603">
            <v>-4.519</v>
          </cell>
          <cell r="F4603">
            <v>158.011583011583</v>
          </cell>
          <cell r="G4603">
            <v>216.795366795366</v>
          </cell>
          <cell r="H4603">
            <v>91.5666</v>
          </cell>
          <cell r="I4603">
            <v>4.1146</v>
          </cell>
          <cell r="J4603">
            <v>28.2014</v>
          </cell>
          <cell r="K4603">
            <v>-43.7062</v>
          </cell>
          <cell r="L4603" t="str">
            <v>交运设备-汽车零部件-汽车零部件Ⅲ</v>
          </cell>
          <cell r="M4603" t="str">
            <v>高铁,新能源汽车</v>
          </cell>
        </row>
        <row r="4604">
          <cell r="A4604" t="str">
            <v>300820.SZ</v>
          </cell>
          <cell r="B4604" t="str">
            <v>英杰电气</v>
          </cell>
          <cell r="C4604">
            <v>34.51</v>
          </cell>
          <cell r="D4604">
            <v>76</v>
          </cell>
          <cell r="E4604">
            <v>-4.535</v>
          </cell>
          <cell r="F4604">
            <v>91.3393756294058</v>
          </cell>
          <cell r="G4604">
            <v>112.378314879154</v>
          </cell>
          <cell r="H4604">
            <v>50.5495</v>
          </cell>
          <cell r="I4604">
            <v>8.7562</v>
          </cell>
          <cell r="J4604">
            <v>43.009</v>
          </cell>
          <cell r="K4604">
            <v>90.473</v>
          </cell>
          <cell r="L4604" t="str">
            <v>电力设备-电力设备-其他电源设备</v>
          </cell>
          <cell r="M4604" t="str">
            <v>储能,光伏,充电桩</v>
          </cell>
          <cell r="N4604" t="str">
            <v>国产替代,专精特新</v>
          </cell>
        </row>
        <row r="4605">
          <cell r="A4605" t="str">
            <v>603713.SH</v>
          </cell>
          <cell r="B4605" t="str">
            <v>密尔克卫</v>
          </cell>
          <cell r="C4605">
            <v>228.91</v>
          </cell>
          <cell r="D4605">
            <v>140.4</v>
          </cell>
          <cell r="E4605">
            <v>-4.561</v>
          </cell>
          <cell r="F4605">
            <v>38.516179952644</v>
          </cell>
          <cell r="G4605">
            <v>55.0808997632202</v>
          </cell>
          <cell r="H4605">
            <v>37.9713</v>
          </cell>
          <cell r="I4605">
            <v>6.7202</v>
          </cell>
          <cell r="J4605">
            <v>57.3816</v>
          </cell>
          <cell r="K4605">
            <v>72.0962</v>
          </cell>
          <cell r="L4605" t="str">
            <v>交通运输-物流-物流Ⅲ</v>
          </cell>
          <cell r="M4605" t="str">
            <v>供应链金融</v>
          </cell>
        </row>
        <row r="4606">
          <cell r="A4606" t="str">
            <v>605555.SH</v>
          </cell>
          <cell r="B4606" t="str">
            <v>德昌股份</v>
          </cell>
          <cell r="C4606">
            <v>20.18</v>
          </cell>
          <cell r="D4606">
            <v>28.83</v>
          </cell>
          <cell r="E4606">
            <v>-4.568</v>
          </cell>
          <cell r="F4606">
            <v>47.7379209370402</v>
          </cell>
          <cell r="G4606">
            <v>78.8433382357235</v>
          </cell>
          <cell r="H4606">
            <v>31.9105</v>
          </cell>
          <cell r="I4606">
            <v>3.2608</v>
          </cell>
          <cell r="J4606">
            <v>35.5455</v>
          </cell>
          <cell r="K4606">
            <v>2.4189</v>
          </cell>
          <cell r="L4606" t="str">
            <v>家用电器-小家电-小家电Ⅲ</v>
          </cell>
          <cell r="M4606" t="str">
            <v>新能源汽车,家用电器</v>
          </cell>
          <cell r="N4606" t="str">
            <v>外贸受益</v>
          </cell>
        </row>
        <row r="4607">
          <cell r="A4607" t="str">
            <v>688077.SH</v>
          </cell>
          <cell r="B4607" t="str">
            <v>大地熊</v>
          </cell>
          <cell r="C4607">
            <v>38.29</v>
          </cell>
          <cell r="D4607">
            <v>85.2</v>
          </cell>
          <cell r="E4607">
            <v>-4.57</v>
          </cell>
          <cell r="F4607">
            <v>55.0782672005824</v>
          </cell>
          <cell r="G4607">
            <v>78.7586457954131</v>
          </cell>
          <cell r="H4607">
            <v>32.8484</v>
          </cell>
          <cell r="I4607">
            <v>6.2055</v>
          </cell>
          <cell r="J4607">
            <v>49.9436</v>
          </cell>
          <cell r="K4607">
            <v>73.5696</v>
          </cell>
          <cell r="L4607" t="str">
            <v>有色金属-金属新材料-磁性材料</v>
          </cell>
          <cell r="M4607" t="str">
            <v>稀土永磁</v>
          </cell>
          <cell r="N4607" t="str">
            <v>专精特新</v>
          </cell>
        </row>
        <row r="4608">
          <cell r="A4608" t="str">
            <v>002529.SZ</v>
          </cell>
          <cell r="B4608" t="str">
            <v>海源复材</v>
          </cell>
          <cell r="C4608">
            <v>61.31</v>
          </cell>
          <cell r="D4608">
            <v>23.58</v>
          </cell>
          <cell r="E4608">
            <v>-4.573</v>
          </cell>
          <cell r="F4608">
            <v>128.267182962245</v>
          </cell>
          <cell r="G4608">
            <v>145.69215876089</v>
          </cell>
          <cell r="H4608">
            <v>1000.9975</v>
          </cell>
          <cell r="I4608">
            <v>8.1721</v>
          </cell>
          <cell r="J4608">
            <v>30.0498</v>
          </cell>
          <cell r="K4608">
            <v>150.4278</v>
          </cell>
          <cell r="L4608" t="str">
            <v>机械设备-专用设备-其他专用设备</v>
          </cell>
          <cell r="M4608" t="str">
            <v>光伏,3D打印,HJT电池,高端装备,碳纤维</v>
          </cell>
          <cell r="N4608" t="str">
            <v>宁德时代</v>
          </cell>
        </row>
        <row r="4609">
          <cell r="A4609" t="str">
            <v>300951.SZ</v>
          </cell>
          <cell r="B4609" t="str">
            <v>博硕科技</v>
          </cell>
          <cell r="C4609">
            <v>30.02</v>
          </cell>
          <cell r="D4609">
            <v>52.67</v>
          </cell>
          <cell r="E4609">
            <v>-4.583</v>
          </cell>
          <cell r="F4609">
            <v>22.6024208566108</v>
          </cell>
          <cell r="G4609">
            <v>39.5716945996275</v>
          </cell>
          <cell r="H4609">
            <v>25.4366</v>
          </cell>
          <cell r="I4609">
            <v>3.2133</v>
          </cell>
          <cell r="J4609">
            <v>11.1332</v>
          </cell>
          <cell r="K4609">
            <v>23.256</v>
          </cell>
          <cell r="L4609" t="str">
            <v>电子-消费电子-消费电子零部件及组装</v>
          </cell>
          <cell r="M4609" t="str">
            <v>汽车电子,新型烟草,消费电子</v>
          </cell>
          <cell r="N4609" t="str">
            <v>富士康</v>
          </cell>
        </row>
        <row r="4610">
          <cell r="A4610" t="str">
            <v>688282.SH</v>
          </cell>
          <cell r="B4610" t="str">
            <v>理工导航</v>
          </cell>
          <cell r="C4610">
            <v>9.49</v>
          </cell>
          <cell r="D4610">
            <v>48.3</v>
          </cell>
          <cell r="E4610">
            <v>-4.583</v>
          </cell>
          <cell r="F4610">
            <v>45.7673155273879</v>
          </cell>
          <cell r="G4610">
            <v>61.0079975856345</v>
          </cell>
          <cell r="H4610">
            <v>74.693</v>
          </cell>
          <cell r="I4610">
            <v>2.7866</v>
          </cell>
          <cell r="J4610">
            <v>20.3334</v>
          </cell>
          <cell r="K4610">
            <v>122.7353</v>
          </cell>
          <cell r="L4610" t="str">
            <v>国防军工-国防军工-军工电子</v>
          </cell>
          <cell r="M4610" t="str">
            <v>卫星导航,无人驾驶</v>
          </cell>
          <cell r="N4610" t="str">
            <v>军工</v>
          </cell>
        </row>
        <row r="4611">
          <cell r="A4611" t="str">
            <v>300650.SZ</v>
          </cell>
          <cell r="B4611" t="str">
            <v>太龙股份</v>
          </cell>
          <cell r="C4611">
            <v>24.44</v>
          </cell>
          <cell r="D4611">
            <v>17.27</v>
          </cell>
          <cell r="E4611">
            <v>-4.586</v>
          </cell>
          <cell r="F4611">
            <v>76.7656090071648</v>
          </cell>
          <cell r="G4611">
            <v>100.921187308085</v>
          </cell>
          <cell r="H4611">
            <v>39.8555</v>
          </cell>
          <cell r="I4611">
            <v>3.4223</v>
          </cell>
          <cell r="J4611">
            <v>51.6956</v>
          </cell>
          <cell r="K4611">
            <v>-34.3235</v>
          </cell>
          <cell r="L4611" t="str">
            <v>电子-其他电子-其他电子Ⅲ</v>
          </cell>
          <cell r="M4611" t="str">
            <v>汽车电子,物联网,集成电路,元器件,超清视频,无线耳机,节能照明,虚拟现实,元宇宙,MiniLED</v>
          </cell>
          <cell r="N4611" t="str">
            <v>比亚迪,小米,智慧灯杆,智慧城市,华为</v>
          </cell>
        </row>
        <row r="4612">
          <cell r="A4612" t="str">
            <v>688608.SH</v>
          </cell>
          <cell r="B4612" t="str">
            <v>恒玄科技</v>
          </cell>
          <cell r="C4612">
            <v>121.86</v>
          </cell>
          <cell r="D4612">
            <v>154.76</v>
          </cell>
          <cell r="E4612">
            <v>-4.593</v>
          </cell>
          <cell r="F4612">
            <v>46.4282335131043</v>
          </cell>
          <cell r="G4612">
            <v>65.8624278550477</v>
          </cell>
          <cell r="H4612">
            <v>206.3532</v>
          </cell>
          <cell r="I4612">
            <v>3.1313</v>
          </cell>
          <cell r="J4612">
            <v>6.0504</v>
          </cell>
          <cell r="K4612">
            <v>-71.7797</v>
          </cell>
          <cell r="L4612" t="str">
            <v>电子-半导体及元件-集成电路设计</v>
          </cell>
          <cell r="M4612" t="str">
            <v>芯片设计,芯片,无线耳机</v>
          </cell>
          <cell r="N4612" t="str">
            <v>阿里巴巴,华为,小米</v>
          </cell>
        </row>
        <row r="4613">
          <cell r="A4613" t="str">
            <v>002838.SZ</v>
          </cell>
          <cell r="B4613" t="str">
            <v>道恩股份</v>
          </cell>
          <cell r="C4613">
            <v>94.67</v>
          </cell>
          <cell r="D4613">
            <v>26.99</v>
          </cell>
          <cell r="E4613">
            <v>-4.595</v>
          </cell>
          <cell r="F4613">
            <v>83.0451000339098</v>
          </cell>
          <cell r="G4613">
            <v>121.430993557138</v>
          </cell>
          <cell r="H4613">
            <v>58.7866</v>
          </cell>
          <cell r="I4613">
            <v>5.897</v>
          </cell>
          <cell r="J4613">
            <v>32.3551</v>
          </cell>
          <cell r="K4613">
            <v>-26.8773</v>
          </cell>
          <cell r="L4613" t="str">
            <v>基础化工-化工合成材料-改性塑料</v>
          </cell>
          <cell r="M4613" t="str">
            <v>建筑涂料,可降解塑料,5G,橡胶,聚丙烯,新材料,口罩</v>
          </cell>
          <cell r="N4613" t="str">
            <v>国产替代,小米,特斯拉,专精特新,华为</v>
          </cell>
        </row>
        <row r="4614">
          <cell r="A4614" t="str">
            <v>688029.SH</v>
          </cell>
          <cell r="B4614" t="str">
            <v>南微医学</v>
          </cell>
          <cell r="C4614">
            <v>172.93</v>
          </cell>
          <cell r="D4614">
            <v>94.14</v>
          </cell>
          <cell r="E4614">
            <v>-4.601</v>
          </cell>
          <cell r="F4614">
            <v>47.192316283225</v>
          </cell>
          <cell r="G4614">
            <v>59.571141389323</v>
          </cell>
          <cell r="H4614">
            <v>101.6022</v>
          </cell>
          <cell r="I4614">
            <v>5.8693</v>
          </cell>
          <cell r="J4614">
            <v>14.9934</v>
          </cell>
          <cell r="K4614">
            <v>-35.1165</v>
          </cell>
          <cell r="L4614" t="str">
            <v>医药生物-医疗器械-医疗耗材</v>
          </cell>
          <cell r="M4614" t="str">
            <v>医疗器械</v>
          </cell>
        </row>
        <row r="4615">
          <cell r="A4615" t="str">
            <v>301221.SZ</v>
          </cell>
          <cell r="B4615" t="str">
            <v>光庭信息</v>
          </cell>
          <cell r="C4615">
            <v>15.31</v>
          </cell>
          <cell r="D4615">
            <v>67.9</v>
          </cell>
          <cell r="E4615">
            <v>-4.621</v>
          </cell>
          <cell r="F4615">
            <v>69.3266832917705</v>
          </cell>
          <cell r="G4615">
            <v>110.623441396508</v>
          </cell>
          <cell r="H4615">
            <v>1098.3785</v>
          </cell>
          <cell r="I4615">
            <v>3.1763</v>
          </cell>
          <cell r="J4615">
            <v>6.3257</v>
          </cell>
          <cell r="K4615">
            <v>-85.0111</v>
          </cell>
          <cell r="L4615" t="str">
            <v>交运设备-汽车零部件-汽车零部件Ⅲ</v>
          </cell>
          <cell r="M4615" t="str">
            <v>汽车电子,智能汽车,无人驾驶</v>
          </cell>
          <cell r="N4615" t="str">
            <v>鸿蒙,蔚来汽车,智慧政务,智慧城市,华为,华为汽车</v>
          </cell>
        </row>
        <row r="4616">
          <cell r="A4616" t="str">
            <v>301306.SZ</v>
          </cell>
          <cell r="B4616" t="str">
            <v>西测测试</v>
          </cell>
          <cell r="C4616">
            <v>10.37</v>
          </cell>
          <cell r="D4616">
            <v>51.8</v>
          </cell>
          <cell r="E4616">
            <v>-4.639</v>
          </cell>
          <cell r="F4616">
            <v>-9.12280701754386</v>
          </cell>
          <cell r="G4616">
            <v>22.4561403508771</v>
          </cell>
          <cell r="H4616">
            <v>137.908</v>
          </cell>
          <cell r="I4616">
            <v>11.9403</v>
          </cell>
          <cell r="J4616">
            <v>31.5442</v>
          </cell>
          <cell r="K4616">
            <v>-13.4106</v>
          </cell>
          <cell r="L4616" t="str">
            <v>社会服务-其他社会服务-专业服务</v>
          </cell>
          <cell r="M4616" t="str">
            <v>大飞机</v>
          </cell>
          <cell r="N4616" t="str">
            <v>军工,专精特新</v>
          </cell>
        </row>
        <row r="4617">
          <cell r="A4617" t="str">
            <v>603819.SH</v>
          </cell>
          <cell r="B4617" t="str">
            <v>神力股份</v>
          </cell>
          <cell r="C4617">
            <v>41.61</v>
          </cell>
          <cell r="D4617">
            <v>19.11</v>
          </cell>
          <cell r="E4617">
            <v>-4.641</v>
          </cell>
          <cell r="F4617">
            <v>108.283378746593</v>
          </cell>
          <cell r="G4617">
            <v>126.92098092643</v>
          </cell>
          <cell r="H4617">
            <v>36.2831</v>
          </cell>
          <cell r="I4617">
            <v>4.9878</v>
          </cell>
          <cell r="J4617">
            <v>50.4152</v>
          </cell>
          <cell r="K4617">
            <v>1367.5655</v>
          </cell>
          <cell r="L4617" t="str">
            <v>电力设备-电力设备-电机</v>
          </cell>
          <cell r="M4617" t="str">
            <v>风电,轨道交通</v>
          </cell>
        </row>
        <row r="4618">
          <cell r="A4618" t="str">
            <v>300487.SZ</v>
          </cell>
          <cell r="B4618" t="str">
            <v>蓝晓科技</v>
          </cell>
          <cell r="C4618">
            <v>164.05</v>
          </cell>
          <cell r="D4618">
            <v>83.88</v>
          </cell>
          <cell r="E4618">
            <v>-4.649</v>
          </cell>
          <cell r="F4618">
            <v>126.051024074737</v>
          </cell>
          <cell r="G4618">
            <v>146.739130434781</v>
          </cell>
          <cell r="H4618">
            <v>70.0043</v>
          </cell>
          <cell r="I4618">
            <v>12.4864</v>
          </cell>
          <cell r="J4618">
            <v>38.5911</v>
          </cell>
          <cell r="K4618">
            <v>-7.7876</v>
          </cell>
          <cell r="L4618" t="str">
            <v>基础化工-化工合成材料-合成树脂</v>
          </cell>
          <cell r="M4618" t="str">
            <v>固废处理,金属镍,盐湖提锂,工业大麻,新材料,小金属,锂电池,锂电设备</v>
          </cell>
          <cell r="N4618" t="str">
            <v>国产替代,专精特新</v>
          </cell>
        </row>
        <row r="4619">
          <cell r="A4619" t="str">
            <v>603398.SH</v>
          </cell>
          <cell r="B4619" t="str">
            <v>沐邦高科</v>
          </cell>
          <cell r="C4619">
            <v>153.84</v>
          </cell>
          <cell r="D4619">
            <v>44.9</v>
          </cell>
          <cell r="E4619">
            <v>-4.651</v>
          </cell>
          <cell r="F4619">
            <v>138.95689196381</v>
          </cell>
          <cell r="G4619">
            <v>162.267163384779</v>
          </cell>
          <cell r="H4619">
            <v>-422.121</v>
          </cell>
          <cell r="I4619">
            <v>16.4353</v>
          </cell>
          <cell r="J4619">
            <v>10.9943</v>
          </cell>
          <cell r="K4619">
            <v>-3813.5614</v>
          </cell>
          <cell r="L4619" t="str">
            <v>轻工制造-家用轻工-文娱用品</v>
          </cell>
          <cell r="M4619" t="str">
            <v>光伏,盲盒,幼儿教育,医疗器械,TOPCON电池</v>
          </cell>
          <cell r="N4619" t="str">
            <v>三胎,新零售</v>
          </cell>
        </row>
        <row r="4620">
          <cell r="A4620" t="str">
            <v>688766.SH</v>
          </cell>
          <cell r="B4620" t="str">
            <v>普冉股份</v>
          </cell>
          <cell r="C4620">
            <v>20.52</v>
          </cell>
          <cell r="D4620">
            <v>181.2</v>
          </cell>
          <cell r="E4620">
            <v>-4.657</v>
          </cell>
          <cell r="F4620">
            <v>39.2652451744643</v>
          </cell>
          <cell r="G4620">
            <v>51.5898460627149</v>
          </cell>
          <cell r="H4620">
            <v>55.3407</v>
          </cell>
          <cell r="I4620">
            <v>4.6429</v>
          </cell>
          <cell r="J4620">
            <v>4.174</v>
          </cell>
          <cell r="K4620">
            <v>8.0725</v>
          </cell>
          <cell r="L4620" t="str">
            <v>电子-半导体及元件-集成电路设计</v>
          </cell>
          <cell r="M4620" t="str">
            <v>芯片,MCU芯片</v>
          </cell>
          <cell r="N4620" t="str">
            <v>华为,小米</v>
          </cell>
        </row>
        <row r="4621">
          <cell r="A4621" t="str">
            <v>688162.SH</v>
          </cell>
          <cell r="B4621" t="str">
            <v>巨一科技</v>
          </cell>
          <cell r="C4621">
            <v>18.2</v>
          </cell>
          <cell r="D4621">
            <v>66.43</v>
          </cell>
          <cell r="E4621">
            <v>-4.664</v>
          </cell>
          <cell r="F4621">
            <v>78.0487804878048</v>
          </cell>
          <cell r="G4621">
            <v>125.408737603859</v>
          </cell>
          <cell r="H4621">
            <v>62.952</v>
          </cell>
          <cell r="I4621">
            <v>3.5772</v>
          </cell>
          <cell r="J4621">
            <v>58.5904</v>
          </cell>
          <cell r="K4621">
            <v>3.1148</v>
          </cell>
          <cell r="L4621" t="str">
            <v>机械设备-专用设备-其他专用设备</v>
          </cell>
          <cell r="M4621" t="str">
            <v>新能源汽车</v>
          </cell>
          <cell r="N4621" t="str">
            <v>特斯拉,理想汽车,蔚来汽车</v>
          </cell>
        </row>
        <row r="4622">
          <cell r="A4622" t="str">
            <v>605111.SH</v>
          </cell>
          <cell r="B4622" t="str">
            <v>新洁能</v>
          </cell>
          <cell r="C4622">
            <v>176.45</v>
          </cell>
          <cell r="D4622">
            <v>124.2</v>
          </cell>
          <cell r="E4622">
            <v>-4.667</v>
          </cell>
          <cell r="F4622">
            <v>49.8642533936651</v>
          </cell>
          <cell r="G4622">
            <v>72.4102564102564</v>
          </cell>
          <cell r="H4622">
            <v>58.8074</v>
          </cell>
          <cell r="I4622">
            <v>14.9577</v>
          </cell>
          <cell r="J4622">
            <v>16.576</v>
          </cell>
          <cell r="K4622">
            <v>50.106</v>
          </cell>
          <cell r="L4622" t="str">
            <v>电子-半导体及元件-分立器件</v>
          </cell>
          <cell r="M4622" t="str">
            <v>汽车电子,第三代半导体,汽车芯片,IGBT,芯片设计,芯片,碳化硅,新能源汽车</v>
          </cell>
          <cell r="N4622" t="str">
            <v>宁德时代,比亚迪</v>
          </cell>
        </row>
        <row r="4623">
          <cell r="A4623" t="str">
            <v>603703.SH</v>
          </cell>
          <cell r="B4623" t="str">
            <v>盛洋科技</v>
          </cell>
          <cell r="C4623">
            <v>47.54</v>
          </cell>
          <cell r="D4623">
            <v>15.92</v>
          </cell>
          <cell r="E4623">
            <v>-4.671</v>
          </cell>
          <cell r="F4623">
            <v>5.71049136786188</v>
          </cell>
          <cell r="G4623">
            <v>57.7689243027888</v>
          </cell>
          <cell r="H4623">
            <v>228.3342</v>
          </cell>
          <cell r="I4623">
            <v>5.6275</v>
          </cell>
          <cell r="J4623">
            <v>54.7844</v>
          </cell>
          <cell r="K4623">
            <v>-49.6988</v>
          </cell>
          <cell r="L4623" t="str">
            <v>电子-光学光电子-面板</v>
          </cell>
          <cell r="M4623" t="str">
            <v>卫星导航,家用电器,量子科技,5G</v>
          </cell>
          <cell r="N4623" t="str">
            <v>宽带中国,三网融合</v>
          </cell>
        </row>
        <row r="4624">
          <cell r="A4624" t="str">
            <v>603617.SH</v>
          </cell>
          <cell r="B4624" t="str">
            <v>君禾股份</v>
          </cell>
          <cell r="C4624">
            <v>41.53</v>
          </cell>
          <cell r="D4624">
            <v>11.63</v>
          </cell>
          <cell r="E4624">
            <v>-4.672</v>
          </cell>
          <cell r="F4624">
            <v>38.1000848176416</v>
          </cell>
          <cell r="G4624">
            <v>60.9160305343509</v>
          </cell>
          <cell r="H4624">
            <v>47.7397</v>
          </cell>
          <cell r="I4624">
            <v>3.3526</v>
          </cell>
          <cell r="J4624">
            <v>41.1403</v>
          </cell>
          <cell r="K4624">
            <v>-29.9214</v>
          </cell>
          <cell r="L4624" t="str">
            <v>机械设备-通用设备-其他通用设备</v>
          </cell>
          <cell r="M4624" t="str">
            <v>石墨电极</v>
          </cell>
        </row>
        <row r="4625">
          <cell r="A4625" t="str">
            <v>300681.SZ</v>
          </cell>
          <cell r="B4625" t="str">
            <v>英搏尔</v>
          </cell>
          <cell r="C4625">
            <v>57.44</v>
          </cell>
          <cell r="D4625">
            <v>61.8</v>
          </cell>
          <cell r="E4625">
            <v>-4.674</v>
          </cell>
          <cell r="F4625">
            <v>99.5920448750627</v>
          </cell>
          <cell r="G4625">
            <v>129.359170489545</v>
          </cell>
          <cell r="H4625">
            <v>138.6681</v>
          </cell>
          <cell r="I4625">
            <v>14.4298</v>
          </cell>
          <cell r="J4625">
            <v>68.7474</v>
          </cell>
          <cell r="K4625">
            <v>774.4717</v>
          </cell>
          <cell r="L4625" t="str">
            <v>交运设备-汽车零部件-汽车零部件Ⅲ</v>
          </cell>
          <cell r="M4625" t="str">
            <v>北汽新能源,新能源汽车,IGBT,MCU芯片</v>
          </cell>
        </row>
        <row r="4626">
          <cell r="A4626" t="str">
            <v>002665.SZ</v>
          </cell>
          <cell r="B4626" t="str">
            <v>首航高科</v>
          </cell>
          <cell r="C4626">
            <v>124.64</v>
          </cell>
          <cell r="D4626">
            <v>5.08</v>
          </cell>
          <cell r="E4626">
            <v>-4.69</v>
          </cell>
          <cell r="F4626">
            <v>98.4375</v>
          </cell>
          <cell r="G4626">
            <v>121.09375</v>
          </cell>
          <cell r="H4626">
            <v>-59.8253</v>
          </cell>
          <cell r="I4626">
            <v>2.3674</v>
          </cell>
          <cell r="J4626">
            <v>29.1065</v>
          </cell>
          <cell r="K4626">
            <v>-1777.3</v>
          </cell>
          <cell r="L4626" t="str">
            <v>电力设备-电力设备-其他电源设备</v>
          </cell>
          <cell r="M4626" t="str">
            <v>核电,光伏,太阳能,融资租赁,储能,氢能源,节能环保,绿色电力,光热,超超临界发电</v>
          </cell>
          <cell r="N4626" t="str">
            <v>碳中和,碳交易</v>
          </cell>
        </row>
        <row r="4627">
          <cell r="A4627" t="str">
            <v>301099.SZ</v>
          </cell>
          <cell r="B4627" t="str">
            <v>雅创电子</v>
          </cell>
          <cell r="C4627">
            <v>15.67</v>
          </cell>
          <cell r="D4627">
            <v>91.21</v>
          </cell>
          <cell r="E4627">
            <v>-4.692</v>
          </cell>
          <cell r="F4627">
            <v>71.47960142884</v>
          </cell>
          <cell r="G4627">
            <v>100.432412107539</v>
          </cell>
          <cell r="H4627">
            <v>47.1394</v>
          </cell>
          <cell r="I4627">
            <v>8.1252</v>
          </cell>
          <cell r="J4627">
            <v>30.954</v>
          </cell>
          <cell r="K4627">
            <v>253.315</v>
          </cell>
          <cell r="L4627" t="str">
            <v>电子-其他电子-其他电子Ⅲ</v>
          </cell>
          <cell r="M4627" t="str">
            <v>汽车电子,汽车芯片,芯片设计,芯片,新能源汽车</v>
          </cell>
          <cell r="N4627" t="str">
            <v>比亚迪</v>
          </cell>
        </row>
        <row r="4628">
          <cell r="A4628" t="str">
            <v>002471.SZ</v>
          </cell>
          <cell r="B4628" t="str">
            <v>中超控股</v>
          </cell>
          <cell r="C4628">
            <v>46.22</v>
          </cell>
          <cell r="D4628">
            <v>3.65</v>
          </cell>
          <cell r="E4628">
            <v>-4.7</v>
          </cell>
          <cell r="F4628">
            <v>75.4807692307692</v>
          </cell>
          <cell r="G4628">
            <v>108.173076923076</v>
          </cell>
          <cell r="H4628">
            <v>-56.5043</v>
          </cell>
          <cell r="I4628">
            <v>3.467</v>
          </cell>
          <cell r="J4628">
            <v>75.9058</v>
          </cell>
          <cell r="K4628">
            <v>32.7214</v>
          </cell>
          <cell r="L4628" t="str">
            <v>电力设备-电力设备-线缆部件及其他</v>
          </cell>
          <cell r="M4628" t="str">
            <v>医美,光伏,石墨烯,特高压,柔性直流输电,高端装备,航空航天,航空发动机,智能电网,电缆</v>
          </cell>
          <cell r="N4628" t="str">
            <v>军工</v>
          </cell>
        </row>
        <row r="4629">
          <cell r="A4629" t="str">
            <v>001208.SZ</v>
          </cell>
          <cell r="B4629" t="str">
            <v>华菱线缆</v>
          </cell>
          <cell r="C4629">
            <v>30.83</v>
          </cell>
          <cell r="D4629">
            <v>12.35</v>
          </cell>
          <cell r="E4629">
            <v>-4.707</v>
          </cell>
          <cell r="F4629">
            <v>49.878640776699</v>
          </cell>
          <cell r="G4629">
            <v>86.1650485436893</v>
          </cell>
          <cell r="H4629">
            <v>56.6515</v>
          </cell>
          <cell r="I4629">
            <v>4.6531</v>
          </cell>
          <cell r="J4629">
            <v>50.9606</v>
          </cell>
          <cell r="K4629">
            <v>3.8875</v>
          </cell>
          <cell r="L4629" t="str">
            <v>电力设备-电力设备-线缆部件及其他</v>
          </cell>
          <cell r="M4629" t="str">
            <v>光伏,风电,特高压,高端装备,新能源,航空航天</v>
          </cell>
          <cell r="N4629" t="str">
            <v>地方国资改革,军工,专精特新,嫦娥</v>
          </cell>
        </row>
        <row r="4630">
          <cell r="A4630" t="str">
            <v>300693.SZ</v>
          </cell>
          <cell r="B4630" t="str">
            <v>盛弘股份</v>
          </cell>
          <cell r="C4630">
            <v>49.79</v>
          </cell>
          <cell r="D4630">
            <v>31.38</v>
          </cell>
          <cell r="E4630">
            <v>-4.707</v>
          </cell>
          <cell r="F4630">
            <v>81.9130434782608</v>
          </cell>
          <cell r="G4630">
            <v>134.086956521739</v>
          </cell>
          <cell r="H4630">
            <v>70.1052</v>
          </cell>
          <cell r="I4630">
            <v>7.4101</v>
          </cell>
          <cell r="J4630">
            <v>41.8357</v>
          </cell>
          <cell r="K4630">
            <v>-21.5428</v>
          </cell>
          <cell r="L4630" t="str">
            <v>电力设备-电力设备-其他电源设备</v>
          </cell>
          <cell r="M4630" t="str">
            <v>储能,换电,充电桩,高压快充</v>
          </cell>
          <cell r="N4630" t="str">
            <v>宁德时代,新基建,专精特新</v>
          </cell>
        </row>
        <row r="4631">
          <cell r="A4631" t="str">
            <v>301222.SZ</v>
          </cell>
          <cell r="B4631" t="str">
            <v>浙江恒威</v>
          </cell>
          <cell r="C4631">
            <v>8.35</v>
          </cell>
          <cell r="D4631">
            <v>34.75</v>
          </cell>
          <cell r="E4631">
            <v>-4.716</v>
          </cell>
          <cell r="F4631">
            <v>34.5855925639039</v>
          </cell>
          <cell r="G4631">
            <v>47.8311386522075</v>
          </cell>
          <cell r="H4631">
            <v>43.6865</v>
          </cell>
          <cell r="I4631">
            <v>2.8939</v>
          </cell>
          <cell r="J4631">
            <v>3.858</v>
          </cell>
          <cell r="K4631">
            <v>9.6324</v>
          </cell>
          <cell r="L4631" t="str">
            <v>电力设备-电力设备-电池</v>
          </cell>
          <cell r="M4631" t="str">
            <v>工业互联网,智能制造</v>
          </cell>
          <cell r="N4631" t="str">
            <v>外贸受益</v>
          </cell>
        </row>
        <row r="4632">
          <cell r="A4632" t="str">
            <v>603628.SH</v>
          </cell>
          <cell r="B4632" t="str">
            <v>清源股份</v>
          </cell>
          <cell r="C4632">
            <v>42.44</v>
          </cell>
          <cell r="D4632">
            <v>15.5</v>
          </cell>
          <cell r="E4632">
            <v>-4.733</v>
          </cell>
          <cell r="F4632">
            <v>83.1069108092144</v>
          </cell>
          <cell r="G4632">
            <v>113.46721795629</v>
          </cell>
          <cell r="H4632">
            <v>178.4568</v>
          </cell>
          <cell r="I4632">
            <v>4.2313</v>
          </cell>
          <cell r="J4632">
            <v>50.669</v>
          </cell>
          <cell r="K4632">
            <v>-39.7466</v>
          </cell>
          <cell r="L4632" t="str">
            <v>电力设备-电力设备-光伏设备</v>
          </cell>
          <cell r="M4632" t="str">
            <v>储能,光伏建筑一体化,光伏</v>
          </cell>
        </row>
        <row r="4633">
          <cell r="A4633" t="str">
            <v>688325.SH</v>
          </cell>
          <cell r="B4633" t="str">
            <v>赛微微电</v>
          </cell>
          <cell r="C4633">
            <v>11.84</v>
          </cell>
          <cell r="D4633">
            <v>64.4</v>
          </cell>
          <cell r="E4633">
            <v>-4.734</v>
          </cell>
          <cell r="F4633">
            <v>64.9167733674776</v>
          </cell>
          <cell r="G4633">
            <v>82.2279129321383</v>
          </cell>
          <cell r="H4633">
            <v>106.268</v>
          </cell>
          <cell r="I4633">
            <v>21.3163</v>
          </cell>
          <cell r="J4633">
            <v>15.5603</v>
          </cell>
          <cell r="K4633">
            <v>-27.2695</v>
          </cell>
          <cell r="L4633" t="str">
            <v>电子-半导体及元件-集成电路设计</v>
          </cell>
          <cell r="M4633" t="str">
            <v>芯片</v>
          </cell>
        </row>
        <row r="4634">
          <cell r="A4634" t="str">
            <v>688053.SH</v>
          </cell>
          <cell r="B4634" t="str">
            <v>思科瑞</v>
          </cell>
          <cell r="C4634">
            <v>15.63</v>
          </cell>
          <cell r="D4634">
            <v>71.47</v>
          </cell>
          <cell r="E4634">
            <v>-4.745</v>
          </cell>
          <cell r="F4634">
            <v>23.2241379310344</v>
          </cell>
          <cell r="G4634">
            <v>48.5862068965517</v>
          </cell>
          <cell r="H4634">
            <v>94.6461</v>
          </cell>
          <cell r="I4634">
            <v>21.2269</v>
          </cell>
          <cell r="J4634">
            <v>19.2811</v>
          </cell>
          <cell r="K4634">
            <v>4.2684</v>
          </cell>
          <cell r="L4634" t="str">
            <v>国防军工-国防军工-军工电子</v>
          </cell>
        </row>
        <row r="4635">
          <cell r="A4635" t="str">
            <v>002346.SZ</v>
          </cell>
          <cell r="B4635" t="str">
            <v>柘中股份</v>
          </cell>
          <cell r="C4635">
            <v>61.72</v>
          </cell>
          <cell r="D4635">
            <v>15.64</v>
          </cell>
          <cell r="E4635">
            <v>-4.75</v>
          </cell>
          <cell r="F4635">
            <v>55.6218905472636</v>
          </cell>
          <cell r="G4635">
            <v>67.8606965174129</v>
          </cell>
          <cell r="H4635">
            <v>46.9253</v>
          </cell>
          <cell r="I4635">
            <v>2.832</v>
          </cell>
          <cell r="J4635">
            <v>27.32</v>
          </cell>
          <cell r="K4635">
            <v>50.0078</v>
          </cell>
          <cell r="L4635" t="str">
            <v>电力设备-电力设备-输变电设备</v>
          </cell>
          <cell r="M4635" t="str">
            <v>锂电池,体育产业</v>
          </cell>
        </row>
        <row r="4636">
          <cell r="A4636" t="str">
            <v>688636.SH</v>
          </cell>
          <cell r="B4636" t="str">
            <v>智明达</v>
          </cell>
          <cell r="C4636">
            <v>36.88</v>
          </cell>
          <cell r="D4636">
            <v>126.01</v>
          </cell>
          <cell r="E4636">
            <v>-4.754</v>
          </cell>
          <cell r="F4636">
            <v>68.4648190483829</v>
          </cell>
          <cell r="G4636">
            <v>90.8715357157181</v>
          </cell>
          <cell r="H4636">
            <v>180.614</v>
          </cell>
          <cell r="I4636">
            <v>7.0469</v>
          </cell>
          <cell r="J4636">
            <v>31.231</v>
          </cell>
          <cell r="K4636">
            <v>-6.5636</v>
          </cell>
          <cell r="L4636" t="str">
            <v>国防军工-国防军工-军工电子</v>
          </cell>
        </row>
        <row r="4636">
          <cell r="N4636" t="str">
            <v>军工</v>
          </cell>
        </row>
        <row r="4637">
          <cell r="A4637" t="str">
            <v>688159.SH</v>
          </cell>
          <cell r="B4637" t="str">
            <v>有方科技</v>
          </cell>
          <cell r="C4637">
            <v>15.18</v>
          </cell>
          <cell r="D4637">
            <v>23.64</v>
          </cell>
          <cell r="E4637">
            <v>-4.754</v>
          </cell>
          <cell r="F4637">
            <v>56.1426684280052</v>
          </cell>
          <cell r="G4637">
            <v>71.0700132100396</v>
          </cell>
          <cell r="H4637">
            <v>-85.7913</v>
          </cell>
          <cell r="I4637">
            <v>2.6234</v>
          </cell>
          <cell r="J4637">
            <v>43.0822</v>
          </cell>
          <cell r="K4637">
            <v>73.6002</v>
          </cell>
          <cell r="L4637" t="str">
            <v>通信-通信设备-通信终端及配件</v>
          </cell>
          <cell r="M4637" t="str">
            <v>物联网,车联网,5G,水利,智能电网</v>
          </cell>
          <cell r="N4637" t="str">
            <v>专精特新</v>
          </cell>
        </row>
        <row r="4638">
          <cell r="A4638" t="str">
            <v>600560.SH</v>
          </cell>
          <cell r="B4638" t="str">
            <v>金自天正</v>
          </cell>
          <cell r="C4638">
            <v>27.71</v>
          </cell>
          <cell r="D4638">
            <v>12.39</v>
          </cell>
          <cell r="E4638">
            <v>-4.766</v>
          </cell>
          <cell r="F4638">
            <v>63.5211825260657</v>
          </cell>
          <cell r="G4638">
            <v>82.3940873696713</v>
          </cell>
          <cell r="H4638">
            <v>51.1451</v>
          </cell>
          <cell r="I4638">
            <v>3.2499</v>
          </cell>
          <cell r="J4638">
            <v>55.0564</v>
          </cell>
          <cell r="K4638">
            <v>-2.7129</v>
          </cell>
          <cell r="L4638" t="str">
            <v>机械设备-专用设备-能源及重型设备</v>
          </cell>
          <cell r="M4638" t="str">
            <v>机器人,超级高铁,工业机器人,人工智能,磁悬浮</v>
          </cell>
          <cell r="N4638" t="str">
            <v>地方国资改革,央企国资改革,工业4.0</v>
          </cell>
        </row>
        <row r="4639">
          <cell r="A4639" t="str">
            <v>600619.SH</v>
          </cell>
          <cell r="B4639" t="str">
            <v>海立股份</v>
          </cell>
          <cell r="C4639">
            <v>58.33</v>
          </cell>
          <cell r="D4639">
            <v>8.19</v>
          </cell>
          <cell r="E4639">
            <v>-4.767</v>
          </cell>
          <cell r="F4639">
            <v>45.9893048128342</v>
          </cell>
          <cell r="G4639">
            <v>64.8841354723707</v>
          </cell>
          <cell r="H4639">
            <v>52.2248</v>
          </cell>
          <cell r="I4639">
            <v>1.4212</v>
          </cell>
          <cell r="J4639">
            <v>63.2534</v>
          </cell>
          <cell r="K4639">
            <v>8.3162</v>
          </cell>
          <cell r="L4639" t="str">
            <v>家用电器-白色家电-其他白色家电</v>
          </cell>
          <cell r="M4639" t="str">
            <v>空气能热泵,北汽新能源,冷链物流,家用电器,新能源汽车,汽车热管理</v>
          </cell>
          <cell r="N4639" t="str">
            <v>地方国资改革</v>
          </cell>
        </row>
        <row r="4640">
          <cell r="A4640" t="str">
            <v>688280.SH</v>
          </cell>
          <cell r="B4640" t="str">
            <v>精进电动</v>
          </cell>
          <cell r="C4640">
            <v>12.97</v>
          </cell>
          <cell r="D4640">
            <v>12.38</v>
          </cell>
          <cell r="E4640">
            <v>-4.769</v>
          </cell>
          <cell r="F4640">
            <v>63.7566137566137</v>
          </cell>
          <cell r="G4640">
            <v>110.84656084656</v>
          </cell>
          <cell r="H4640">
            <v>-20.9205</v>
          </cell>
          <cell r="I4640">
            <v>3.8003</v>
          </cell>
          <cell r="J4640">
            <v>42.5107</v>
          </cell>
          <cell r="K4640">
            <v>-7.2688</v>
          </cell>
          <cell r="L4640" t="str">
            <v>交运设备-汽车零部件-汽车零部件Ⅲ</v>
          </cell>
          <cell r="M4640" t="str">
            <v>北汽新能源,新能源汽车</v>
          </cell>
          <cell r="N4640" t="str">
            <v>比亚迪,小鹏汽车</v>
          </cell>
        </row>
        <row r="4641">
          <cell r="A4641" t="str">
            <v>002552.SZ</v>
          </cell>
          <cell r="B4641" t="str">
            <v>宝鼎科技</v>
          </cell>
          <cell r="C4641">
            <v>36.92</v>
          </cell>
          <cell r="D4641">
            <v>15.96</v>
          </cell>
          <cell r="E4641">
            <v>-4.773</v>
          </cell>
          <cell r="F4641">
            <v>47.3684210526315</v>
          </cell>
          <cell r="G4641">
            <v>102.216066481994</v>
          </cell>
          <cell r="H4641">
            <v>744.4799</v>
          </cell>
          <cell r="I4641">
            <v>7.207</v>
          </cell>
          <cell r="J4641">
            <v>13.2198</v>
          </cell>
          <cell r="K4641">
            <v>-33.5932</v>
          </cell>
          <cell r="L4641" t="str">
            <v>机械设备-通用设备-金属制品</v>
          </cell>
          <cell r="M4641" t="str">
            <v>海工装备,风电,小额贷款,高端装备,新材料,金属回收,船舶升级</v>
          </cell>
          <cell r="N4641" t="str">
            <v>地方国资改革,军工,航天军工</v>
          </cell>
        </row>
        <row r="4642">
          <cell r="A4642" t="str">
            <v>688288.SH</v>
          </cell>
          <cell r="B4642" t="str">
            <v>鸿泉物联</v>
          </cell>
          <cell r="C4642">
            <v>12.99</v>
          </cell>
          <cell r="D4642">
            <v>24.54</v>
          </cell>
          <cell r="E4642">
            <v>-4.773</v>
          </cell>
          <cell r="F4642">
            <v>48.2779456193353</v>
          </cell>
          <cell r="G4642">
            <v>68.3383685800604</v>
          </cell>
          <cell r="H4642">
            <v>-40.8456</v>
          </cell>
          <cell r="I4642">
            <v>2.7407</v>
          </cell>
          <cell r="J4642">
            <v>15.0604</v>
          </cell>
          <cell r="K4642">
            <v>-171.9839</v>
          </cell>
          <cell r="L4642" t="str">
            <v>计算机-计算机设备-计算机设备Ⅲ</v>
          </cell>
          <cell r="M4642" t="str">
            <v>人工智能,EDR,胎压监测,车联网</v>
          </cell>
          <cell r="N4642" t="str">
            <v>国六标准、国六排放、国六,智慧城市</v>
          </cell>
        </row>
        <row r="4643">
          <cell r="A4643" t="str">
            <v>688065.SH</v>
          </cell>
          <cell r="B4643" t="str">
            <v>凯赛生物</v>
          </cell>
          <cell r="C4643">
            <v>190.22</v>
          </cell>
          <cell r="D4643">
            <v>79.77</v>
          </cell>
          <cell r="E4643">
            <v>-4.775</v>
          </cell>
          <cell r="F4643">
            <v>42.174411203055</v>
          </cell>
          <cell r="G4643">
            <v>58.2176957275619</v>
          </cell>
          <cell r="H4643">
            <v>69.1324</v>
          </cell>
          <cell r="I4643">
            <v>4.3215</v>
          </cell>
          <cell r="J4643">
            <v>9.3752</v>
          </cell>
          <cell r="K4643">
            <v>23.536</v>
          </cell>
          <cell r="L4643" t="str">
            <v>基础化工-化学制品-其他化学制品</v>
          </cell>
          <cell r="M4643" t="str">
            <v>新材料,可降解塑料</v>
          </cell>
          <cell r="N4643" t="str">
            <v>专精特新</v>
          </cell>
        </row>
        <row r="4644">
          <cell r="A4644" t="str">
            <v>300684.SZ</v>
          </cell>
          <cell r="B4644" t="str">
            <v>中石科技</v>
          </cell>
          <cell r="C4644">
            <v>27.75</v>
          </cell>
          <cell r="D4644">
            <v>15.72</v>
          </cell>
          <cell r="E4644">
            <v>-4.785</v>
          </cell>
          <cell r="F4644">
            <v>54.1176470588235</v>
          </cell>
          <cell r="G4644">
            <v>67.4509803921568</v>
          </cell>
          <cell r="H4644">
            <v>45.6543</v>
          </cell>
          <cell r="I4644">
            <v>2.6367</v>
          </cell>
          <cell r="J4644">
            <v>13.0012</v>
          </cell>
          <cell r="K4644">
            <v>-19.7172</v>
          </cell>
          <cell r="L4644" t="str">
            <v>电子-电子化学品-电子化学品Ⅲ</v>
          </cell>
          <cell r="M4644" t="str">
            <v>5G,石墨烯,新材料,新能源汽车,汽车热管理</v>
          </cell>
          <cell r="N4644" t="str">
            <v>苹果,华为,富士康</v>
          </cell>
        </row>
        <row r="4645">
          <cell r="A4645" t="str">
            <v>002669.SZ</v>
          </cell>
          <cell r="B4645" t="str">
            <v>康达新材</v>
          </cell>
          <cell r="C4645">
            <v>40.21</v>
          </cell>
          <cell r="D4645">
            <v>16.02</v>
          </cell>
          <cell r="E4645">
            <v>-4.813</v>
          </cell>
          <cell r="F4645">
            <v>68.6315789473684</v>
          </cell>
          <cell r="G4645">
            <v>88.6315789473684</v>
          </cell>
          <cell r="H4645">
            <v>-97.2703</v>
          </cell>
          <cell r="I4645">
            <v>1.7743</v>
          </cell>
          <cell r="J4645">
            <v>40.5857</v>
          </cell>
          <cell r="K4645">
            <v>-134.3997</v>
          </cell>
          <cell r="L4645" t="str">
            <v>基础化工-化学制品-其他化学制品</v>
          </cell>
          <cell r="M4645" t="str">
            <v>消费电子,集成电路,卫星导航,机器人,供应链金融,风电,新材料,环氧树脂,靶材,碳纤维,锂电池,裸眼3D</v>
          </cell>
          <cell r="N4645" t="str">
            <v>地方国资改革,军工,军民融合</v>
          </cell>
        </row>
        <row r="4646">
          <cell r="A4646" t="str">
            <v>300393.SZ</v>
          </cell>
          <cell r="B4646" t="str">
            <v>中来股份</v>
          </cell>
          <cell r="C4646">
            <v>184.59</v>
          </cell>
          <cell r="D4646">
            <v>20.16</v>
          </cell>
          <cell r="E4646">
            <v>-4.816</v>
          </cell>
          <cell r="F4646">
            <v>69.4117647058823</v>
          </cell>
          <cell r="G4646">
            <v>81.0084033613445</v>
          </cell>
          <cell r="H4646">
            <v>47.5651</v>
          </cell>
          <cell r="I4646">
            <v>5.994</v>
          </cell>
          <cell r="J4646">
            <v>68.5872</v>
          </cell>
          <cell r="K4646">
            <v>647.6932</v>
          </cell>
          <cell r="L4646" t="str">
            <v>电力设备-电力设备-光伏设备</v>
          </cell>
          <cell r="M4646" t="str">
            <v>钙钛矿电池,太阳能,光伏,光伏建筑一体化,新能源,TOPCON电池</v>
          </cell>
          <cell r="N4646" t="str">
            <v>华为</v>
          </cell>
        </row>
        <row r="4647">
          <cell r="A4647" t="str">
            <v>002536.SZ</v>
          </cell>
          <cell r="B4647" t="str">
            <v>飞龙股份</v>
          </cell>
          <cell r="C4647">
            <v>41.84</v>
          </cell>
          <cell r="D4647">
            <v>8.88</v>
          </cell>
          <cell r="E4647">
            <v>-4.823</v>
          </cell>
          <cell r="F4647">
            <v>96.8957871396896</v>
          </cell>
          <cell r="G4647">
            <v>129.933481152993</v>
          </cell>
          <cell r="H4647">
            <v>127.5411</v>
          </cell>
          <cell r="I4647">
            <v>1.9557</v>
          </cell>
          <cell r="J4647">
            <v>48.606</v>
          </cell>
          <cell r="K4647">
            <v>-88.2257</v>
          </cell>
          <cell r="L4647" t="str">
            <v>交运设备-汽车零部件-汽车零部件Ⅲ</v>
          </cell>
          <cell r="M4647" t="str">
            <v>汽车电子,机器人,燃料电池,工业机器人,人工智能,芯片,无人机,新能源汽车,汽车热管理</v>
          </cell>
          <cell r="N4647" t="str">
            <v>军用无人机,比亚迪,蔚来汽车,理想汽车,特斯拉,军工</v>
          </cell>
        </row>
        <row r="4648">
          <cell r="A4648" t="str">
            <v>688681.SH</v>
          </cell>
          <cell r="B4648" t="str">
            <v>科汇股份</v>
          </cell>
          <cell r="C4648">
            <v>10.59</v>
          </cell>
          <cell r="D4648">
            <v>16.38</v>
          </cell>
          <cell r="E4648">
            <v>-4.823</v>
          </cell>
          <cell r="F4648">
            <v>43.8103599648814</v>
          </cell>
          <cell r="G4648">
            <v>62.7743634767339</v>
          </cell>
          <cell r="H4648">
            <v>-31.5549</v>
          </cell>
          <cell r="I4648">
            <v>3</v>
          </cell>
          <cell r="J4648">
            <v>22.7024</v>
          </cell>
          <cell r="K4648">
            <v>-49.611</v>
          </cell>
          <cell r="L4648" t="str">
            <v>电力设备-电力设备-电气自控设备</v>
          </cell>
          <cell r="M4648" t="str">
            <v>储能,特高压,柔性直流输电,虚拟电厂,智能电网,充电桩</v>
          </cell>
          <cell r="N4648" t="str">
            <v>专精特新</v>
          </cell>
        </row>
        <row r="4649">
          <cell r="A4649" t="str">
            <v>688267.SH</v>
          </cell>
          <cell r="B4649" t="str">
            <v>中触媒</v>
          </cell>
          <cell r="C4649">
            <v>12.81</v>
          </cell>
          <cell r="D4649">
            <v>34.84</v>
          </cell>
          <cell r="E4649">
            <v>-4.835</v>
          </cell>
          <cell r="F4649">
            <v>45.3483521068001</v>
          </cell>
          <cell r="G4649">
            <v>76.0116812682519</v>
          </cell>
          <cell r="H4649">
            <v>46.0279</v>
          </cell>
          <cell r="I4649">
            <v>2.3758</v>
          </cell>
          <cell r="J4649">
            <v>15.8563</v>
          </cell>
          <cell r="K4649">
            <v>-17.0282</v>
          </cell>
          <cell r="L4649" t="str">
            <v>基础化工-非金属材料-非金属材料Ⅲ</v>
          </cell>
          <cell r="M4649" t="str">
            <v>新材料</v>
          </cell>
        </row>
        <row r="4650">
          <cell r="A4650" t="str">
            <v>300298.SZ</v>
          </cell>
          <cell r="B4650" t="str">
            <v>三诺生物</v>
          </cell>
          <cell r="C4650">
            <v>125.59</v>
          </cell>
          <cell r="D4650">
            <v>27.55</v>
          </cell>
          <cell r="E4650">
            <v>-4.836</v>
          </cell>
          <cell r="F4650">
            <v>101.536210680321</v>
          </cell>
          <cell r="G4650">
            <v>149.231894659839</v>
          </cell>
          <cell r="H4650">
            <v>59.575</v>
          </cell>
          <cell r="I4650">
            <v>5.8262</v>
          </cell>
          <cell r="J4650">
            <v>31.6628</v>
          </cell>
          <cell r="K4650">
            <v>45.2222</v>
          </cell>
          <cell r="L4650" t="str">
            <v>医药生物-医疗器械-医疗设备</v>
          </cell>
          <cell r="M4650" t="str">
            <v>智能医疗,POCT,病毒检测芯片,体外诊断,互联网医疗,胰岛素,医疗器械</v>
          </cell>
          <cell r="N4650" t="str">
            <v>民营医院,新冠检测,健康中国</v>
          </cell>
        </row>
        <row r="4651">
          <cell r="A4651" t="str">
            <v>688373.SH</v>
          </cell>
          <cell r="B4651" t="str">
            <v>盟科药业</v>
          </cell>
          <cell r="C4651">
            <v>11.43</v>
          </cell>
          <cell r="D4651">
            <v>9.63</v>
          </cell>
          <cell r="E4651">
            <v>-4.842</v>
          </cell>
          <cell r="F4651">
            <v>-25.9800153727901</v>
          </cell>
          <cell r="G4651">
            <v>35.3574173712528</v>
          </cell>
          <cell r="H4651">
            <v>-29.2798</v>
          </cell>
          <cell r="I4651">
            <v>18.0176</v>
          </cell>
          <cell r="J4651">
            <v>33.8236</v>
          </cell>
          <cell r="K4651">
            <v>-44.1412</v>
          </cell>
          <cell r="L4651" t="str">
            <v>医药生物-化学制药-化学制剂</v>
          </cell>
        </row>
        <row r="4652">
          <cell r="A4652" t="str">
            <v>688218.SH</v>
          </cell>
          <cell r="B4652" t="str">
            <v>江苏北人</v>
          </cell>
          <cell r="C4652">
            <v>31.01</v>
          </cell>
          <cell r="D4652">
            <v>34.74</v>
          </cell>
          <cell r="E4652">
            <v>-4.848</v>
          </cell>
          <cell r="F4652">
            <v>239.921722113502</v>
          </cell>
          <cell r="G4652">
            <v>303.816046966731</v>
          </cell>
          <cell r="H4652">
            <v>-207.8595</v>
          </cell>
          <cell r="I4652">
            <v>4.7596</v>
          </cell>
          <cell r="J4652">
            <v>46.0026</v>
          </cell>
          <cell r="K4652">
            <v>-238.1062</v>
          </cell>
          <cell r="L4652" t="str">
            <v>机械设备-自动化设备-机器人</v>
          </cell>
          <cell r="M4652" t="str">
            <v>人工智能,新能源汽车,机器人,智能制造</v>
          </cell>
          <cell r="N4652" t="str">
            <v>特斯拉,专精特新</v>
          </cell>
        </row>
        <row r="4653">
          <cell r="A4653" t="str">
            <v>301086.SZ</v>
          </cell>
          <cell r="B4653" t="str">
            <v>鸿富瀚</v>
          </cell>
          <cell r="C4653">
            <v>11.28</v>
          </cell>
          <cell r="D4653">
            <v>75.17</v>
          </cell>
          <cell r="E4653">
            <v>-4.848</v>
          </cell>
          <cell r="F4653">
            <v>56.473771856786</v>
          </cell>
          <cell r="G4653">
            <v>71.4820982514571</v>
          </cell>
          <cell r="H4653">
            <v>35.6842</v>
          </cell>
          <cell r="I4653">
            <v>2.4902</v>
          </cell>
          <cell r="J4653">
            <v>11.7241</v>
          </cell>
          <cell r="K4653">
            <v>6.7138</v>
          </cell>
          <cell r="L4653" t="str">
            <v>电子-消费电子-消费电子零部件及组装</v>
          </cell>
          <cell r="M4653" t="str">
            <v>消费电子,锂电池,汽车热管理,智能制造</v>
          </cell>
          <cell r="N4653" t="str">
            <v>苹果,专精特新,富士康</v>
          </cell>
        </row>
        <row r="4654">
          <cell r="A4654" t="str">
            <v>688019.SH</v>
          </cell>
          <cell r="B4654" t="str">
            <v>安集科技</v>
          </cell>
          <cell r="C4654">
            <v>197.59</v>
          </cell>
          <cell r="D4654">
            <v>264.51</v>
          </cell>
          <cell r="E4654">
            <v>-4.849</v>
          </cell>
          <cell r="F4654">
            <v>60.4264591844207</v>
          </cell>
          <cell r="G4654">
            <v>84.7464162066597</v>
          </cell>
          <cell r="H4654">
            <v>124.7402</v>
          </cell>
          <cell r="I4654">
            <v>15.8387</v>
          </cell>
          <cell r="J4654">
            <v>25.8336</v>
          </cell>
          <cell r="K4654">
            <v>1830.266</v>
          </cell>
          <cell r="L4654" t="str">
            <v>电子-电子化学品-电子化学品Ⅲ</v>
          </cell>
          <cell r="M4654" t="str">
            <v>集成电路,光刻胶</v>
          </cell>
          <cell r="N4654" t="str">
            <v>中芯国际,专精特新</v>
          </cell>
        </row>
        <row r="4655">
          <cell r="A4655" t="str">
            <v>688297.SH</v>
          </cell>
          <cell r="B4655" t="str">
            <v>中无人机</v>
          </cell>
          <cell r="C4655">
            <v>63.33</v>
          </cell>
          <cell r="D4655">
            <v>52</v>
          </cell>
          <cell r="E4655">
            <v>-4.849</v>
          </cell>
          <cell r="F4655">
            <v>3.11322625421376</v>
          </cell>
          <cell r="G4655">
            <v>27.2060281578425</v>
          </cell>
          <cell r="H4655">
            <v>65.2343</v>
          </cell>
          <cell r="I4655">
            <v>26.9524</v>
          </cell>
          <cell r="J4655">
            <v>56.7542</v>
          </cell>
          <cell r="K4655">
            <v>-23.354</v>
          </cell>
          <cell r="L4655" t="str">
            <v>国防军工-国防军工-航空装备</v>
          </cell>
          <cell r="M4655" t="str">
            <v>无人机</v>
          </cell>
          <cell r="N4655" t="str">
            <v>军用无人机,地方国资改革,军工,中航系,央企国资改革</v>
          </cell>
        </row>
        <row r="4656">
          <cell r="A4656" t="str">
            <v>300709.SZ</v>
          </cell>
          <cell r="B4656" t="str">
            <v>精研科技</v>
          </cell>
          <cell r="C4656">
            <v>55.62</v>
          </cell>
          <cell r="D4656">
            <v>37.47</v>
          </cell>
          <cell r="E4656">
            <v>-4.85</v>
          </cell>
          <cell r="F4656">
            <v>60.0711997152034</v>
          </cell>
          <cell r="G4656">
            <v>75.7208971164126</v>
          </cell>
          <cell r="H4656">
            <v>74.4307</v>
          </cell>
          <cell r="I4656">
            <v>3.1893</v>
          </cell>
          <cell r="J4656">
            <v>38.6201</v>
          </cell>
          <cell r="K4656">
            <v>2.8747</v>
          </cell>
          <cell r="L4656" t="str">
            <v>电子-消费电子-消费电子零部件及组装</v>
          </cell>
          <cell r="M4656" t="str">
            <v>消费电子,智能穿戴,无线耳机</v>
          </cell>
          <cell r="N4656" t="str">
            <v>特斯拉,苹果,新冠检测,谷歌</v>
          </cell>
        </row>
        <row r="4657">
          <cell r="A4657" t="str">
            <v>000009.SZ</v>
          </cell>
          <cell r="B4657" t="str">
            <v>中国宝安</v>
          </cell>
          <cell r="C4657">
            <v>415.12</v>
          </cell>
          <cell r="D4657">
            <v>16.27</v>
          </cell>
          <cell r="E4657">
            <v>-4.854</v>
          </cell>
          <cell r="F4657">
            <v>102.111801242236</v>
          </cell>
          <cell r="G4657">
            <v>122.360248447204</v>
          </cell>
          <cell r="H4657">
            <v>63.5299</v>
          </cell>
          <cell r="I4657">
            <v>5.1274</v>
          </cell>
          <cell r="J4657">
            <v>60.3509</v>
          </cell>
          <cell r="K4657">
            <v>-13.2107</v>
          </cell>
          <cell r="L4657" t="str">
            <v>电力设备-电力设备-电池</v>
          </cell>
          <cell r="M4657" t="str">
            <v>物业管理,无线充电,芯片,钴,锂电池,充电桩,钠离子电池,金属镍,生物医药,聚土地,固态电池,稀土永磁,口罩,新能源汽车,负极材料,正极材料,动力电池回收,金属回收,小金属,高压快充,储能,石墨烯,黄金</v>
          </cell>
          <cell r="N4657" t="str">
            <v>宁德时代,土地流转,比亚迪,LG,军工</v>
          </cell>
        </row>
        <row r="4658">
          <cell r="A4658" t="str">
            <v>688318.SH</v>
          </cell>
          <cell r="B4658" t="str">
            <v>财富趋势</v>
          </cell>
          <cell r="C4658">
            <v>28.17</v>
          </cell>
          <cell r="D4658">
            <v>97.77</v>
          </cell>
          <cell r="E4658">
            <v>-4.884</v>
          </cell>
          <cell r="F4658">
            <v>45.6148936170215</v>
          </cell>
          <cell r="G4658">
            <v>73.234042551064</v>
          </cell>
          <cell r="H4658">
            <v>50.8803</v>
          </cell>
          <cell r="I4658">
            <v>2.8971</v>
          </cell>
          <cell r="J4658">
            <v>4.489</v>
          </cell>
          <cell r="K4658">
            <v>-13.6665</v>
          </cell>
          <cell r="L4658" t="str">
            <v>计算机-计算机应用-软件开发</v>
          </cell>
          <cell r="M4658" t="str">
            <v>金融科技,人工智能,互联网金融,大数据</v>
          </cell>
          <cell r="N4658" t="str">
            <v>国产软件,数字经济</v>
          </cell>
        </row>
        <row r="4659">
          <cell r="A4659" t="str">
            <v>688722.SH</v>
          </cell>
          <cell r="B4659" t="str">
            <v>同益中</v>
          </cell>
          <cell r="C4659">
            <v>7.53</v>
          </cell>
          <cell r="D4659">
            <v>16.75</v>
          </cell>
          <cell r="E4659">
            <v>-4.884</v>
          </cell>
          <cell r="F4659">
            <v>61.0576923076923</v>
          </cell>
          <cell r="G4659">
            <v>84.4230769230769</v>
          </cell>
          <cell r="H4659">
            <v>30.7836</v>
          </cell>
          <cell r="I4659">
            <v>3.6464</v>
          </cell>
          <cell r="J4659">
            <v>12.201</v>
          </cell>
          <cell r="K4659">
            <v>139.5915</v>
          </cell>
          <cell r="L4659" t="str">
            <v>基础化工-化工合成材料-其他纤维</v>
          </cell>
        </row>
        <row r="4659">
          <cell r="N4659" t="str">
            <v>地方国资改革,军工,央企国资改革,专精特新</v>
          </cell>
        </row>
        <row r="4660">
          <cell r="A4660" t="str">
            <v>688598.SH</v>
          </cell>
          <cell r="B4660" t="str">
            <v>金博股份</v>
          </cell>
          <cell r="C4660">
            <v>233.44</v>
          </cell>
          <cell r="D4660">
            <v>356.65</v>
          </cell>
          <cell r="E4660">
            <v>-4.898</v>
          </cell>
          <cell r="F4660">
            <v>89.1039236479321</v>
          </cell>
          <cell r="G4660">
            <v>107.910922587486</v>
          </cell>
          <cell r="H4660">
            <v>40.5545</v>
          </cell>
          <cell r="I4660">
            <v>15.8417</v>
          </cell>
          <cell r="J4660">
            <v>30.287</v>
          </cell>
          <cell r="K4660">
            <v>162.5015</v>
          </cell>
          <cell r="L4660" t="str">
            <v>电力设备-电力设备-光伏设备</v>
          </cell>
          <cell r="M4660" t="str">
            <v>碳基材料,第三代半导体,光伏,氢能源,新材料,新能源汽车</v>
          </cell>
          <cell r="N4660" t="str">
            <v>专精特新</v>
          </cell>
        </row>
        <row r="4661">
          <cell r="A4661" t="str">
            <v>688270.SH</v>
          </cell>
          <cell r="B4661" t="str">
            <v>臻镭科技</v>
          </cell>
          <cell r="C4661">
            <v>21.58</v>
          </cell>
          <cell r="D4661">
            <v>86.35</v>
          </cell>
          <cell r="E4661">
            <v>-4.911</v>
          </cell>
          <cell r="F4661">
            <v>85.7268836168885</v>
          </cell>
          <cell r="G4661">
            <v>106.418170477276</v>
          </cell>
          <cell r="H4661">
            <v>340.8421</v>
          </cell>
          <cell r="I4661">
            <v>4.7063</v>
          </cell>
          <cell r="J4661">
            <v>2.3529</v>
          </cell>
          <cell r="K4661">
            <v>-27.3586</v>
          </cell>
          <cell r="L4661" t="str">
            <v>电子-半导体及元件-集成电路设计</v>
          </cell>
          <cell r="M4661" t="str">
            <v>芯片,集成电路,无人机</v>
          </cell>
          <cell r="N4661" t="str">
            <v>军工</v>
          </cell>
        </row>
        <row r="4662">
          <cell r="A4662" t="str">
            <v>300775.SZ</v>
          </cell>
          <cell r="B4662" t="str">
            <v>三角防务</v>
          </cell>
          <cell r="C4662">
            <v>206.52</v>
          </cell>
          <cell r="D4662">
            <v>42.97</v>
          </cell>
          <cell r="E4662">
            <v>-4.913</v>
          </cell>
          <cell r="F4662">
            <v>25.7903981264637</v>
          </cell>
          <cell r="G4662">
            <v>58.1967213114754</v>
          </cell>
          <cell r="H4662">
            <v>35.6242</v>
          </cell>
          <cell r="I4662">
            <v>8.3856</v>
          </cell>
          <cell r="J4662">
            <v>41.3176</v>
          </cell>
          <cell r="K4662">
            <v>89.6148</v>
          </cell>
          <cell r="L4662" t="str">
            <v>国防军工-国防军工-航空装备</v>
          </cell>
          <cell r="M4662" t="str">
            <v>海工装备,航空发动机</v>
          </cell>
          <cell r="N4662" t="str">
            <v>军工</v>
          </cell>
        </row>
        <row r="4663">
          <cell r="A4663" t="str">
            <v>839167.BJ</v>
          </cell>
          <cell r="B4663" t="str">
            <v>同享科技</v>
          </cell>
          <cell r="C4663">
            <v>9.26</v>
          </cell>
          <cell r="D4663">
            <v>15.66</v>
          </cell>
          <cell r="E4663">
            <v>-4.918</v>
          </cell>
          <cell r="F4663">
            <v>75.1677852348993</v>
          </cell>
          <cell r="G4663">
            <v>117.337807606263</v>
          </cell>
          <cell r="H4663">
            <v>40.2958</v>
          </cell>
          <cell r="I4663">
            <v>4.6371</v>
          </cell>
          <cell r="J4663">
            <v>53.9564</v>
          </cell>
          <cell r="K4663">
            <v>-46.4241</v>
          </cell>
          <cell r="L4663" t="str">
            <v>电力设备-电力设备-光伏设备</v>
          </cell>
        </row>
        <row r="4664">
          <cell r="A4664" t="str">
            <v>603586.SH</v>
          </cell>
          <cell r="B4664" t="str">
            <v>金麒麟</v>
          </cell>
          <cell r="C4664">
            <v>31.07</v>
          </cell>
          <cell r="D4664">
            <v>15.85</v>
          </cell>
          <cell r="E4664">
            <v>-4.919</v>
          </cell>
          <cell r="F4664">
            <v>62.3975409836065</v>
          </cell>
          <cell r="G4664">
            <v>92.9303278688524</v>
          </cell>
          <cell r="H4664">
            <v>83.0237</v>
          </cell>
          <cell r="I4664">
            <v>1.5392</v>
          </cell>
          <cell r="J4664">
            <v>25.4265</v>
          </cell>
          <cell r="K4664">
            <v>139.7012</v>
          </cell>
          <cell r="L4664" t="str">
            <v>交运设备-汽车零部件-汽车零部件Ⅲ</v>
          </cell>
          <cell r="M4664" t="str">
            <v>轨道交通</v>
          </cell>
          <cell r="N4664" t="str">
            <v>工业4.0</v>
          </cell>
        </row>
        <row r="4665">
          <cell r="A4665" t="str">
            <v>301117.SZ</v>
          </cell>
          <cell r="B4665" t="str">
            <v>佳缘科技</v>
          </cell>
          <cell r="C4665">
            <v>13.31</v>
          </cell>
          <cell r="D4665">
            <v>63.38</v>
          </cell>
          <cell r="E4665">
            <v>-4.921</v>
          </cell>
          <cell r="F4665">
            <v>48.8841907446558</v>
          </cell>
          <cell r="G4665">
            <v>71.8346253229974</v>
          </cell>
          <cell r="H4665">
            <v>-339.8821</v>
          </cell>
          <cell r="I4665">
            <v>4.5459</v>
          </cell>
          <cell r="J4665">
            <v>8.0518</v>
          </cell>
          <cell r="K4665">
            <v>35.993</v>
          </cell>
          <cell r="L4665" t="str">
            <v>计算机-计算机设备-计算机设备Ⅲ</v>
          </cell>
          <cell r="M4665" t="str">
            <v>DRG/DIP,数据中心,数据安全,智能医疗,汽车芯片,芯片,网络安全,智能交通</v>
          </cell>
          <cell r="N4665" t="str">
            <v>国产软件,智慧政务,数字中国,军工,数字经济</v>
          </cell>
        </row>
        <row r="4666">
          <cell r="A4666" t="str">
            <v>601990.SH</v>
          </cell>
          <cell r="B4666" t="str">
            <v>南京证券</v>
          </cell>
          <cell r="C4666">
            <v>321.45</v>
          </cell>
          <cell r="D4666">
            <v>8.88</v>
          </cell>
          <cell r="E4666">
            <v>-4.925</v>
          </cell>
          <cell r="F4666">
            <v>12.1212121212121</v>
          </cell>
          <cell r="G4666">
            <v>28.9141414141414</v>
          </cell>
          <cell r="H4666">
            <v>65.3649</v>
          </cell>
          <cell r="I4666">
            <v>1.9753</v>
          </cell>
          <cell r="J4666">
            <v>66.1895</v>
          </cell>
          <cell r="K4666">
            <v>-29.138</v>
          </cell>
          <cell r="L4666" t="str">
            <v>非银金融-证券-证券Ⅲ</v>
          </cell>
        </row>
        <row r="4666">
          <cell r="N4666" t="str">
            <v>地方国资改革</v>
          </cell>
        </row>
        <row r="4667">
          <cell r="A4667" t="str">
            <v>688597.SH</v>
          </cell>
          <cell r="B4667" t="str">
            <v>煜邦电力</v>
          </cell>
          <cell r="C4667">
            <v>21.33</v>
          </cell>
          <cell r="D4667">
            <v>18.25</v>
          </cell>
          <cell r="E4667">
            <v>-4.948</v>
          </cell>
          <cell r="F4667">
            <v>89.3546378916787</v>
          </cell>
          <cell r="G4667">
            <v>130.857024278896</v>
          </cell>
          <cell r="H4667">
            <v>140.4698</v>
          </cell>
          <cell r="I4667">
            <v>4.0829</v>
          </cell>
          <cell r="J4667">
            <v>30.3443</v>
          </cell>
          <cell r="K4667">
            <v>138.7281</v>
          </cell>
          <cell r="L4667" t="str">
            <v>电力设备-电力设备-电气自控设备</v>
          </cell>
          <cell r="M4667" t="str">
            <v>能源互联网,特高压,电力物联网,高端装备,虚拟电厂,无人机,智能电网,充电桩</v>
          </cell>
          <cell r="N4667" t="str">
            <v>军工,国产软件</v>
          </cell>
        </row>
        <row r="4668">
          <cell r="A4668" t="str">
            <v>688272.SH</v>
          </cell>
          <cell r="B4668" t="str">
            <v>富吉瑞</v>
          </cell>
          <cell r="C4668">
            <v>4.79</v>
          </cell>
          <cell r="D4668">
            <v>29.68</v>
          </cell>
          <cell r="E4668">
            <v>-4.963</v>
          </cell>
          <cell r="F4668">
            <v>20.8518262144224</v>
          </cell>
          <cell r="G4668">
            <v>57.2091697544688</v>
          </cell>
          <cell r="H4668">
            <v>-33.7645</v>
          </cell>
          <cell r="I4668">
            <v>3.4077</v>
          </cell>
          <cell r="J4668">
            <v>14.3495</v>
          </cell>
          <cell r="K4668">
            <v>-349.33</v>
          </cell>
          <cell r="L4668" t="str">
            <v>国防军工-国防军工-军工电子</v>
          </cell>
        </row>
        <row r="4669">
          <cell r="A4669" t="str">
            <v>002865.SZ</v>
          </cell>
          <cell r="B4669" t="str">
            <v>钧达股份</v>
          </cell>
          <cell r="C4669">
            <v>244.25</v>
          </cell>
          <cell r="D4669">
            <v>176.8</v>
          </cell>
          <cell r="E4669">
            <v>-4.967</v>
          </cell>
          <cell r="F4669">
            <v>210.175438596491</v>
          </cell>
          <cell r="G4669">
            <v>251.78947368421</v>
          </cell>
          <cell r="H4669">
            <v>45.8573</v>
          </cell>
          <cell r="I4669">
            <v>18.4274</v>
          </cell>
          <cell r="J4669">
            <v>74.631</v>
          </cell>
          <cell r="K4669">
            <v>427.1357</v>
          </cell>
          <cell r="L4669" t="str">
            <v>电力设备-电力设备-光伏设备</v>
          </cell>
          <cell r="M4669" t="str">
            <v>新能源汽车,TOPCON电池,光伏</v>
          </cell>
          <cell r="N4669" t="str">
            <v>小鹏汽车</v>
          </cell>
        </row>
        <row r="4670">
          <cell r="A4670" t="str">
            <v>300330.SZ</v>
          </cell>
          <cell r="B4670" t="str">
            <v>*ST计通</v>
          </cell>
          <cell r="C4670">
            <v>9.94</v>
          </cell>
          <cell r="D4670">
            <v>5.92</v>
          </cell>
          <cell r="E4670">
            <v>-4.976</v>
          </cell>
          <cell r="F4670">
            <v>-26.6418835192069</v>
          </cell>
          <cell r="G4670">
            <v>47.7075588599752</v>
          </cell>
          <cell r="H4670">
            <v>-43.6323</v>
          </cell>
          <cell r="I4670">
            <v>2.6499</v>
          </cell>
          <cell r="J4670">
            <v>37.8614</v>
          </cell>
          <cell r="K4670">
            <v>-404.9631</v>
          </cell>
          <cell r="L4670" t="str">
            <v>计算机-计算机设备-计算机设备Ⅲ</v>
          </cell>
          <cell r="M4670" t="str">
            <v>物联网,交通一卡通,数字货币,芯片,轨道交通</v>
          </cell>
          <cell r="N4670" t="str">
            <v>地方国资改革,国产软件,华为,智慧城市</v>
          </cell>
        </row>
        <row r="4671">
          <cell r="A4671" t="str">
            <v>835185.BJ</v>
          </cell>
          <cell r="B4671" t="str">
            <v>贝特瑞</v>
          </cell>
          <cell r="C4671">
            <v>468.47</v>
          </cell>
          <cell r="D4671">
            <v>65.41</v>
          </cell>
          <cell r="E4671">
            <v>-4.983</v>
          </cell>
          <cell r="F4671">
            <v>32.4267782426787</v>
          </cell>
          <cell r="G4671">
            <v>87.2384937238499</v>
          </cell>
          <cell r="H4671">
            <v>26.3815</v>
          </cell>
          <cell r="I4671">
            <v>5.8495</v>
          </cell>
          <cell r="J4671">
            <v>57.71</v>
          </cell>
          <cell r="K4671">
            <v>72.215</v>
          </cell>
          <cell r="L4671" t="str">
            <v>电力设备-电力设备-电池</v>
          </cell>
        </row>
        <row r="4672">
          <cell r="A4672" t="str">
            <v>688519.SH</v>
          </cell>
          <cell r="B4672" t="str">
            <v>南亚新材</v>
          </cell>
          <cell r="C4672">
            <v>26.83</v>
          </cell>
          <cell r="D4672">
            <v>29.91</v>
          </cell>
          <cell r="E4672">
            <v>-4.987</v>
          </cell>
          <cell r="F4672">
            <v>35.9545454545454</v>
          </cell>
          <cell r="G4672">
            <v>51.090909090909</v>
          </cell>
          <cell r="H4672">
            <v>42.2876</v>
          </cell>
          <cell r="I4672">
            <v>2.5245</v>
          </cell>
          <cell r="J4672">
            <v>39.4589</v>
          </cell>
          <cell r="K4672">
            <v>-7.9658</v>
          </cell>
          <cell r="L4672" t="str">
            <v>电子-半导体及元件-印制电路板</v>
          </cell>
        </row>
        <row r="4672">
          <cell r="N4672" t="str">
            <v>专精特新,华为</v>
          </cell>
        </row>
        <row r="4673">
          <cell r="A4673" t="str">
            <v>600767.SH</v>
          </cell>
          <cell r="B4673" t="str">
            <v>*ST运盛</v>
          </cell>
          <cell r="C4673">
            <v>16.19</v>
          </cell>
          <cell r="D4673">
            <v>4.75</v>
          </cell>
          <cell r="E4673">
            <v>-5</v>
          </cell>
          <cell r="F4673">
            <v>-18.3848797250859</v>
          </cell>
          <cell r="G4673">
            <v>36.254295532646</v>
          </cell>
          <cell r="H4673">
            <v>-103.9731</v>
          </cell>
          <cell r="I4673">
            <v>6.7812</v>
          </cell>
          <cell r="J4673">
            <v>22.015</v>
          </cell>
          <cell r="K4673">
            <v>-432.9699</v>
          </cell>
          <cell r="L4673" t="str">
            <v>医药生物-医药商业-医药商业Ⅲ</v>
          </cell>
          <cell r="M4673" t="str">
            <v>家庭医生,牙科医疗,智能医疗,互联网医疗,云计算</v>
          </cell>
          <cell r="N4673" t="str">
            <v>民营医院</v>
          </cell>
        </row>
        <row r="4674">
          <cell r="A4674" t="str">
            <v>688388.SH</v>
          </cell>
          <cell r="B4674" t="str">
            <v>嘉元科技</v>
          </cell>
          <cell r="C4674">
            <v>171.62</v>
          </cell>
          <cell r="D4674">
            <v>73.28</v>
          </cell>
          <cell r="E4674">
            <v>-5.004</v>
          </cell>
          <cell r="F4674">
            <v>21.9422904116883</v>
          </cell>
          <cell r="G4674">
            <v>62.0627683296169</v>
          </cell>
          <cell r="H4674">
            <v>24.6548</v>
          </cell>
          <cell r="I4674">
            <v>4.7683</v>
          </cell>
          <cell r="J4674">
            <v>36.9662</v>
          </cell>
          <cell r="K4674">
            <v>57.2861</v>
          </cell>
          <cell r="L4674" t="str">
            <v>电力设备-电力设备-电池</v>
          </cell>
          <cell r="M4674" t="str">
            <v>锂电池,新能源汽车</v>
          </cell>
        </row>
        <row r="4675">
          <cell r="A4675" t="str">
            <v>301163.SZ</v>
          </cell>
          <cell r="B4675" t="str">
            <v>宏德股份</v>
          </cell>
          <cell r="C4675">
            <v>7.51</v>
          </cell>
          <cell r="D4675">
            <v>38.8</v>
          </cell>
          <cell r="E4675">
            <v>-5.018</v>
          </cell>
          <cell r="F4675">
            <v>19.2745158315401</v>
          </cell>
          <cell r="G4675">
            <v>121.487857362434</v>
          </cell>
          <cell r="H4675">
            <v>50.9456</v>
          </cell>
          <cell r="I4675">
            <v>5.4313</v>
          </cell>
          <cell r="J4675">
            <v>34.3908</v>
          </cell>
          <cell r="K4675">
            <v>-0.2958</v>
          </cell>
          <cell r="L4675" t="str">
            <v>电力设备-电力设备-风电设备</v>
          </cell>
          <cell r="M4675" t="str">
            <v>机器人,海上风电,风电,高端装备,新材料,医疗器械</v>
          </cell>
        </row>
        <row r="4676">
          <cell r="A4676" t="str">
            <v>600136.SH</v>
          </cell>
          <cell r="B4676" t="str">
            <v>ST明诚</v>
          </cell>
          <cell r="C4676">
            <v>11</v>
          </cell>
          <cell r="D4676">
            <v>2.26</v>
          </cell>
          <cell r="E4676">
            <v>-5.042</v>
          </cell>
          <cell r="F4676">
            <v>-36.8715083798882</v>
          </cell>
          <cell r="G4676">
            <v>56.7039106145251</v>
          </cell>
          <cell r="H4676">
            <v>-2.2014</v>
          </cell>
          <cell r="I4676">
            <v>2.6741</v>
          </cell>
          <cell r="J4676">
            <v>94.1537</v>
          </cell>
          <cell r="K4676">
            <v>-10.3569</v>
          </cell>
          <cell r="L4676" t="str">
            <v>社会服务-其他社会服务-体育</v>
          </cell>
          <cell r="M4676" t="str">
            <v>影视娱乐,文化传媒,体育产业,足球</v>
          </cell>
          <cell r="N4676" t="str">
            <v>地方国资改革,奥运会,世界杯</v>
          </cell>
        </row>
        <row r="4677">
          <cell r="A4677" t="str">
            <v>688078.SH</v>
          </cell>
          <cell r="B4677" t="str">
            <v>龙软科技</v>
          </cell>
          <cell r="C4677">
            <v>14.2</v>
          </cell>
          <cell r="D4677">
            <v>48.6</v>
          </cell>
          <cell r="E4677">
            <v>-5.078</v>
          </cell>
          <cell r="F4677">
            <v>20.4998512347515</v>
          </cell>
          <cell r="G4677">
            <v>56.9473371020529</v>
          </cell>
          <cell r="H4677">
            <v>94.208</v>
          </cell>
          <cell r="I4677">
            <v>6.0014</v>
          </cell>
          <cell r="J4677">
            <v>14.8771</v>
          </cell>
          <cell r="K4677">
            <v>216.8158</v>
          </cell>
          <cell r="L4677" t="str">
            <v>计算机-计算机应用-软件开发</v>
          </cell>
        </row>
        <row r="4677">
          <cell r="N4677" t="str">
            <v>国产软件</v>
          </cell>
        </row>
        <row r="4678">
          <cell r="A4678" t="str">
            <v>300474.SZ</v>
          </cell>
          <cell r="B4678" t="str">
            <v>景嘉微</v>
          </cell>
          <cell r="C4678">
            <v>196.87</v>
          </cell>
          <cell r="D4678">
            <v>62.24</v>
          </cell>
          <cell r="E4678">
            <v>-5.108</v>
          </cell>
          <cell r="F4678">
            <v>29.0929203539832</v>
          </cell>
          <cell r="G4678">
            <v>57.4045907148787</v>
          </cell>
          <cell r="H4678">
            <v>113.2223</v>
          </cell>
          <cell r="I4678">
            <v>9.5432</v>
          </cell>
          <cell r="J4678">
            <v>14.7894</v>
          </cell>
          <cell r="K4678">
            <v>58.2031</v>
          </cell>
          <cell r="L4678" t="str">
            <v>国防军工-国防军工-军工电子</v>
          </cell>
          <cell r="M4678" t="str">
            <v>集成电路,显卡,超清视频,雷达,人工智能,GPU,芯片,芯片设计,AI芯片,MCU芯片</v>
          </cell>
          <cell r="N4678" t="str">
            <v>军工,军民融合</v>
          </cell>
        </row>
        <row r="4679">
          <cell r="A4679" t="str">
            <v>605288.SH</v>
          </cell>
          <cell r="B4679" t="str">
            <v>凯迪股份</v>
          </cell>
          <cell r="C4679">
            <v>7.64</v>
          </cell>
          <cell r="D4679">
            <v>43.19</v>
          </cell>
          <cell r="E4679">
            <v>-5.119</v>
          </cell>
          <cell r="F4679">
            <v>36.4871697636202</v>
          </cell>
          <cell r="G4679">
            <v>60.1883453419289</v>
          </cell>
          <cell r="H4679">
            <v>92.777</v>
          </cell>
          <cell r="I4679">
            <v>1.4785</v>
          </cell>
          <cell r="J4679">
            <v>26.6931</v>
          </cell>
          <cell r="K4679">
            <v>-77.254</v>
          </cell>
          <cell r="L4679" t="str">
            <v>机械设备-自动化设备-工控设备</v>
          </cell>
          <cell r="M4679" t="str">
            <v>智能家居,新能源汽车,光伏,智能医疗</v>
          </cell>
        </row>
        <row r="4680">
          <cell r="A4680" t="str">
            <v>301101.SZ</v>
          </cell>
          <cell r="B4680" t="str">
            <v>明月镜片</v>
          </cell>
          <cell r="C4680">
            <v>16.75</v>
          </cell>
          <cell r="D4680">
            <v>53.53</v>
          </cell>
          <cell r="E4680">
            <v>-5.122</v>
          </cell>
          <cell r="F4680">
            <v>85.6746444675685</v>
          </cell>
          <cell r="G4680">
            <v>109.954908081859</v>
          </cell>
          <cell r="H4680">
            <v>81.2988</v>
          </cell>
          <cell r="I4680">
            <v>5.0413</v>
          </cell>
          <cell r="J4680">
            <v>7.9891</v>
          </cell>
          <cell r="K4680">
            <v>70.0072</v>
          </cell>
          <cell r="L4680" t="str">
            <v>轻工制造-家用轻工-文娱用品</v>
          </cell>
          <cell r="M4680" t="str">
            <v>智能穿戴,智能眼镜</v>
          </cell>
          <cell r="N4680" t="str">
            <v>华为</v>
          </cell>
        </row>
        <row r="4681">
          <cell r="A4681" t="str">
            <v>688682.SH</v>
          </cell>
          <cell r="B4681" t="str">
            <v>霍莱沃</v>
          </cell>
          <cell r="C4681">
            <v>21.87</v>
          </cell>
          <cell r="D4681">
            <v>99.62</v>
          </cell>
          <cell r="E4681">
            <v>-5.133</v>
          </cell>
          <cell r="F4681">
            <v>71.6951865074467</v>
          </cell>
          <cell r="G4681">
            <v>108.730764500799</v>
          </cell>
          <cell r="H4681">
            <v>460.24</v>
          </cell>
          <cell r="I4681">
            <v>8.4827</v>
          </cell>
          <cell r="J4681">
            <v>24.1674</v>
          </cell>
          <cell r="K4681">
            <v>-35.3054</v>
          </cell>
          <cell r="L4681" t="str">
            <v>国防军工-国防军工-军工电子</v>
          </cell>
          <cell r="M4681" t="str">
            <v>5G</v>
          </cell>
          <cell r="N4681" t="str">
            <v>军工</v>
          </cell>
        </row>
        <row r="4682">
          <cell r="A4682" t="str">
            <v>002068.SZ</v>
          </cell>
          <cell r="B4682" t="str">
            <v>黑猫股份</v>
          </cell>
          <cell r="C4682">
            <v>140.97</v>
          </cell>
          <cell r="D4682">
            <v>19.39</v>
          </cell>
          <cell r="E4682">
            <v>-5.137</v>
          </cell>
          <cell r="F4682">
            <v>142.98245614035</v>
          </cell>
          <cell r="G4682">
            <v>212.280701754385</v>
          </cell>
          <cell r="H4682">
            <v>-347.8263</v>
          </cell>
          <cell r="I4682">
            <v>4.4612</v>
          </cell>
          <cell r="J4682">
            <v>56.3735</v>
          </cell>
          <cell r="K4682">
            <v>-103.7899</v>
          </cell>
          <cell r="L4682" t="str">
            <v>基础化工-化工合成材料-炭黑</v>
          </cell>
          <cell r="M4682" t="str">
            <v>绿色轮胎,节能环保,PVDF,新材料,炭黑,煤化工</v>
          </cell>
          <cell r="N4682" t="str">
            <v>地方国资改革</v>
          </cell>
        </row>
        <row r="4683">
          <cell r="A4683" t="str">
            <v>300940.SZ</v>
          </cell>
          <cell r="B4683" t="str">
            <v>南极光</v>
          </cell>
          <cell r="C4683">
            <v>19.25</v>
          </cell>
          <cell r="D4683">
            <v>25.41</v>
          </cell>
          <cell r="E4683">
            <v>-5.151</v>
          </cell>
          <cell r="F4683">
            <v>13.538873994638</v>
          </cell>
          <cell r="G4683">
            <v>58.9700625558534</v>
          </cell>
          <cell r="H4683">
            <v>103.2333</v>
          </cell>
          <cell r="I4683">
            <v>5.5452</v>
          </cell>
          <cell r="J4683">
            <v>36.6311</v>
          </cell>
          <cell r="K4683">
            <v>48.4045</v>
          </cell>
          <cell r="L4683" t="str">
            <v>电子-光学光电子-LED</v>
          </cell>
          <cell r="M4683" t="str">
            <v>消费电子,OLED,MicroLED</v>
          </cell>
        </row>
        <row r="4684">
          <cell r="A4684" t="str">
            <v>688059.SH</v>
          </cell>
          <cell r="B4684" t="str">
            <v>华锐精密</v>
          </cell>
          <cell r="C4684">
            <v>31.24</v>
          </cell>
          <cell r="D4684">
            <v>126.39</v>
          </cell>
          <cell r="E4684">
            <v>-5.163</v>
          </cell>
          <cell r="F4684">
            <v>42.7812923633077</v>
          </cell>
          <cell r="G4684">
            <v>77.3610483506552</v>
          </cell>
          <cell r="H4684">
            <v>35.0284</v>
          </cell>
          <cell r="I4684">
            <v>5.9879</v>
          </cell>
          <cell r="J4684">
            <v>20.4619</v>
          </cell>
          <cell r="K4684">
            <v>15.6801</v>
          </cell>
          <cell r="L4684" t="str">
            <v>机械设备-通用设备-金属制品</v>
          </cell>
        </row>
        <row r="4684">
          <cell r="N4684" t="str">
            <v>专精特新</v>
          </cell>
        </row>
        <row r="4685">
          <cell r="A4685" t="str">
            <v>300724.SZ</v>
          </cell>
          <cell r="B4685" t="str">
            <v>捷佳伟创</v>
          </cell>
          <cell r="C4685">
            <v>350.86</v>
          </cell>
          <cell r="D4685">
            <v>134.16</v>
          </cell>
          <cell r="E4685">
            <v>-5.174</v>
          </cell>
          <cell r="F4685">
            <v>182.978274625606</v>
          </cell>
          <cell r="G4685">
            <v>208.331575616958</v>
          </cell>
          <cell r="H4685">
            <v>46.0048</v>
          </cell>
          <cell r="I4685">
            <v>7.0183</v>
          </cell>
          <cell r="J4685">
            <v>50.1182</v>
          </cell>
          <cell r="K4685">
            <v>29.2636</v>
          </cell>
          <cell r="L4685" t="str">
            <v>电力设备-电力设备-光伏设备</v>
          </cell>
          <cell r="M4685" t="str">
            <v>集成电路,钙钛矿电池,芯片设备,光伏,太阳能,HJT电池,芯片,TOPCON电池</v>
          </cell>
        </row>
        <row r="4686">
          <cell r="A4686" t="str">
            <v>603303.SH</v>
          </cell>
          <cell r="B4686" t="str">
            <v>得邦照明</v>
          </cell>
          <cell r="C4686">
            <v>69.82</v>
          </cell>
          <cell r="D4686">
            <v>14.64</v>
          </cell>
          <cell r="E4686">
            <v>-5.181</v>
          </cell>
          <cell r="F4686">
            <v>43.4309787400803</v>
          </cell>
          <cell r="G4686">
            <v>63.6132066229058</v>
          </cell>
          <cell r="H4686">
            <v>29.0414</v>
          </cell>
          <cell r="I4686">
            <v>2.2124</v>
          </cell>
          <cell r="J4686">
            <v>36.9057</v>
          </cell>
          <cell r="K4686">
            <v>-36.6162</v>
          </cell>
          <cell r="L4686" t="str">
            <v>电子-光学光电子-LED</v>
          </cell>
          <cell r="M4686" t="str">
            <v>汽车电子,节能照明</v>
          </cell>
          <cell r="N4686" t="str">
            <v>智慧城市</v>
          </cell>
        </row>
        <row r="4687">
          <cell r="A4687" t="str">
            <v>002115.SZ</v>
          </cell>
          <cell r="B4687" t="str">
            <v>三维通信</v>
          </cell>
          <cell r="C4687">
            <v>34.2</v>
          </cell>
          <cell r="D4687">
            <v>4.93</v>
          </cell>
          <cell r="E4687">
            <v>-5.192</v>
          </cell>
          <cell r="F4687">
            <v>44.574780058651</v>
          </cell>
          <cell r="G4687">
            <v>54.8387096774193</v>
          </cell>
          <cell r="H4687">
            <v>61.1586</v>
          </cell>
          <cell r="I4687">
            <v>1.7596</v>
          </cell>
          <cell r="J4687">
            <v>45.3727</v>
          </cell>
          <cell r="K4687">
            <v>-13.6144</v>
          </cell>
          <cell r="L4687" t="str">
            <v>通信-通信服务-通信服务Ⅲ</v>
          </cell>
          <cell r="M4687" t="str">
            <v>卫星导航,5G,TMT,节能环保,文化传媒,广告营销,电子信息,通信基站</v>
          </cell>
          <cell r="N4687" t="str">
            <v>王者荣耀,腾讯,抖音,网红经济</v>
          </cell>
        </row>
        <row r="4688">
          <cell r="A4688" t="str">
            <v>603577.SH</v>
          </cell>
          <cell r="B4688" t="str">
            <v>汇金通</v>
          </cell>
          <cell r="C4688">
            <v>31.63</v>
          </cell>
          <cell r="D4688">
            <v>12.91</v>
          </cell>
          <cell r="E4688">
            <v>-5.213</v>
          </cell>
          <cell r="F4688">
            <v>35.609243697479</v>
          </cell>
          <cell r="G4688">
            <v>56.0924369747899</v>
          </cell>
          <cell r="H4688">
            <v>67.1393</v>
          </cell>
          <cell r="I4688">
            <v>2.4706</v>
          </cell>
          <cell r="J4688">
            <v>51.6314</v>
          </cell>
          <cell r="K4688">
            <v>-40.3268</v>
          </cell>
          <cell r="L4688" t="str">
            <v>电力设备-电力设备-线缆部件及其他</v>
          </cell>
          <cell r="M4688" t="str">
            <v>特高压,光伏</v>
          </cell>
        </row>
        <row r="4689">
          <cell r="A4689" t="str">
            <v>688088.SH</v>
          </cell>
          <cell r="B4689" t="str">
            <v>虹软科技</v>
          </cell>
          <cell r="C4689">
            <v>87</v>
          </cell>
          <cell r="D4689">
            <v>32.5</v>
          </cell>
          <cell r="E4689">
            <v>-5.22</v>
          </cell>
          <cell r="F4689">
            <v>51.5858208955223</v>
          </cell>
          <cell r="G4689">
            <v>70.4757462686566</v>
          </cell>
          <cell r="H4689">
            <v>134.4781</v>
          </cell>
          <cell r="I4689">
            <v>5.1308</v>
          </cell>
          <cell r="J4689">
            <v>11.8322</v>
          </cell>
          <cell r="K4689">
            <v>-55.859</v>
          </cell>
          <cell r="L4689" t="str">
            <v>计算机-计算机应用-IT服务</v>
          </cell>
          <cell r="M4689" t="str">
            <v>机器人,机器视觉,屏下指纹技术,增强现实,人工智能,虚拟现实,边缘计算,人脸识别,芯片,元宇宙,指纹技术,无人驾驶,智能汽车,虚拟数字人</v>
          </cell>
          <cell r="N4689" t="str">
            <v>理想汽车,华为,小米</v>
          </cell>
        </row>
        <row r="4690">
          <cell r="A4690" t="str">
            <v>002079.SZ</v>
          </cell>
          <cell r="B4690" t="str">
            <v>苏州固锝</v>
          </cell>
          <cell r="C4690">
            <v>136.07</v>
          </cell>
          <cell r="D4690">
            <v>17.23</v>
          </cell>
          <cell r="E4690">
            <v>-5.226</v>
          </cell>
          <cell r="F4690">
            <v>120.17087201977</v>
          </cell>
          <cell r="G4690">
            <v>151.988949287862</v>
          </cell>
          <cell r="H4690">
            <v>58.7814</v>
          </cell>
          <cell r="I4690">
            <v>5.6805</v>
          </cell>
          <cell r="J4690">
            <v>20.2534</v>
          </cell>
          <cell r="K4690">
            <v>17.4503</v>
          </cell>
          <cell r="L4690" t="str">
            <v>电子-半导体及元件-分立器件</v>
          </cell>
          <cell r="M4690" t="str">
            <v>智能穿戴,传感器,芯片设计,虚拟现实,芯片,新能源,汽车电子,元器件,纳米抗擦墨,第三代半导体,光伏,太阳能,汽车芯片,先进封装（Chiplet）,胎压监测,手势识别,TOPCON电池,集成电路,5G,无线耳机,芯片封装测试,物联网,VR设备,HJT电池</v>
          </cell>
          <cell r="N4690" t="str">
            <v>比亚迪,苹果,航天军工,华为</v>
          </cell>
        </row>
        <row r="4691">
          <cell r="A4691" t="str">
            <v>688536.SH</v>
          </cell>
          <cell r="B4691" t="str">
            <v>思瑞浦</v>
          </cell>
          <cell r="C4691">
            <v>236.98</v>
          </cell>
          <cell r="D4691">
            <v>551</v>
          </cell>
          <cell r="E4691">
            <v>-5.245</v>
          </cell>
          <cell r="F4691">
            <v>10.9933806851373</v>
          </cell>
          <cell r="G4691">
            <v>43.2290008984219</v>
          </cell>
          <cell r="H4691">
            <v>120.8464</v>
          </cell>
          <cell r="I4691">
            <v>13.1946</v>
          </cell>
          <cell r="J4691">
            <v>6.1886</v>
          </cell>
          <cell r="K4691">
            <v>193.7325</v>
          </cell>
          <cell r="L4691" t="str">
            <v>电子-半导体及元件-集成电路设计</v>
          </cell>
          <cell r="M4691" t="str">
            <v>芯片,5G</v>
          </cell>
          <cell r="N4691" t="str">
            <v>华为</v>
          </cell>
        </row>
        <row r="4692">
          <cell r="A4692" t="str">
            <v>300499.SZ</v>
          </cell>
          <cell r="B4692" t="str">
            <v>高澜股份</v>
          </cell>
          <cell r="C4692">
            <v>33.5</v>
          </cell>
          <cell r="D4692">
            <v>12.98</v>
          </cell>
          <cell r="E4692">
            <v>-5.256</v>
          </cell>
          <cell r="F4692">
            <v>68.3527885862516</v>
          </cell>
          <cell r="G4692">
            <v>95.7198443579766</v>
          </cell>
          <cell r="H4692">
            <v>115.3924</v>
          </cell>
          <cell r="I4692">
            <v>4.2017</v>
          </cell>
          <cell r="J4692">
            <v>54.249</v>
          </cell>
          <cell r="K4692">
            <v>80.2744</v>
          </cell>
          <cell r="L4692" t="str">
            <v>机械设备-专用设备-其他专用设备</v>
          </cell>
          <cell r="M4692" t="str">
            <v>数据中心,储能,风电,柔性直流输电,新能源,锂电池,新能源汽车,汽车热管理,充电桩</v>
          </cell>
          <cell r="N4692" t="str">
            <v>宁德时代,军工,比亚迪,专精特新</v>
          </cell>
        </row>
        <row r="4693">
          <cell r="A4693" t="str">
            <v>688286.SH</v>
          </cell>
          <cell r="B4693" t="str">
            <v>敏芯股份</v>
          </cell>
          <cell r="C4693">
            <v>21.52</v>
          </cell>
          <cell r="D4693">
            <v>61.75</v>
          </cell>
          <cell r="E4693">
            <v>-5.277</v>
          </cell>
          <cell r="F4693">
            <v>50.5913912937446</v>
          </cell>
          <cell r="G4693">
            <v>85.4164126326057</v>
          </cell>
          <cell r="H4693">
            <v>-310.7512</v>
          </cell>
          <cell r="I4693">
            <v>3.0104</v>
          </cell>
          <cell r="J4693">
            <v>4.447</v>
          </cell>
          <cell r="K4693">
            <v>-161.1508</v>
          </cell>
          <cell r="L4693" t="str">
            <v>电子-半导体及元件-集成电路设计</v>
          </cell>
          <cell r="M4693" t="str">
            <v>消费电子,集成电路,无线耳机,传感器,芯片,新型烟草</v>
          </cell>
          <cell r="N4693" t="str">
            <v>中芯国际,专精特新</v>
          </cell>
        </row>
        <row r="4694">
          <cell r="A4694" t="str">
            <v>300638.SZ</v>
          </cell>
          <cell r="B4694" t="str">
            <v>广和通</v>
          </cell>
          <cell r="C4694">
            <v>117.19</v>
          </cell>
          <cell r="D4694">
            <v>28.82</v>
          </cell>
          <cell r="E4694">
            <v>-5.291</v>
          </cell>
          <cell r="F4694">
            <v>70.9371293001186</v>
          </cell>
          <cell r="G4694">
            <v>83.214709371293</v>
          </cell>
          <cell r="H4694">
            <v>43.9534</v>
          </cell>
          <cell r="I4694">
            <v>8.5732</v>
          </cell>
          <cell r="J4694">
            <v>56.8126</v>
          </cell>
          <cell r="K4694">
            <v>30.1849</v>
          </cell>
          <cell r="L4694" t="str">
            <v>通信-通信设备-通信终端及配件</v>
          </cell>
          <cell r="M4694" t="str">
            <v>物联网,车联网,5G,区块链,移动支付,边缘计算,智能电网</v>
          </cell>
          <cell r="N4694" t="str">
            <v>阿里巴巴,专精特新</v>
          </cell>
        </row>
        <row r="4695">
          <cell r="A4695" t="str">
            <v>002518.SZ</v>
          </cell>
          <cell r="B4695" t="str">
            <v>科士达</v>
          </cell>
          <cell r="C4695">
            <v>176.67</v>
          </cell>
          <cell r="D4695">
            <v>31.25</v>
          </cell>
          <cell r="E4695">
            <v>-5.303</v>
          </cell>
          <cell r="F4695">
            <v>139.463601532567</v>
          </cell>
          <cell r="G4695">
            <v>186.819923371647</v>
          </cell>
          <cell r="H4695">
            <v>83.8382</v>
          </cell>
          <cell r="I4695">
            <v>5.8402</v>
          </cell>
          <cell r="J4695">
            <v>36.6958</v>
          </cell>
          <cell r="K4695">
            <v>-36.7273</v>
          </cell>
          <cell r="L4695" t="str">
            <v>电力设备-电力设备-其他电源设备</v>
          </cell>
          <cell r="M4695" t="str">
            <v>数据中心,光伏,太阳能,储能,分布式发电,铅蓄电池,新能源,充电桩</v>
          </cell>
          <cell r="N4695" t="str">
            <v>宁德时代</v>
          </cell>
        </row>
        <row r="4696">
          <cell r="A4696" t="str">
            <v>688123.SH</v>
          </cell>
          <cell r="B4696" t="str">
            <v>聚辰股份</v>
          </cell>
          <cell r="C4696">
            <v>84.53</v>
          </cell>
          <cell r="D4696">
            <v>100.85</v>
          </cell>
          <cell r="E4696">
            <v>-5.305</v>
          </cell>
          <cell r="F4696">
            <v>60.5380452085323</v>
          </cell>
          <cell r="G4696">
            <v>94.3170964660936</v>
          </cell>
          <cell r="H4696">
            <v>53.2324</v>
          </cell>
          <cell r="I4696">
            <v>7.6734</v>
          </cell>
          <cell r="J4696">
            <v>6.734</v>
          </cell>
          <cell r="K4696">
            <v>246.8977</v>
          </cell>
          <cell r="L4696" t="str">
            <v>电子-半导体及元件-集成电路设计</v>
          </cell>
          <cell r="M4696" t="str">
            <v>汽车电子,集成电路,芯片,消费电子</v>
          </cell>
          <cell r="N4696" t="str">
            <v>比亚迪,中芯国际,小米,特斯拉,华为</v>
          </cell>
        </row>
        <row r="4697">
          <cell r="A4697" t="str">
            <v>688667.SH</v>
          </cell>
          <cell r="B4697" t="str">
            <v>菱电电控</v>
          </cell>
          <cell r="C4697">
            <v>31.38</v>
          </cell>
          <cell r="D4697">
            <v>163.5</v>
          </cell>
          <cell r="E4697">
            <v>-5.311</v>
          </cell>
          <cell r="F4697">
            <v>88.5813148788927</v>
          </cell>
          <cell r="G4697">
            <v>131.464821222606</v>
          </cell>
          <cell r="H4697">
            <v>53.1599</v>
          </cell>
          <cell r="I4697">
            <v>5.834</v>
          </cell>
          <cell r="J4697">
            <v>18.1392</v>
          </cell>
          <cell r="K4697">
            <v>12.3444</v>
          </cell>
          <cell r="L4697" t="str">
            <v>交运设备-汽车零部件-汽车零部件Ⅲ</v>
          </cell>
          <cell r="M4697" t="str">
            <v>汽车电子,新能源汽车</v>
          </cell>
          <cell r="N4697" t="str">
            <v>国六标准、国六排放、国六,专精特新</v>
          </cell>
        </row>
        <row r="4698">
          <cell r="A4698" t="str">
            <v>688188.SH</v>
          </cell>
          <cell r="B4698" t="str">
            <v>柏楚电子</v>
          </cell>
          <cell r="C4698">
            <v>147.37</v>
          </cell>
          <cell r="D4698">
            <v>231.34</v>
          </cell>
          <cell r="E4698">
            <v>-5.324</v>
          </cell>
          <cell r="F4698">
            <v>36.6853766617429</v>
          </cell>
          <cell r="G4698">
            <v>71.8590419911373</v>
          </cell>
          <cell r="H4698">
            <v>68.1085</v>
          </cell>
          <cell r="I4698">
            <v>8.3977</v>
          </cell>
          <cell r="J4698">
            <v>3.2516</v>
          </cell>
          <cell r="K4698">
            <v>-13.203</v>
          </cell>
          <cell r="L4698" t="str">
            <v>机械设备-自动化设备-工控设备</v>
          </cell>
          <cell r="M4698" t="str">
            <v>激光</v>
          </cell>
        </row>
        <row r="4699">
          <cell r="A4699" t="str">
            <v>688521.SH</v>
          </cell>
          <cell r="B4699" t="str">
            <v>芯原股份</v>
          </cell>
          <cell r="C4699">
            <v>129.22</v>
          </cell>
          <cell r="D4699">
            <v>62.38</v>
          </cell>
          <cell r="E4699">
            <v>-5.327</v>
          </cell>
          <cell r="F4699">
            <v>70.9041095890411</v>
          </cell>
          <cell r="G4699">
            <v>101.808219178082</v>
          </cell>
          <cell r="H4699">
            <v>1047.3911</v>
          </cell>
          <cell r="I4699">
            <v>11.1279</v>
          </cell>
          <cell r="J4699">
            <v>28.8356</v>
          </cell>
          <cell r="K4699">
            <v>104.8117</v>
          </cell>
          <cell r="L4699" t="str">
            <v>电子-半导体及元件-集成电路设计</v>
          </cell>
          <cell r="M4699" t="str">
            <v>集成电路,汽车芯片,人工智能,数字货币,芯片,先进封装（Chiplet）</v>
          </cell>
          <cell r="N4699" t="str">
            <v>facebook</v>
          </cell>
        </row>
        <row r="4700">
          <cell r="A4700" t="str">
            <v>002879.SZ</v>
          </cell>
          <cell r="B4700" t="str">
            <v>长缆科技</v>
          </cell>
          <cell r="C4700">
            <v>23.89</v>
          </cell>
          <cell r="D4700">
            <v>17.75</v>
          </cell>
          <cell r="E4700">
            <v>-5.333</v>
          </cell>
          <cell r="F4700">
            <v>55.1573426573426</v>
          </cell>
          <cell r="G4700">
            <v>83.7412587412587</v>
          </cell>
          <cell r="H4700">
            <v>48.1215</v>
          </cell>
          <cell r="I4700">
            <v>1.9534</v>
          </cell>
          <cell r="J4700">
            <v>16.4835</v>
          </cell>
          <cell r="K4700">
            <v>-39.212</v>
          </cell>
          <cell r="L4700" t="str">
            <v>电力设备-电力设备-线缆部件及其他</v>
          </cell>
          <cell r="M4700" t="str">
            <v>智能电网,风电,柔性直流输电,磁悬浮</v>
          </cell>
          <cell r="N4700" t="str">
            <v>国产替代</v>
          </cell>
        </row>
        <row r="4701">
          <cell r="A4701" t="str">
            <v>688025.SH</v>
          </cell>
          <cell r="B4701" t="str">
            <v>杰普特</v>
          </cell>
          <cell r="C4701">
            <v>33.73</v>
          </cell>
          <cell r="D4701">
            <v>61.38</v>
          </cell>
          <cell r="E4701">
            <v>-5.351</v>
          </cell>
          <cell r="F4701">
            <v>74.3749999999999</v>
          </cell>
          <cell r="G4701">
            <v>95.9374999999999</v>
          </cell>
          <cell r="H4701">
            <v>59.0209</v>
          </cell>
          <cell r="I4701">
            <v>3.2813</v>
          </cell>
          <cell r="J4701">
            <v>27.7412</v>
          </cell>
          <cell r="K4701">
            <v>11.9438</v>
          </cell>
          <cell r="L4701" t="str">
            <v>机械设备-自动化设备-激光设备</v>
          </cell>
          <cell r="M4701" t="str">
            <v>集成电路,钙钛矿电池,光伏</v>
          </cell>
          <cell r="N4701" t="str">
            <v>宁德时代,比亚迪,苹果,专精特新,华为</v>
          </cell>
        </row>
        <row r="4702">
          <cell r="A4702" t="str">
            <v>002011.SZ</v>
          </cell>
          <cell r="B4702" t="str">
            <v>盾安环境</v>
          </cell>
          <cell r="C4702">
            <v>166.47</v>
          </cell>
          <cell r="D4702">
            <v>18.17</v>
          </cell>
          <cell r="E4702">
            <v>-5.365</v>
          </cell>
          <cell r="F4702">
            <v>196.411092985318</v>
          </cell>
          <cell r="G4702">
            <v>254.486133768352</v>
          </cell>
          <cell r="H4702">
            <v>49.9519</v>
          </cell>
          <cell r="I4702">
            <v>9.1825</v>
          </cell>
          <cell r="J4702">
            <v>77.4132</v>
          </cell>
          <cell r="K4702">
            <v>-14.6673</v>
          </cell>
          <cell r="L4702" t="str">
            <v>家用电器-白色家电-其他白色家电</v>
          </cell>
          <cell r="M4702" t="str">
            <v>高铁,核电,余热发电,节能环保,空气能热泵,冷链物流,新能源,轨道交通,新能源汽车,地热能,汽车热管理</v>
          </cell>
          <cell r="N4702" t="str">
            <v>宁德时代,军工,比亚迪,华为</v>
          </cell>
        </row>
        <row r="4703">
          <cell r="A4703" t="str">
            <v>002436.SZ</v>
          </cell>
          <cell r="B4703" t="str">
            <v>兴森科技</v>
          </cell>
          <cell r="C4703">
            <v>187.66</v>
          </cell>
          <cell r="D4703">
            <v>14.45</v>
          </cell>
          <cell r="E4703">
            <v>-5.37</v>
          </cell>
          <cell r="F4703">
            <v>95.7994579945799</v>
          </cell>
          <cell r="G4703">
            <v>117.344173441734</v>
          </cell>
          <cell r="H4703">
            <v>26.731</v>
          </cell>
          <cell r="I4703">
            <v>5.465</v>
          </cell>
          <cell r="J4703">
            <v>48.8083</v>
          </cell>
          <cell r="K4703">
            <v>98.2787</v>
          </cell>
          <cell r="L4703" t="str">
            <v>电子-半导体及元件-印制电路板</v>
          </cell>
          <cell r="M4703" t="str">
            <v>集成电路,ABF载板,5G,ETC,芯片封装测试,芯片,PCB</v>
          </cell>
          <cell r="N4703" t="str">
            <v>军工,华为</v>
          </cell>
        </row>
        <row r="4704">
          <cell r="A4704" t="str">
            <v>603810.SH</v>
          </cell>
          <cell r="B4704" t="str">
            <v>丰山集团</v>
          </cell>
          <cell r="C4704">
            <v>23.75</v>
          </cell>
          <cell r="D4704">
            <v>14.78</v>
          </cell>
          <cell r="E4704">
            <v>-5.378</v>
          </cell>
          <cell r="F4704">
            <v>29.388076687385</v>
          </cell>
          <cell r="G4704">
            <v>47.1592401295631</v>
          </cell>
          <cell r="H4704">
            <v>19.6457</v>
          </cell>
          <cell r="I4704">
            <v>1.653</v>
          </cell>
          <cell r="J4704">
            <v>30.4964</v>
          </cell>
          <cell r="K4704">
            <v>-39.3855</v>
          </cell>
          <cell r="L4704" t="str">
            <v>基础化工-化学制品-农药</v>
          </cell>
          <cell r="M4704" t="str">
            <v>草地贪夜蛾防治</v>
          </cell>
        </row>
        <row r="4705">
          <cell r="A4705" t="str">
            <v>002036.SZ</v>
          </cell>
          <cell r="B4705" t="str">
            <v>联创电子</v>
          </cell>
          <cell r="C4705">
            <v>187.99</v>
          </cell>
          <cell r="D4705">
            <v>17.9</v>
          </cell>
          <cell r="E4705">
            <v>-5.391</v>
          </cell>
          <cell r="F4705">
            <v>82.4854725252319</v>
          </cell>
          <cell r="G4705">
            <v>93.4957691915588</v>
          </cell>
          <cell r="H4705">
            <v>92.0087</v>
          </cell>
          <cell r="I4705">
            <v>4.8936</v>
          </cell>
          <cell r="J4705">
            <v>67.8186</v>
          </cell>
          <cell r="K4705">
            <v>10.8957</v>
          </cell>
          <cell r="L4705" t="str">
            <v>电子-光学光电子-面板</v>
          </cell>
          <cell r="M4705" t="str">
            <v>智能穿戴,无线充电,虚拟现实,芯片,无人机,指纹技术,3D玻璃,汽车电子,超清视频,增强现实,OLED,无人驾驶,新能源汽车,集成电路,无线耳机,元宇宙,TOF镜头,消费电子,机器视觉,VR设备</v>
          </cell>
          <cell r="N4705" t="str">
            <v>比亚迪,特斯拉,苹果,华为,华为汽车</v>
          </cell>
        </row>
        <row r="4706">
          <cell r="A4706" t="str">
            <v>300320.SZ</v>
          </cell>
          <cell r="B4706" t="str">
            <v>海达股份</v>
          </cell>
          <cell r="C4706">
            <v>64.31</v>
          </cell>
          <cell r="D4706">
            <v>12.98</v>
          </cell>
          <cell r="E4706">
            <v>-5.394</v>
          </cell>
          <cell r="F4706">
            <v>46.583850931677</v>
          </cell>
          <cell r="G4706">
            <v>82.2699040090344</v>
          </cell>
          <cell r="H4706">
            <v>63.2718</v>
          </cell>
          <cell r="I4706">
            <v>3.8565</v>
          </cell>
          <cell r="J4706">
            <v>33.1994</v>
          </cell>
          <cell r="K4706">
            <v>-19.8925</v>
          </cell>
          <cell r="L4706" t="str">
            <v>基础化工-化工合成材料-其他橡胶制品</v>
          </cell>
          <cell r="M4706" t="str">
            <v>光伏,光伏建筑一体化,北汽新能源,高端装备,汽车制造,轨道交通,大飞机,新能源汽车</v>
          </cell>
          <cell r="N4706" t="str">
            <v>新基建,蔚来汽车,理想汽车,特斯拉,恒大</v>
          </cell>
        </row>
        <row r="4707">
          <cell r="A4707" t="str">
            <v>300101.SZ</v>
          </cell>
          <cell r="B4707" t="str">
            <v>振芯科技</v>
          </cell>
          <cell r="C4707">
            <v>141.8</v>
          </cell>
          <cell r="D4707">
            <v>25.42</v>
          </cell>
          <cell r="E4707">
            <v>-5.396</v>
          </cell>
          <cell r="F4707">
            <v>89.2084210400955</v>
          </cell>
          <cell r="G4707">
            <v>106.700151545375</v>
          </cell>
          <cell r="H4707">
            <v>52.6216</v>
          </cell>
          <cell r="I4707">
            <v>10.9893</v>
          </cell>
          <cell r="J4707">
            <v>31.9382</v>
          </cell>
          <cell r="K4707">
            <v>79.5944</v>
          </cell>
          <cell r="L4707" t="str">
            <v>国防军工-国防军工-军工电子</v>
          </cell>
          <cell r="M4707" t="str">
            <v>物联网,集成电路,卫星导航,遥感技术,元器件,5G,国产航母,人工智能,芯片设计,芯片,无人机,航空航天,地理信息,智能交通,电子信息</v>
          </cell>
          <cell r="N4707" t="str">
            <v>军工,国产替代,航天军工,军民融合</v>
          </cell>
        </row>
        <row r="4708">
          <cell r="A4708" t="str">
            <v>688234.SH</v>
          </cell>
          <cell r="B4708" t="str">
            <v>天岳先进</v>
          </cell>
          <cell r="C4708">
            <v>34.09</v>
          </cell>
          <cell r="D4708">
            <v>96.01</v>
          </cell>
          <cell r="E4708">
            <v>-5.418</v>
          </cell>
          <cell r="F4708">
            <v>120.9666283084</v>
          </cell>
          <cell r="G4708">
            <v>152.128883774453</v>
          </cell>
          <cell r="H4708">
            <v>-235.6704</v>
          </cell>
          <cell r="I4708">
            <v>7.6658</v>
          </cell>
          <cell r="J4708">
            <v>6.8644</v>
          </cell>
          <cell r="K4708">
            <v>-283.2013</v>
          </cell>
          <cell r="L4708" t="str">
            <v>电子-半导体及元件-半导体材料</v>
          </cell>
          <cell r="M4708" t="str">
            <v>碳化硅,第三代半导体</v>
          </cell>
        </row>
        <row r="4709">
          <cell r="A4709" t="str">
            <v>300812.SZ</v>
          </cell>
          <cell r="B4709" t="str">
            <v>易天股份</v>
          </cell>
          <cell r="C4709">
            <v>12.97</v>
          </cell>
          <cell r="D4709">
            <v>21.97</v>
          </cell>
          <cell r="E4709">
            <v>-5.424</v>
          </cell>
          <cell r="F4709">
            <v>69.6525096525096</v>
          </cell>
          <cell r="G4709">
            <v>95.2123552123552</v>
          </cell>
          <cell r="H4709">
            <v>53.6031</v>
          </cell>
          <cell r="I4709">
            <v>3.6457</v>
          </cell>
          <cell r="J4709">
            <v>45.0904</v>
          </cell>
          <cell r="K4709">
            <v>-39.1522</v>
          </cell>
          <cell r="L4709" t="str">
            <v>电子-半导体及元件-半导体设备</v>
          </cell>
          <cell r="M4709" t="str">
            <v>消费电子,柔性屏,智能制造,芯片,OLED,先进封装（Chiplet）,MiniLED,MicroLED</v>
          </cell>
          <cell r="N4709" t="str">
            <v>专精特新</v>
          </cell>
        </row>
        <row r="4710">
          <cell r="A4710" t="str">
            <v>688800.SH</v>
          </cell>
          <cell r="B4710" t="str">
            <v>瑞可达</v>
          </cell>
          <cell r="C4710">
            <v>83.86</v>
          </cell>
          <cell r="D4710">
            <v>133.56</v>
          </cell>
          <cell r="E4710">
            <v>-5.438</v>
          </cell>
          <cell r="F4710">
            <v>65.5223695625232</v>
          </cell>
          <cell r="G4710">
            <v>97.310695253439</v>
          </cell>
          <cell r="H4710">
            <v>64.6682</v>
          </cell>
          <cell r="I4710">
            <v>13.7021</v>
          </cell>
          <cell r="J4710">
            <v>40.3076</v>
          </cell>
          <cell r="K4710">
            <v>241.1055</v>
          </cell>
          <cell r="L4710" t="str">
            <v>电子-其他电子-其他电子Ⅲ</v>
          </cell>
          <cell r="M4710" t="str">
            <v>储能,新能源汽车,5G</v>
          </cell>
          <cell r="N4710" t="str">
            <v>军工,比亚迪,专精特新,特斯拉</v>
          </cell>
        </row>
        <row r="4711">
          <cell r="A4711" t="str">
            <v>688668.SH</v>
          </cell>
          <cell r="B4711" t="str">
            <v>鼎通科技</v>
          </cell>
          <cell r="C4711">
            <v>27.73</v>
          </cell>
          <cell r="D4711">
            <v>87.2</v>
          </cell>
          <cell r="E4711">
            <v>-5.454</v>
          </cell>
          <cell r="F4711">
            <v>95.2530228392297</v>
          </cell>
          <cell r="G4711">
            <v>125.615763546798</v>
          </cell>
          <cell r="H4711">
            <v>42.4203</v>
          </cell>
          <cell r="I4711">
            <v>8.7304</v>
          </cell>
          <cell r="J4711">
            <v>20.5612</v>
          </cell>
          <cell r="K4711">
            <v>46.09</v>
          </cell>
          <cell r="L4711" t="str">
            <v>通信-通信设备-通信网络设备及器件</v>
          </cell>
          <cell r="M4711" t="str">
            <v>新能源汽车,5G</v>
          </cell>
        </row>
        <row r="4712">
          <cell r="A4712" t="str">
            <v>300870.SZ</v>
          </cell>
          <cell r="B4712" t="str">
            <v>欧陆通</v>
          </cell>
          <cell r="C4712">
            <v>20.39</v>
          </cell>
          <cell r="D4712">
            <v>52.16</v>
          </cell>
          <cell r="E4712">
            <v>-5.456</v>
          </cell>
          <cell r="F4712">
            <v>65.8087483823633</v>
          </cell>
          <cell r="G4712">
            <v>95.3084643522317</v>
          </cell>
          <cell r="H4712">
            <v>-45.0723</v>
          </cell>
          <cell r="I4712">
            <v>3.3714</v>
          </cell>
          <cell r="J4712">
            <v>53.1597</v>
          </cell>
          <cell r="K4712">
            <v>-186.4374</v>
          </cell>
          <cell r="L4712" t="str">
            <v>电力设备-电力设备-其他电源设备</v>
          </cell>
          <cell r="M4712" t="str">
            <v>消费电子,氮化镓,第三代半导体</v>
          </cell>
          <cell r="N4712" t="str">
            <v>比亚迪,国产替代,华为,富士康</v>
          </cell>
        </row>
        <row r="4713">
          <cell r="A4713" t="str">
            <v>688639.SH</v>
          </cell>
          <cell r="B4713" t="str">
            <v>华恒生物</v>
          </cell>
          <cell r="C4713">
            <v>81.12</v>
          </cell>
          <cell r="D4713">
            <v>127.82</v>
          </cell>
          <cell r="E4713">
            <v>-5.466</v>
          </cell>
          <cell r="F4713">
            <v>46.6178781587308</v>
          </cell>
          <cell r="G4713">
            <v>75.0180662774292</v>
          </cell>
          <cell r="H4713">
            <v>62.7223</v>
          </cell>
          <cell r="I4713">
            <v>11.1077</v>
          </cell>
          <cell r="J4713">
            <v>18.9813</v>
          </cell>
          <cell r="K4713">
            <v>77.6773</v>
          </cell>
          <cell r="L4713" t="str">
            <v>基础化工-化学制品-食品及饲料添加剂</v>
          </cell>
        </row>
        <row r="4714">
          <cell r="A4714" t="str">
            <v>688100.SH</v>
          </cell>
          <cell r="B4714" t="str">
            <v>威胜信息</v>
          </cell>
          <cell r="C4714">
            <v>43.56</v>
          </cell>
          <cell r="D4714">
            <v>26.09</v>
          </cell>
          <cell r="E4714">
            <v>-5.471</v>
          </cell>
          <cell r="F4714">
            <v>53.2902467685076</v>
          </cell>
          <cell r="G4714">
            <v>69.1539365452409</v>
          </cell>
          <cell r="H4714">
            <v>34.2761</v>
          </cell>
          <cell r="I4714">
            <v>4.8988</v>
          </cell>
          <cell r="J4714">
            <v>31.6707</v>
          </cell>
          <cell r="K4714">
            <v>22.5391</v>
          </cell>
          <cell r="L4714" t="str">
            <v>通信-通信设备-通信终端及配件</v>
          </cell>
          <cell r="M4714" t="str">
            <v>物联网,能源互联网,电力物联网,芯片,智能电网,充电桩</v>
          </cell>
          <cell r="N4714" t="str">
            <v>阿里巴巴,腾讯,智慧城市</v>
          </cell>
        </row>
        <row r="4715">
          <cell r="A4715" t="str">
            <v>002730.SZ</v>
          </cell>
          <cell r="B4715" t="str">
            <v>电光科技</v>
          </cell>
          <cell r="C4715">
            <v>33.22</v>
          </cell>
          <cell r="D4715">
            <v>9.6</v>
          </cell>
          <cell r="E4715">
            <v>-5.512</v>
          </cell>
          <cell r="F4715">
            <v>35.2112676056338</v>
          </cell>
          <cell r="G4715">
            <v>46.4788732394366</v>
          </cell>
          <cell r="H4715">
            <v>86.0084</v>
          </cell>
          <cell r="I4715">
            <v>2.4124</v>
          </cell>
          <cell r="J4715">
            <v>24.5461</v>
          </cell>
          <cell r="K4715">
            <v>5.2561</v>
          </cell>
          <cell r="L4715" t="str">
            <v>机械设备-专用设备-能源及重型设备</v>
          </cell>
          <cell r="M4715" t="str">
            <v>3D打印</v>
          </cell>
          <cell r="N4715" t="str">
            <v>军工</v>
          </cell>
        </row>
        <row r="4716">
          <cell r="A4716" t="str">
            <v>688383.SH</v>
          </cell>
          <cell r="B4716" t="str">
            <v>新益昌</v>
          </cell>
          <cell r="C4716">
            <v>41.78</v>
          </cell>
          <cell r="D4716">
            <v>146.15</v>
          </cell>
          <cell r="E4716">
            <v>-5.515</v>
          </cell>
          <cell r="F4716">
            <v>109.26403207331</v>
          </cell>
          <cell r="G4716">
            <v>139.189576174112</v>
          </cell>
          <cell r="H4716">
            <v>52.6254</v>
          </cell>
          <cell r="I4716">
            <v>11.3049</v>
          </cell>
          <cell r="J4716">
            <v>45.6736</v>
          </cell>
          <cell r="K4716">
            <v>83.9968</v>
          </cell>
          <cell r="L4716" t="str">
            <v>机械设备-专用设备-其他专用设备</v>
          </cell>
          <cell r="M4716" t="str">
            <v>MiniLED,锂电池</v>
          </cell>
        </row>
        <row r="4717">
          <cell r="A4717" t="str">
            <v>603279.SH</v>
          </cell>
          <cell r="B4717" t="str">
            <v>景津装备</v>
          </cell>
          <cell r="C4717">
            <v>192.53</v>
          </cell>
          <cell r="D4717">
            <v>34.56</v>
          </cell>
          <cell r="E4717">
            <v>-5.548</v>
          </cell>
          <cell r="F4717">
            <v>50.3075489282395</v>
          </cell>
          <cell r="G4717">
            <v>63.8397017769497</v>
          </cell>
          <cell r="H4717">
            <v>32.5023</v>
          </cell>
          <cell r="I4717">
            <v>5.6983</v>
          </cell>
          <cell r="J4717">
            <v>45.0969</v>
          </cell>
          <cell r="K4717">
            <v>54.5356</v>
          </cell>
          <cell r="L4717" t="str">
            <v>环保-环保-环保设备</v>
          </cell>
          <cell r="M4717" t="str">
            <v>污水处理</v>
          </cell>
        </row>
        <row r="4718">
          <cell r="A4718" t="str">
            <v>300620.SZ</v>
          </cell>
          <cell r="B4718" t="str">
            <v>光库科技</v>
          </cell>
          <cell r="C4718">
            <v>76.32</v>
          </cell>
          <cell r="D4718">
            <v>47.6</v>
          </cell>
          <cell r="E4718">
            <v>-5.556</v>
          </cell>
          <cell r="F4718">
            <v>109.414870215574</v>
          </cell>
          <cell r="G4718">
            <v>144.126704795424</v>
          </cell>
          <cell r="H4718">
            <v>85.0882</v>
          </cell>
          <cell r="I4718">
            <v>5.0166</v>
          </cell>
          <cell r="J4718">
            <v>13.3368</v>
          </cell>
          <cell r="K4718">
            <v>-7.5553</v>
          </cell>
          <cell r="L4718" t="str">
            <v>通信-通信设备-通信网络设备及器件</v>
          </cell>
          <cell r="M4718" t="str">
            <v>5G,3D打印,芯片,光纤,量子科技,无人驾驶,激光器,激光</v>
          </cell>
          <cell r="N4718" t="str">
            <v>地方国资改革</v>
          </cell>
        </row>
        <row r="4719">
          <cell r="A4719" t="str">
            <v>300776.SZ</v>
          </cell>
          <cell r="B4719" t="str">
            <v>帝尔激光</v>
          </cell>
          <cell r="C4719">
            <v>220.89</v>
          </cell>
          <cell r="D4719">
            <v>221.45</v>
          </cell>
          <cell r="E4719">
            <v>-5.565</v>
          </cell>
          <cell r="F4719">
            <v>118.379044684129</v>
          </cell>
          <cell r="G4719">
            <v>153.352234206471</v>
          </cell>
          <cell r="H4719">
            <v>101.2518</v>
          </cell>
          <cell r="I4719">
            <v>16.7015</v>
          </cell>
          <cell r="J4719">
            <v>37.6487</v>
          </cell>
          <cell r="K4719">
            <v>26.3672</v>
          </cell>
          <cell r="L4719" t="str">
            <v>电力设备-电力设备-光伏设备</v>
          </cell>
          <cell r="M4719" t="str">
            <v>激光器,HJT电池,TOPCON电池,光伏</v>
          </cell>
        </row>
        <row r="4720">
          <cell r="A4720" t="str">
            <v>603867.SH</v>
          </cell>
          <cell r="B4720" t="str">
            <v>新化股份</v>
          </cell>
          <cell r="C4720">
            <v>62.62</v>
          </cell>
          <cell r="D4720">
            <v>34.09</v>
          </cell>
          <cell r="E4720">
            <v>-5.568</v>
          </cell>
          <cell r="F4720">
            <v>72.2386319471407</v>
          </cell>
          <cell r="G4720">
            <v>89.5569374504455</v>
          </cell>
          <cell r="H4720">
            <v>16.3411</v>
          </cell>
          <cell r="I4720">
            <v>3.5159</v>
          </cell>
          <cell r="J4720">
            <v>34.11</v>
          </cell>
          <cell r="K4720">
            <v>77.1369</v>
          </cell>
          <cell r="L4720" t="str">
            <v>基础化工-化学制品-其他化学制品</v>
          </cell>
          <cell r="M4720" t="str">
            <v>集成电路,氢氟酸,盐湖提锂,消毒剂,烟草,污水处理,磷化工</v>
          </cell>
        </row>
        <row r="4721">
          <cell r="A4721" t="str">
            <v>002635.SZ</v>
          </cell>
          <cell r="B4721" t="str">
            <v>安洁科技</v>
          </cell>
          <cell r="C4721">
            <v>68.96</v>
          </cell>
          <cell r="D4721">
            <v>16.76</v>
          </cell>
          <cell r="E4721">
            <v>-5.578</v>
          </cell>
          <cell r="F4721">
            <v>44.9826989619377</v>
          </cell>
          <cell r="G4721">
            <v>67.3875432525951</v>
          </cell>
          <cell r="H4721">
            <v>33.711</v>
          </cell>
          <cell r="I4721">
            <v>1.9549</v>
          </cell>
          <cell r="J4721">
            <v>24.3095</v>
          </cell>
          <cell r="K4721">
            <v>1787.6582</v>
          </cell>
          <cell r="L4721" t="str">
            <v>电子-消费电子-消费电子零部件及组装</v>
          </cell>
          <cell r="M4721" t="str">
            <v>汽车电子,消费电子,5G,燃料电池,智能穿戴,无线耳机,无线充电,虚拟现实,元宇宙,OLED,智能终端,MiniLED,新能源汽车,WIN升级,充电桩</v>
          </cell>
          <cell r="N4721" t="str">
            <v>谷歌,小米,特斯拉,苹果,华为,facebook</v>
          </cell>
        </row>
        <row r="4722">
          <cell r="A4722" t="str">
            <v>002520.SZ</v>
          </cell>
          <cell r="B4722" t="str">
            <v>日发精机</v>
          </cell>
          <cell r="C4722">
            <v>51.41</v>
          </cell>
          <cell r="D4722">
            <v>7.78</v>
          </cell>
          <cell r="E4722">
            <v>-5.583</v>
          </cell>
          <cell r="F4722">
            <v>66.2393162393162</v>
          </cell>
          <cell r="G4722">
            <v>89.5299145299145</v>
          </cell>
          <cell r="H4722">
            <v>82.562</v>
          </cell>
          <cell r="I4722">
            <v>1.8793</v>
          </cell>
          <cell r="J4722">
            <v>49.6995</v>
          </cell>
          <cell r="K4722">
            <v>-56.9114</v>
          </cell>
          <cell r="L4722" t="str">
            <v>机械设备-通用设备-机床工具</v>
          </cell>
          <cell r="M4722" t="str">
            <v>机器人,工业母机,工业机器人,智能制造,高端装备,航空航天,通用航空</v>
          </cell>
          <cell r="N4722" t="str">
            <v>航天军工,工业4.0,军民融合,一带一路</v>
          </cell>
        </row>
        <row r="4723">
          <cell r="A4723" t="str">
            <v>002101.SZ</v>
          </cell>
          <cell r="B4723" t="str">
            <v>广东鸿图</v>
          </cell>
          <cell r="C4723">
            <v>169.77</v>
          </cell>
          <cell r="D4723">
            <v>32.1</v>
          </cell>
          <cell r="E4723">
            <v>-5.588</v>
          </cell>
          <cell r="F4723">
            <v>314.193548387096</v>
          </cell>
          <cell r="G4723">
            <v>382.193548387096</v>
          </cell>
          <cell r="H4723">
            <v>57.8939</v>
          </cell>
          <cell r="I4723">
            <v>3.5798</v>
          </cell>
          <cell r="J4723">
            <v>38.697</v>
          </cell>
          <cell r="K4723">
            <v>13.2265</v>
          </cell>
          <cell r="L4723" t="str">
            <v>交运设备-汽车零部件-汽车零部件Ⅲ</v>
          </cell>
          <cell r="M4723" t="str">
            <v>汽车电子,新能源汽车,5G,一体化压铸</v>
          </cell>
          <cell r="N4723" t="str">
            <v>宁德时代,比亚迪,蔚来汽车,特斯拉,地方国资改革,华为,华为汽车</v>
          </cell>
        </row>
        <row r="4724">
          <cell r="A4724" t="str">
            <v>603217.SH</v>
          </cell>
          <cell r="B4724" t="str">
            <v>元利科技</v>
          </cell>
          <cell r="C4724">
            <v>30.01</v>
          </cell>
          <cell r="D4724">
            <v>39.59</v>
          </cell>
          <cell r="E4724">
            <v>-5.603</v>
          </cell>
          <cell r="F4724">
            <v>110.655138011306</v>
          </cell>
          <cell r="G4724">
            <v>129.59095443964</v>
          </cell>
          <cell r="H4724">
            <v>15.3644</v>
          </cell>
          <cell r="I4724">
            <v>3.0335</v>
          </cell>
          <cell r="J4724">
            <v>16.8744</v>
          </cell>
          <cell r="K4724">
            <v>63.593</v>
          </cell>
          <cell r="L4724" t="str">
            <v>基础化工-化学制品-其他化学制品</v>
          </cell>
        </row>
        <row r="4725">
          <cell r="A4725" t="str">
            <v>600399.SH</v>
          </cell>
          <cell r="B4725" t="str">
            <v>抚顺特钢</v>
          </cell>
          <cell r="C4725">
            <v>328.55</v>
          </cell>
          <cell r="D4725">
            <v>16.66</v>
          </cell>
          <cell r="E4725">
            <v>-5.609</v>
          </cell>
          <cell r="F4725">
            <v>56.2851782363977</v>
          </cell>
          <cell r="G4725">
            <v>95.6848030018761</v>
          </cell>
          <cell r="H4725">
            <v>96.1679</v>
          </cell>
          <cell r="I4725">
            <v>5.527</v>
          </cell>
          <cell r="J4725">
            <v>43.6561</v>
          </cell>
          <cell r="K4725">
            <v>-50.5837</v>
          </cell>
          <cell r="L4725" t="str">
            <v>黑色金属-钢铁-特钢</v>
          </cell>
          <cell r="M4725" t="str">
            <v>轧板,特钢</v>
          </cell>
          <cell r="N4725" t="str">
            <v>军工,航天军工</v>
          </cell>
        </row>
        <row r="4726">
          <cell r="A4726" t="str">
            <v>688239.SH</v>
          </cell>
          <cell r="B4726" t="str">
            <v>航宇科技</v>
          </cell>
          <cell r="C4726">
            <v>72.51</v>
          </cell>
          <cell r="D4726">
            <v>74.18</v>
          </cell>
          <cell r="E4726">
            <v>-5.611</v>
          </cell>
          <cell r="F4726">
            <v>71.3955637707948</v>
          </cell>
          <cell r="G4726">
            <v>102.125693160813</v>
          </cell>
          <cell r="H4726">
            <v>50.0411</v>
          </cell>
          <cell r="I4726">
            <v>9.5079</v>
          </cell>
          <cell r="J4726">
            <v>54.4286</v>
          </cell>
          <cell r="K4726">
            <v>59.5799</v>
          </cell>
          <cell r="L4726" t="str">
            <v>国防军工-国防军工-航空装备</v>
          </cell>
          <cell r="M4726" t="str">
            <v>核电</v>
          </cell>
          <cell r="N4726" t="str">
            <v>专精特新</v>
          </cell>
        </row>
        <row r="4727">
          <cell r="A4727" t="str">
            <v>688290.SH</v>
          </cell>
          <cell r="B4727" t="str">
            <v>景业智能</v>
          </cell>
          <cell r="C4727">
            <v>13.45</v>
          </cell>
          <cell r="D4727">
            <v>80.23</v>
          </cell>
          <cell r="E4727">
            <v>-5.612</v>
          </cell>
          <cell r="F4727">
            <v>167.433333333333</v>
          </cell>
          <cell r="G4727">
            <v>198.333333333333</v>
          </cell>
          <cell r="H4727">
            <v>731.723</v>
          </cell>
          <cell r="I4727">
            <v>21.1551</v>
          </cell>
          <cell r="J4727">
            <v>54.9505</v>
          </cell>
          <cell r="K4727">
            <v>135.8491</v>
          </cell>
          <cell r="L4727" t="str">
            <v>机械设备-自动化设备-机器人</v>
          </cell>
          <cell r="M4727" t="str">
            <v>核电,机器人</v>
          </cell>
          <cell r="N4727" t="str">
            <v>军工</v>
          </cell>
        </row>
        <row r="4728">
          <cell r="A4728" t="str">
            <v>002884.SZ</v>
          </cell>
          <cell r="B4728" t="str">
            <v>凌霄泵业</v>
          </cell>
          <cell r="C4728">
            <v>52.77</v>
          </cell>
          <cell r="D4728">
            <v>19.33</v>
          </cell>
          <cell r="E4728">
            <v>-5.615</v>
          </cell>
          <cell r="F4728">
            <v>9.39445387662703</v>
          </cell>
          <cell r="G4728">
            <v>27.6740237691001</v>
          </cell>
          <cell r="H4728">
            <v>14.9478</v>
          </cell>
          <cell r="I4728">
            <v>3.0592</v>
          </cell>
          <cell r="J4728">
            <v>7.4644</v>
          </cell>
          <cell r="K4728">
            <v>27.2533</v>
          </cell>
          <cell r="L4728" t="str">
            <v>机械设备-通用设备-其他通用设备</v>
          </cell>
          <cell r="M4728" t="str">
            <v>水利</v>
          </cell>
        </row>
        <row r="4729">
          <cell r="A4729" t="str">
            <v>603786.SH</v>
          </cell>
          <cell r="B4729" t="str">
            <v>科博达</v>
          </cell>
          <cell r="C4729">
            <v>24.36</v>
          </cell>
          <cell r="D4729">
            <v>60.75</v>
          </cell>
          <cell r="E4729">
            <v>-5.624</v>
          </cell>
          <cell r="F4729">
            <v>71.8042986425339</v>
          </cell>
          <cell r="G4729">
            <v>110.265837104072</v>
          </cell>
          <cell r="H4729">
            <v>66.9664</v>
          </cell>
          <cell r="I4729">
            <v>6.0323</v>
          </cell>
          <cell r="J4729">
            <v>13.7145</v>
          </cell>
          <cell r="K4729">
            <v>-24.6658</v>
          </cell>
          <cell r="L4729" t="str">
            <v>交运设备-汽车零部件-汽车零部件Ⅲ</v>
          </cell>
          <cell r="M4729" t="str">
            <v>汽车电子,新能源汽车</v>
          </cell>
          <cell r="N4729" t="str">
            <v>国六标准、国六排放、国六,比亚迪,专精特新</v>
          </cell>
        </row>
        <row r="4730">
          <cell r="A4730" t="str">
            <v>301050.SZ</v>
          </cell>
          <cell r="B4730" t="str">
            <v>雷电微力</v>
          </cell>
          <cell r="C4730">
            <v>36.05</v>
          </cell>
          <cell r="D4730">
            <v>103.28</v>
          </cell>
          <cell r="E4730">
            <v>-5.672</v>
          </cell>
          <cell r="F4730">
            <v>44.4408186098556</v>
          </cell>
          <cell r="G4730">
            <v>64.7351327863506</v>
          </cell>
          <cell r="H4730">
            <v>42.0121</v>
          </cell>
          <cell r="I4730">
            <v>8.2781</v>
          </cell>
          <cell r="J4730">
            <v>33.6947</v>
          </cell>
          <cell r="K4730">
            <v>35.1183</v>
          </cell>
          <cell r="L4730" t="str">
            <v>国防军工-国防军工-军工电子</v>
          </cell>
          <cell r="M4730" t="str">
            <v>雷达</v>
          </cell>
          <cell r="N4730" t="str">
            <v>军工</v>
          </cell>
        </row>
        <row r="4731">
          <cell r="A4731" t="str">
            <v>001309.SZ</v>
          </cell>
          <cell r="B4731" t="str">
            <v>德明利</v>
          </cell>
          <cell r="C4731">
            <v>13.56</v>
          </cell>
          <cell r="D4731">
            <v>67.8</v>
          </cell>
          <cell r="E4731">
            <v>-5.676</v>
          </cell>
          <cell r="F4731">
            <v>112.87284144427</v>
          </cell>
          <cell r="G4731">
            <v>157.488226059654</v>
          </cell>
          <cell r="H4731">
            <v>71.4809</v>
          </cell>
          <cell r="I4731">
            <v>9.4341</v>
          </cell>
          <cell r="J4731">
            <v>50.2609</v>
          </cell>
          <cell r="K4731">
            <v>11.3826</v>
          </cell>
          <cell r="L4731" t="str">
            <v>计算机-计算机设备-计算机设备Ⅲ</v>
          </cell>
          <cell r="M4731" t="str">
            <v>人机交互,集成电路,存储芯片,人工智能,芯片设计,芯片,无人驾驶,内存</v>
          </cell>
          <cell r="N4731" t="str">
            <v>专精特新</v>
          </cell>
        </row>
        <row r="4732">
          <cell r="A4732" t="str">
            <v>688281.SH</v>
          </cell>
          <cell r="B4732" t="str">
            <v>华秦科技</v>
          </cell>
          <cell r="C4732">
            <v>65.23</v>
          </cell>
          <cell r="D4732">
            <v>302.22</v>
          </cell>
          <cell r="E4732">
            <v>-5.68</v>
          </cell>
          <cell r="F4732">
            <v>68.1268377970304</v>
          </cell>
          <cell r="G4732">
            <v>90.7367082595579</v>
          </cell>
          <cell r="H4732">
            <v>118.9302</v>
          </cell>
          <cell r="I4732">
            <v>7.938</v>
          </cell>
          <cell r="J4732">
            <v>4.3843</v>
          </cell>
          <cell r="K4732">
            <v>92.0146</v>
          </cell>
          <cell r="L4732" t="str">
            <v>国防军工-国防军工-航空装备</v>
          </cell>
          <cell r="M4732" t="str">
            <v>新材料</v>
          </cell>
          <cell r="N4732" t="str">
            <v>军工</v>
          </cell>
        </row>
        <row r="4733">
          <cell r="A4733" t="str">
            <v>002213.SZ</v>
          </cell>
          <cell r="B4733" t="str">
            <v>大为股份</v>
          </cell>
          <cell r="C4733">
            <v>35.23</v>
          </cell>
          <cell r="D4733">
            <v>17.1</v>
          </cell>
          <cell r="E4733">
            <v>-5.681</v>
          </cell>
          <cell r="F4733">
            <v>91.4893617021276</v>
          </cell>
          <cell r="G4733">
            <v>122.620380739081</v>
          </cell>
          <cell r="H4733">
            <v>424.2775</v>
          </cell>
          <cell r="I4733">
            <v>10.102</v>
          </cell>
          <cell r="J4733">
            <v>41.7711</v>
          </cell>
          <cell r="K4733">
            <v>99.8581</v>
          </cell>
          <cell r="L4733" t="str">
            <v>综合-综合-综合Ⅲ</v>
          </cell>
          <cell r="M4733" t="str">
            <v>集成电路,芯片</v>
          </cell>
        </row>
        <row r="4734">
          <cell r="A4734" t="str">
            <v>301018.SZ</v>
          </cell>
          <cell r="B4734" t="str">
            <v>申菱环境</v>
          </cell>
          <cell r="C4734">
            <v>39.96</v>
          </cell>
          <cell r="D4734">
            <v>46.8</v>
          </cell>
          <cell r="E4734">
            <v>-5.683</v>
          </cell>
          <cell r="F4734">
            <v>155.040871934604</v>
          </cell>
          <cell r="G4734">
            <v>196.784741144414</v>
          </cell>
          <cell r="H4734">
            <v>76.6025</v>
          </cell>
          <cell r="I4734">
            <v>7.6061</v>
          </cell>
          <cell r="J4734">
            <v>53.6048</v>
          </cell>
          <cell r="K4734">
            <v>758.8742</v>
          </cell>
          <cell r="L4734" t="str">
            <v>机械设备-通用设备-制冷空调设备</v>
          </cell>
          <cell r="M4734" t="str">
            <v>核电,数据中心,储能,节能环保,空气能热泵,节能减排</v>
          </cell>
          <cell r="N4734" t="str">
            <v>军工,华为</v>
          </cell>
        </row>
        <row r="4735">
          <cell r="A4735" t="str">
            <v>301155.SZ</v>
          </cell>
          <cell r="B4735" t="str">
            <v>海力风电</v>
          </cell>
          <cell r="C4735">
            <v>56.14</v>
          </cell>
          <cell r="D4735">
            <v>103.3</v>
          </cell>
          <cell r="E4735">
            <v>-5.697</v>
          </cell>
          <cell r="F4735">
            <v>76.8532785481938</v>
          </cell>
          <cell r="G4735">
            <v>126.690635165211</v>
          </cell>
          <cell r="H4735">
            <v>90.4975</v>
          </cell>
          <cell r="I4735">
            <v>4.1624</v>
          </cell>
          <cell r="J4735">
            <v>14.6329</v>
          </cell>
          <cell r="K4735">
            <v>-70.2677</v>
          </cell>
          <cell r="L4735" t="str">
            <v>电力设备-电力设备-风电设备</v>
          </cell>
          <cell r="M4735" t="str">
            <v>海上风电,风电,绿色电力</v>
          </cell>
        </row>
        <row r="4736">
          <cell r="A4736" t="str">
            <v>300745.SZ</v>
          </cell>
          <cell r="B4736" t="str">
            <v>欣锐科技</v>
          </cell>
          <cell r="C4736">
            <v>49.66</v>
          </cell>
          <cell r="D4736">
            <v>51.23</v>
          </cell>
          <cell r="E4736">
            <v>-5.723</v>
          </cell>
          <cell r="F4736">
            <v>106.739305891848</v>
          </cell>
          <cell r="G4736">
            <v>147.659402744148</v>
          </cell>
          <cell r="H4736">
            <v>226.2943</v>
          </cell>
          <cell r="I4736">
            <v>5.4412</v>
          </cell>
          <cell r="J4736">
            <v>47.2691</v>
          </cell>
          <cell r="K4736">
            <v>82.253</v>
          </cell>
          <cell r="L4736" t="str">
            <v>交运设备-汽车零部件-汽车零部件Ⅲ</v>
          </cell>
          <cell r="M4736" t="str">
            <v>燃料电池,高压快充,北汽新能源,碳化硅,新能源汽车</v>
          </cell>
          <cell r="N4736" t="str">
            <v>比亚迪,小鹏汽车</v>
          </cell>
        </row>
        <row r="4737">
          <cell r="A4737" t="str">
            <v>300617.SZ</v>
          </cell>
          <cell r="B4737" t="str">
            <v>安靠智电</v>
          </cell>
          <cell r="C4737">
            <v>47.88</v>
          </cell>
          <cell r="D4737">
            <v>45.88</v>
          </cell>
          <cell r="E4737">
            <v>-5.733</v>
          </cell>
          <cell r="F4737">
            <v>49.3975903614457</v>
          </cell>
          <cell r="G4737">
            <v>73.2334744382937</v>
          </cell>
          <cell r="H4737">
            <v>28.3882</v>
          </cell>
          <cell r="I4737">
            <v>2.9112</v>
          </cell>
          <cell r="J4737">
            <v>19.1358</v>
          </cell>
          <cell r="K4737">
            <v>22.9237</v>
          </cell>
          <cell r="L4737" t="str">
            <v>电力设备-电力设备-线缆部件及其他</v>
          </cell>
          <cell r="M4737" t="str">
            <v>智能电网,风电,特高压,虚拟电厂</v>
          </cell>
          <cell r="N4737" t="str">
            <v>专精特新</v>
          </cell>
        </row>
        <row r="4738">
          <cell r="A4738" t="str">
            <v>688676.SH</v>
          </cell>
          <cell r="B4738" t="str">
            <v>金盘科技</v>
          </cell>
          <cell r="C4738">
            <v>62.5</v>
          </cell>
          <cell r="D4738">
            <v>33.15</v>
          </cell>
          <cell r="E4738">
            <v>-5.744</v>
          </cell>
          <cell r="F4738">
            <v>140.217391304347</v>
          </cell>
          <cell r="G4738">
            <v>206.521739130434</v>
          </cell>
          <cell r="H4738">
            <v>84.0744</v>
          </cell>
          <cell r="I4738">
            <v>5.6185</v>
          </cell>
          <cell r="J4738">
            <v>52.6664</v>
          </cell>
          <cell r="K4738">
            <v>-11.9714</v>
          </cell>
          <cell r="L4738" t="str">
            <v>电力设备-电力设备-输变电设备</v>
          </cell>
          <cell r="M4738" t="str">
            <v>核电,光伏,储能,风电,高端装备,新能源,抽水蓄能,轨道交通</v>
          </cell>
          <cell r="N4738" t="str">
            <v>专精特新</v>
          </cell>
        </row>
        <row r="4739">
          <cell r="A4739" t="str">
            <v>688045.SH</v>
          </cell>
          <cell r="B4739" t="str">
            <v>必易微</v>
          </cell>
          <cell r="C4739">
            <v>11.29</v>
          </cell>
          <cell r="D4739">
            <v>77.1</v>
          </cell>
          <cell r="E4739">
            <v>-5.746</v>
          </cell>
          <cell r="F4739">
            <v>10.1428571428571</v>
          </cell>
          <cell r="G4739">
            <v>47.8142857142857</v>
          </cell>
          <cell r="H4739">
            <v>45.6189</v>
          </cell>
          <cell r="I4739">
            <v>10.9424</v>
          </cell>
          <cell r="J4739">
            <v>22.0073</v>
          </cell>
          <cell r="K4739">
            <v>30.3356</v>
          </cell>
          <cell r="L4739" t="str">
            <v>电子-半导体及元件-集成电路设计</v>
          </cell>
          <cell r="M4739" t="str">
            <v>芯片</v>
          </cell>
        </row>
        <row r="4740">
          <cell r="A4740" t="str">
            <v>300893.SZ</v>
          </cell>
          <cell r="B4740" t="str">
            <v>松原股份</v>
          </cell>
          <cell r="C4740">
            <v>18.26</v>
          </cell>
          <cell r="D4740">
            <v>32.46</v>
          </cell>
          <cell r="E4740">
            <v>-5.749</v>
          </cell>
          <cell r="F4740">
            <v>182.588508415546</v>
          </cell>
          <cell r="G4740">
            <v>214.857806152054</v>
          </cell>
          <cell r="H4740">
            <v>79.9025</v>
          </cell>
          <cell r="I4740">
            <v>9.1378</v>
          </cell>
          <cell r="J4740">
            <v>28.4629</v>
          </cell>
          <cell r="K4740">
            <v>-10.3122</v>
          </cell>
          <cell r="L4740" t="str">
            <v>交运设备-汽车零部件-汽车零部件Ⅲ</v>
          </cell>
          <cell r="M4740" t="str">
            <v>新能源汽车</v>
          </cell>
        </row>
        <row r="4741">
          <cell r="A4741" t="str">
            <v>300691.SZ</v>
          </cell>
          <cell r="B4741" t="str">
            <v>联合光电</v>
          </cell>
          <cell r="C4741">
            <v>36.72</v>
          </cell>
          <cell r="D4741">
            <v>18.82</v>
          </cell>
          <cell r="E4741">
            <v>-5.759</v>
          </cell>
          <cell r="F4741">
            <v>81.135707410972</v>
          </cell>
          <cell r="G4741">
            <v>105.101058710298</v>
          </cell>
          <cell r="H4741">
            <v>-93.5616</v>
          </cell>
          <cell r="I4741">
            <v>3.2871</v>
          </cell>
          <cell r="J4741">
            <v>36.8321</v>
          </cell>
          <cell r="K4741">
            <v>-187.1236</v>
          </cell>
          <cell r="L4741" t="str">
            <v>计算机-计算机设备-计算机设备Ⅲ</v>
          </cell>
          <cell r="M4741" t="str">
            <v>汽车电子,消费电子,机器人,机器视觉,屏下指纹技术,智能制造,虚拟现实,安防,元宇宙,无人驾驶,新能源汽车</v>
          </cell>
          <cell r="N4741" t="str">
            <v>冬奥会,华为,智慧城市</v>
          </cell>
        </row>
        <row r="4742">
          <cell r="A4742" t="str">
            <v>605305.SH</v>
          </cell>
          <cell r="B4742" t="str">
            <v>中际联合</v>
          </cell>
          <cell r="C4742">
            <v>54.24</v>
          </cell>
          <cell r="D4742">
            <v>51.04</v>
          </cell>
          <cell r="E4742">
            <v>-5.761</v>
          </cell>
          <cell r="F4742">
            <v>76.8040564285354</v>
          </cell>
          <cell r="G4742">
            <v>132.497113309403</v>
          </cell>
          <cell r="H4742">
            <v>43.9527</v>
          </cell>
          <cell r="I4742">
            <v>3.6813</v>
          </cell>
          <cell r="J4742">
            <v>9.7972</v>
          </cell>
          <cell r="K4742">
            <v>-11.8353</v>
          </cell>
          <cell r="L4742" t="str">
            <v>机械设备-专用设备-工程机械</v>
          </cell>
          <cell r="M4742" t="str">
            <v>风电</v>
          </cell>
          <cell r="N4742" t="str">
            <v>专精特新</v>
          </cell>
        </row>
        <row r="4743">
          <cell r="A4743" t="str">
            <v>300068.SZ</v>
          </cell>
          <cell r="B4743" t="str">
            <v>南都电源</v>
          </cell>
          <cell r="C4743">
            <v>200.46</v>
          </cell>
          <cell r="D4743">
            <v>24.03</v>
          </cell>
          <cell r="E4743">
            <v>-5.765</v>
          </cell>
          <cell r="F4743">
            <v>164.939360529217</v>
          </cell>
          <cell r="G4743">
            <v>202.31532524807</v>
          </cell>
          <cell r="H4743">
            <v>10.8487</v>
          </cell>
          <cell r="I4743">
            <v>3.9844</v>
          </cell>
          <cell r="J4743">
            <v>62.0194</v>
          </cell>
          <cell r="K4743">
            <v>1510.4866</v>
          </cell>
          <cell r="L4743" t="str">
            <v>电力设备-电力设备-电池</v>
          </cell>
          <cell r="M4743" t="str">
            <v>能源互联网,锂电制造,数据中心,5G,燃料电池,储能,石墨烯,铅蓄电池,石墨烯手机,新能源,动力电池回收,小金属,固态电池,锂电池,新能源汽车</v>
          </cell>
          <cell r="N4743" t="str">
            <v>阿里巴巴,华为</v>
          </cell>
        </row>
        <row r="4744">
          <cell r="A4744" t="str">
            <v>688261.SH</v>
          </cell>
          <cell r="B4744" t="str">
            <v>东微半导</v>
          </cell>
          <cell r="C4744">
            <v>39.91</v>
          </cell>
          <cell r="D4744">
            <v>268.1</v>
          </cell>
          <cell r="E4744">
            <v>-5.781</v>
          </cell>
          <cell r="F4744">
            <v>86.2969911750399</v>
          </cell>
          <cell r="G4744">
            <v>132.249322493224</v>
          </cell>
          <cell r="H4744">
            <v>94.5871</v>
          </cell>
          <cell r="I4744">
            <v>6.8943</v>
          </cell>
          <cell r="J4744">
            <v>3.1596</v>
          </cell>
          <cell r="K4744">
            <v>129.9824</v>
          </cell>
          <cell r="L4744" t="str">
            <v>电子-半导体及元件-分立器件</v>
          </cell>
          <cell r="M4744" t="str">
            <v>碳化硅,IGBT,充电桩</v>
          </cell>
        </row>
        <row r="4745">
          <cell r="A4745" t="str">
            <v>300552.SZ</v>
          </cell>
          <cell r="B4745" t="str">
            <v>万集科技</v>
          </cell>
          <cell r="C4745">
            <v>36.41</v>
          </cell>
          <cell r="D4745">
            <v>28.93</v>
          </cell>
          <cell r="E4745">
            <v>-5.796</v>
          </cell>
          <cell r="F4745">
            <v>90.8311345646438</v>
          </cell>
          <cell r="G4745">
            <v>131.266490765171</v>
          </cell>
          <cell r="H4745">
            <v>499.8657</v>
          </cell>
          <cell r="I4745">
            <v>2.2634</v>
          </cell>
          <cell r="J4745">
            <v>15.8682</v>
          </cell>
          <cell r="K4745">
            <v>-84.9972</v>
          </cell>
          <cell r="L4745" t="str">
            <v>计算机-计算机设备-计算机设备Ⅲ</v>
          </cell>
          <cell r="M4745" t="str">
            <v>汽车电子,机器人,车联网,ETC,传感器,电子车牌,雷达,边缘计算,智能交通,无人驾驶,激光器,激光</v>
          </cell>
          <cell r="N4745" t="str">
            <v>华为,智慧城市</v>
          </cell>
        </row>
        <row r="4746">
          <cell r="A4746" t="str">
            <v>300589.SZ</v>
          </cell>
          <cell r="B4746" t="str">
            <v>江龙船艇</v>
          </cell>
          <cell r="C4746">
            <v>31.46</v>
          </cell>
          <cell r="D4746">
            <v>14.31</v>
          </cell>
          <cell r="E4746">
            <v>-5.855</v>
          </cell>
          <cell r="F4746">
            <v>68.1202487906003</v>
          </cell>
          <cell r="G4746">
            <v>107.809260559778</v>
          </cell>
          <cell r="H4746">
            <v>309.3136</v>
          </cell>
          <cell r="I4746">
            <v>7.2952</v>
          </cell>
          <cell r="J4746">
            <v>41.8739</v>
          </cell>
          <cell r="K4746">
            <v>89.1585</v>
          </cell>
          <cell r="L4746" t="str">
            <v>国防军工-国防军工-航海装备</v>
          </cell>
          <cell r="M4746" t="str">
            <v>新能源,游艇</v>
          </cell>
          <cell r="N4746" t="str">
            <v>军工,军民融合,一带一路</v>
          </cell>
        </row>
        <row r="4747">
          <cell r="A4747" t="str">
            <v>000551.SZ</v>
          </cell>
          <cell r="B4747" t="str">
            <v>创元科技</v>
          </cell>
          <cell r="C4747">
            <v>43.45</v>
          </cell>
          <cell r="D4747">
            <v>10.86</v>
          </cell>
          <cell r="E4747">
            <v>-5.893</v>
          </cell>
          <cell r="F4747">
            <v>66.5644171779141</v>
          </cell>
          <cell r="G4747">
            <v>85.8895705521472</v>
          </cell>
          <cell r="H4747">
            <v>29.058</v>
          </cell>
          <cell r="I4747">
            <v>2.1278</v>
          </cell>
          <cell r="J4747">
            <v>49.5369</v>
          </cell>
          <cell r="K4747">
            <v>12.1752</v>
          </cell>
          <cell r="L4747" t="str">
            <v>环保-环保-环保设备</v>
          </cell>
          <cell r="M4747" t="str">
            <v>生物安全,机器人,废气处理,氢能源,PM2.5,空气能热泵,节能环保,特高压,污水处理,空气净化</v>
          </cell>
          <cell r="N4747" t="str">
            <v>地方国资改革,特斯拉,循环经济,金改</v>
          </cell>
        </row>
        <row r="4748">
          <cell r="A4748" t="str">
            <v>688130.SH</v>
          </cell>
          <cell r="B4748" t="str">
            <v>晶华微</v>
          </cell>
          <cell r="C4748">
            <v>8.77</v>
          </cell>
          <cell r="D4748">
            <v>59.13</v>
          </cell>
          <cell r="E4748">
            <v>-5.919</v>
          </cell>
          <cell r="F4748">
            <v>2.83478260869565</v>
          </cell>
          <cell r="G4748">
            <v>31.3565217391304</v>
          </cell>
          <cell r="H4748">
            <v>41.1105</v>
          </cell>
          <cell r="I4748">
            <v>10.1408</v>
          </cell>
          <cell r="J4748">
            <v>3.356</v>
          </cell>
          <cell r="K4748">
            <v>11.1255</v>
          </cell>
          <cell r="L4748" t="str">
            <v>电子-半导体及元件-集成电路设计</v>
          </cell>
          <cell r="M4748" t="str">
            <v>集成电路</v>
          </cell>
        </row>
        <row r="4749">
          <cell r="A4749" t="str">
            <v>688208.SH</v>
          </cell>
          <cell r="B4749" t="str">
            <v>道通科技</v>
          </cell>
          <cell r="C4749">
            <v>104.04</v>
          </cell>
          <cell r="D4749">
            <v>37.99</v>
          </cell>
          <cell r="E4749">
            <v>-5.919</v>
          </cell>
          <cell r="F4749">
            <v>36.8023046453006</v>
          </cell>
          <cell r="G4749">
            <v>53.3669427439683</v>
          </cell>
          <cell r="H4749">
            <v>67.6548</v>
          </cell>
          <cell r="I4749">
            <v>5.8233</v>
          </cell>
          <cell r="J4749">
            <v>30.4635</v>
          </cell>
          <cell r="K4749">
            <v>-42.4809</v>
          </cell>
          <cell r="L4749" t="str">
            <v>计算机-计算机设备-计算机设备Ⅲ</v>
          </cell>
          <cell r="M4749" t="str">
            <v>汽车电子,储能,无人驾驶,胎压监测,新能源汽车,充电桩</v>
          </cell>
        </row>
        <row r="4750">
          <cell r="A4750" t="str">
            <v>688233.SH</v>
          </cell>
          <cell r="B4750" t="str">
            <v>神工股份</v>
          </cell>
          <cell r="C4750">
            <v>48.76</v>
          </cell>
          <cell r="D4750">
            <v>58.49</v>
          </cell>
          <cell r="E4750">
            <v>-5.919</v>
          </cell>
          <cell r="F4750">
            <v>10.0470366886171</v>
          </cell>
          <cell r="G4750">
            <v>40.7714016933208</v>
          </cell>
          <cell r="H4750">
            <v>46.8864</v>
          </cell>
          <cell r="I4750">
            <v>6.3919</v>
          </cell>
          <cell r="J4750">
            <v>3.7319</v>
          </cell>
          <cell r="K4750">
            <v>26.6616</v>
          </cell>
          <cell r="L4750" t="str">
            <v>电子-半导体及元件-半导体材料</v>
          </cell>
          <cell r="M4750" t="str">
            <v>集成电路,芯片</v>
          </cell>
          <cell r="N4750" t="str">
            <v>中芯国际,专精特新</v>
          </cell>
        </row>
        <row r="4751">
          <cell r="A4751" t="str">
            <v>688082.SH</v>
          </cell>
          <cell r="B4751" t="str">
            <v>盛美上海</v>
          </cell>
          <cell r="C4751">
            <v>45.21</v>
          </cell>
          <cell r="D4751">
            <v>126.8</v>
          </cell>
          <cell r="E4751">
            <v>-5.935</v>
          </cell>
          <cell r="F4751">
            <v>50.9523809523809</v>
          </cell>
          <cell r="G4751">
            <v>84.2857142857142</v>
          </cell>
          <cell r="H4751">
            <v>116.1828</v>
          </cell>
          <cell r="I4751">
            <v>10.8483</v>
          </cell>
          <cell r="J4751">
            <v>25.7683</v>
          </cell>
          <cell r="K4751">
            <v>-88.5638</v>
          </cell>
          <cell r="L4751" t="str">
            <v>电子-半导体及元件-半导体设备</v>
          </cell>
          <cell r="M4751" t="str">
            <v>集成电路</v>
          </cell>
        </row>
        <row r="4752">
          <cell r="A4752" t="str">
            <v>603501.SH</v>
          </cell>
          <cell r="B4752" t="str">
            <v>韦尔股份</v>
          </cell>
          <cell r="C4752">
            <v>1195.78</v>
          </cell>
          <cell r="D4752">
            <v>111.92</v>
          </cell>
          <cell r="E4752">
            <v>-5.95</v>
          </cell>
          <cell r="F4752">
            <v>12.6375428656627</v>
          </cell>
          <cell r="G4752">
            <v>34.6950946731027</v>
          </cell>
          <cell r="H4752">
            <v>29.2029</v>
          </cell>
          <cell r="I4752">
            <v>6.9158</v>
          </cell>
          <cell r="J4752">
            <v>46.7344</v>
          </cell>
          <cell r="K4752">
            <v>-13.8954</v>
          </cell>
          <cell r="L4752" t="str">
            <v>电子-半导体及元件-集成电路设计</v>
          </cell>
          <cell r="M4752" t="str">
            <v>集成电路,超清视频,无线耳机,汽车芯片,传感器,芯片设计,芯片,MCU芯片</v>
          </cell>
          <cell r="N4752" t="str">
            <v>中芯国际,华为,小米</v>
          </cell>
        </row>
        <row r="4753">
          <cell r="A4753" t="str">
            <v>300727.SZ</v>
          </cell>
          <cell r="B4753" t="str">
            <v>润禾材料</v>
          </cell>
          <cell r="C4753">
            <v>48.51</v>
          </cell>
          <cell r="D4753">
            <v>43.07</v>
          </cell>
          <cell r="E4753">
            <v>-5.961</v>
          </cell>
          <cell r="F4753">
            <v>120.985120574653</v>
          </cell>
          <cell r="G4753">
            <v>150.795279630579</v>
          </cell>
          <cell r="H4753">
            <v>53.4482</v>
          </cell>
          <cell r="I4753">
            <v>7.7366</v>
          </cell>
          <cell r="J4753">
            <v>40.4612</v>
          </cell>
          <cell r="K4753">
            <v>23.4102</v>
          </cell>
          <cell r="L4753" t="str">
            <v>基础化工-化学制品-有机硅</v>
          </cell>
          <cell r="M4753" t="str">
            <v>硅能源,有机硅</v>
          </cell>
        </row>
        <row r="4754">
          <cell r="A4754" t="str">
            <v>688510.SH</v>
          </cell>
          <cell r="B4754" t="str">
            <v>航亚科技</v>
          </cell>
          <cell r="C4754">
            <v>32.22</v>
          </cell>
          <cell r="D4754">
            <v>20.19</v>
          </cell>
          <cell r="E4754">
            <v>-5.962</v>
          </cell>
          <cell r="F4754">
            <v>70.6677937447168</v>
          </cell>
          <cell r="G4754">
            <v>86.1369399830938</v>
          </cell>
          <cell r="H4754">
            <v>676.2784</v>
          </cell>
          <cell r="I4754">
            <v>5.4197</v>
          </cell>
          <cell r="J4754">
            <v>27.0335</v>
          </cell>
          <cell r="K4754">
            <v>-27.4839</v>
          </cell>
          <cell r="L4754" t="str">
            <v>国防军工-国防军工-航空装备</v>
          </cell>
          <cell r="M4754" t="str">
            <v>大飞机,医疗器械,航空发动机</v>
          </cell>
          <cell r="N4754" t="str">
            <v>专精特新</v>
          </cell>
        </row>
        <row r="4755">
          <cell r="A4755" t="str">
            <v>688107.SH</v>
          </cell>
          <cell r="B4755" t="str">
            <v>安路科技</v>
          </cell>
          <cell r="C4755">
            <v>31.17</v>
          </cell>
          <cell r="D4755">
            <v>70.41</v>
          </cell>
          <cell r="E4755">
            <v>-5.97</v>
          </cell>
          <cell r="F4755">
            <v>115.452876376988</v>
          </cell>
          <cell r="G4755">
            <v>173.072215422276</v>
          </cell>
          <cell r="H4755">
            <v>398.0328</v>
          </cell>
          <cell r="I4755">
            <v>18.4047</v>
          </cell>
          <cell r="J4755">
            <v>12.297</v>
          </cell>
          <cell r="K4755">
            <v>206.3391</v>
          </cell>
          <cell r="L4755" t="str">
            <v>电子-半导体及元件-集成电路设计</v>
          </cell>
          <cell r="M4755" t="str">
            <v>芯片,EDA</v>
          </cell>
          <cell r="N4755" t="str">
            <v>专精特新</v>
          </cell>
        </row>
        <row r="4756">
          <cell r="A4756" t="str">
            <v>301041.SZ</v>
          </cell>
          <cell r="B4756" t="str">
            <v>金百泽</v>
          </cell>
          <cell r="C4756">
            <v>10.87</v>
          </cell>
          <cell r="D4756">
            <v>21.24</v>
          </cell>
          <cell r="E4756">
            <v>-5.976</v>
          </cell>
          <cell r="F4756">
            <v>24.574780058651</v>
          </cell>
          <cell r="G4756">
            <v>55.1319648093841</v>
          </cell>
          <cell r="H4756">
            <v>764.6923</v>
          </cell>
          <cell r="I4756">
            <v>3.7253</v>
          </cell>
          <cell r="J4756">
            <v>27.4326</v>
          </cell>
          <cell r="K4756">
            <v>-95.6242</v>
          </cell>
          <cell r="L4756" t="str">
            <v>电子-半导体及元件-印制电路板</v>
          </cell>
          <cell r="M4756" t="str">
            <v>汽车电子,职业教育,5G,特高压,柔性直流输电,人力资源服务,PCB</v>
          </cell>
          <cell r="N4756" t="str">
            <v>军工,专精特新</v>
          </cell>
        </row>
        <row r="4757">
          <cell r="A4757" t="str">
            <v>688499.SH</v>
          </cell>
          <cell r="B4757" t="str">
            <v>利元亨</v>
          </cell>
          <cell r="C4757">
            <v>71.01</v>
          </cell>
          <cell r="D4757">
            <v>210.8</v>
          </cell>
          <cell r="E4757">
            <v>-5.977</v>
          </cell>
          <cell r="F4757">
            <v>64.9065164671829</v>
          </cell>
          <cell r="G4757">
            <v>92.9828678713916</v>
          </cell>
          <cell r="H4757">
            <v>58.3705</v>
          </cell>
          <cell r="I4757">
            <v>8.7993</v>
          </cell>
          <cell r="J4757">
            <v>66.1069</v>
          </cell>
          <cell r="K4757">
            <v>76.7787</v>
          </cell>
          <cell r="L4757" t="str">
            <v>电力设备-电力设备-电池</v>
          </cell>
          <cell r="M4757" t="str">
            <v>高端装备,锂电池,数字孪生</v>
          </cell>
          <cell r="N4757" t="str">
            <v>宁德时代,工业4.0</v>
          </cell>
        </row>
        <row r="4758">
          <cell r="A4758" t="str">
            <v>002158.SZ</v>
          </cell>
          <cell r="B4758" t="str">
            <v>汉钟精机</v>
          </cell>
          <cell r="C4758">
            <v>139.26</v>
          </cell>
          <cell r="D4758">
            <v>26.11</v>
          </cell>
          <cell r="E4758">
            <v>-5.978</v>
          </cell>
          <cell r="F4758">
            <v>97.8030303030303</v>
          </cell>
          <cell r="G4758">
            <v>131.969696969696</v>
          </cell>
          <cell r="H4758">
            <v>38.2843</v>
          </cell>
          <cell r="I4758">
            <v>5.2055</v>
          </cell>
          <cell r="J4758">
            <v>43.1195</v>
          </cell>
          <cell r="K4758">
            <v>22.6673</v>
          </cell>
          <cell r="L4758" t="str">
            <v>机械设备-通用设备-制冷空调设备</v>
          </cell>
          <cell r="M4758" t="str">
            <v>集成电路,光伏,燃料电池,节能环保,空气能热泵,新能源汽车,冷链物流,工业互联网,地热能</v>
          </cell>
          <cell r="N4758" t="str">
            <v>工业4.0,国产替代</v>
          </cell>
        </row>
        <row r="4759">
          <cell r="A4759" t="str">
            <v>002809.SZ</v>
          </cell>
          <cell r="B4759" t="str">
            <v>红墙股份</v>
          </cell>
          <cell r="C4759">
            <v>14.73</v>
          </cell>
          <cell r="D4759">
            <v>10.84</v>
          </cell>
          <cell r="E4759">
            <v>-5.984</v>
          </cell>
          <cell r="F4759">
            <v>24.4546498277841</v>
          </cell>
          <cell r="G4759">
            <v>41.5614236509759</v>
          </cell>
          <cell r="H4759">
            <v>62.8154</v>
          </cell>
          <cell r="I4759">
            <v>1.554</v>
          </cell>
          <cell r="J4759">
            <v>36.183</v>
          </cell>
          <cell r="K4759">
            <v>-65.6405</v>
          </cell>
          <cell r="L4759" t="str">
            <v>基础化工-化学制品-其他化学制品</v>
          </cell>
          <cell r="M4759" t="str">
            <v>环氧丙烷</v>
          </cell>
          <cell r="N4759" t="str">
            <v>专精特新</v>
          </cell>
        </row>
        <row r="4760">
          <cell r="A4760" t="str">
            <v>688386.SH</v>
          </cell>
          <cell r="B4760" t="str">
            <v>泛亚微透</v>
          </cell>
          <cell r="C4760">
            <v>23.4</v>
          </cell>
          <cell r="D4760">
            <v>55.93</v>
          </cell>
          <cell r="E4760">
            <v>-6</v>
          </cell>
          <cell r="F4760">
            <v>86.4954984994998</v>
          </cell>
          <cell r="G4760">
            <v>119.373124374791</v>
          </cell>
          <cell r="H4760">
            <v>54.3703</v>
          </cell>
          <cell r="I4760">
            <v>6.4798</v>
          </cell>
          <cell r="J4760">
            <v>26.7172</v>
          </cell>
          <cell r="K4760">
            <v>11.9808</v>
          </cell>
          <cell r="L4760" t="str">
            <v>基础化工-化工合成材料-膜材料</v>
          </cell>
          <cell r="M4760" t="str">
            <v>消费电子,质子交换膜</v>
          </cell>
          <cell r="N4760" t="str">
            <v>宁德时代</v>
          </cell>
        </row>
        <row r="4761">
          <cell r="A4761" t="str">
            <v>002935.SZ</v>
          </cell>
          <cell r="B4761" t="str">
            <v>天奥电子</v>
          </cell>
          <cell r="C4761">
            <v>62.24</v>
          </cell>
          <cell r="D4761">
            <v>23.92</v>
          </cell>
          <cell r="E4761">
            <v>-6.012</v>
          </cell>
          <cell r="F4761">
            <v>49.2846855496872</v>
          </cell>
          <cell r="G4761">
            <v>65.0024004128657</v>
          </cell>
          <cell r="H4761">
            <v>-135.6582</v>
          </cell>
          <cell r="I4761">
            <v>4.6911</v>
          </cell>
          <cell r="J4761">
            <v>31.4468</v>
          </cell>
          <cell r="K4761">
            <v>-26.471</v>
          </cell>
          <cell r="L4761" t="str">
            <v>国防军工-国防军工-军工电子</v>
          </cell>
          <cell r="M4761" t="str">
            <v>卫星导航,5G,芯片,量子科技,医疗器械</v>
          </cell>
          <cell r="N4761" t="str">
            <v>中国电科系,太空经济,军民融合,地方国资改革,军工,央企国资改革,华为</v>
          </cell>
        </row>
        <row r="4762">
          <cell r="A4762" t="str">
            <v>688255.SH</v>
          </cell>
          <cell r="B4762" t="str">
            <v>凯尔达</v>
          </cell>
          <cell r="C4762">
            <v>8.57</v>
          </cell>
          <cell r="D4762">
            <v>49</v>
          </cell>
          <cell r="E4762">
            <v>-6.022</v>
          </cell>
          <cell r="F4762">
            <v>109.312259718069</v>
          </cell>
          <cell r="G4762">
            <v>174.070909867577</v>
          </cell>
          <cell r="H4762">
            <v>65.7629</v>
          </cell>
          <cell r="I4762">
            <v>3.3885</v>
          </cell>
          <cell r="J4762">
            <v>7.0836</v>
          </cell>
          <cell r="K4762">
            <v>-24.3946</v>
          </cell>
          <cell r="L4762" t="str">
            <v>机械设备-自动化设备-机器人</v>
          </cell>
          <cell r="M4762" t="str">
            <v>机器人</v>
          </cell>
          <cell r="N4762" t="str">
            <v>比亚迪</v>
          </cell>
        </row>
        <row r="4763">
          <cell r="A4763" t="str">
            <v>688786.SH</v>
          </cell>
          <cell r="B4763" t="str">
            <v>悦安新材</v>
          </cell>
          <cell r="C4763">
            <v>11.04</v>
          </cell>
          <cell r="D4763">
            <v>60.79</v>
          </cell>
          <cell r="E4763">
            <v>-6.029</v>
          </cell>
          <cell r="F4763">
            <v>104.680134680134</v>
          </cell>
          <cell r="G4763">
            <v>191.043771043771</v>
          </cell>
          <cell r="H4763">
            <v>48.1172</v>
          </cell>
          <cell r="I4763">
            <v>8.2002</v>
          </cell>
          <cell r="J4763">
            <v>19.3015</v>
          </cell>
          <cell r="K4763">
            <v>63.5125</v>
          </cell>
          <cell r="L4763" t="str">
            <v>有色金属-金属新材料-其他金属新材料</v>
          </cell>
          <cell r="M4763" t="str">
            <v>3D打印,新材料</v>
          </cell>
          <cell r="N4763" t="str">
            <v>专精特新</v>
          </cell>
        </row>
        <row r="4764">
          <cell r="A4764" t="str">
            <v>688768.SH</v>
          </cell>
          <cell r="B4764" t="str">
            <v>容知日新</v>
          </cell>
          <cell r="C4764">
            <v>37.75</v>
          </cell>
          <cell r="D4764">
            <v>115.97</v>
          </cell>
          <cell r="E4764">
            <v>-6.036</v>
          </cell>
          <cell r="F4764">
            <v>97.4965940054496</v>
          </cell>
          <cell r="G4764">
            <v>130.705040871934</v>
          </cell>
          <cell r="H4764">
            <v>95.9586</v>
          </cell>
          <cell r="I4764">
            <v>9.5803</v>
          </cell>
          <cell r="J4764">
            <v>17.254</v>
          </cell>
          <cell r="K4764">
            <v>4.4109</v>
          </cell>
          <cell r="L4764" t="str">
            <v>机械设备-仪器仪表-仪器仪表Ⅲ</v>
          </cell>
          <cell r="M4764" t="str">
            <v>高端装备</v>
          </cell>
          <cell r="N4764" t="str">
            <v>工业4.0</v>
          </cell>
        </row>
        <row r="4765">
          <cell r="A4765" t="str">
            <v>688313.SH</v>
          </cell>
          <cell r="B4765" t="str">
            <v>仕佳光子</v>
          </cell>
          <cell r="C4765">
            <v>39.42</v>
          </cell>
          <cell r="D4765">
            <v>12.14</v>
          </cell>
          <cell r="E4765">
            <v>-6.037</v>
          </cell>
          <cell r="F4765">
            <v>47.2407519708914</v>
          </cell>
          <cell r="G4765">
            <v>63.614311704063</v>
          </cell>
          <cell r="H4765">
            <v>60.9499</v>
          </cell>
          <cell r="I4765">
            <v>4.5434</v>
          </cell>
          <cell r="J4765">
            <v>24.1004</v>
          </cell>
          <cell r="K4765">
            <v>266.3844</v>
          </cell>
          <cell r="L4765" t="str">
            <v>通信-通信设备-通信网络设备及器件</v>
          </cell>
          <cell r="M4765" t="str">
            <v>数据中心,5G,芯片,光纤,F5G</v>
          </cell>
        </row>
        <row r="4766">
          <cell r="A4766" t="str">
            <v>688170.SH</v>
          </cell>
          <cell r="B4766" t="str">
            <v>德龙激光</v>
          </cell>
          <cell r="C4766">
            <v>11.56</v>
          </cell>
          <cell r="D4766">
            <v>54.99</v>
          </cell>
          <cell r="E4766">
            <v>-6.08</v>
          </cell>
          <cell r="F4766">
            <v>115.647058823529</v>
          </cell>
          <cell r="G4766">
            <v>158.549019607843</v>
          </cell>
          <cell r="H4766">
            <v>59.9307</v>
          </cell>
          <cell r="I4766">
            <v>9.4125</v>
          </cell>
          <cell r="J4766">
            <v>33.9782</v>
          </cell>
          <cell r="K4766">
            <v>7.6521</v>
          </cell>
          <cell r="L4766" t="str">
            <v>机械设备-自动化设备-激光设备</v>
          </cell>
          <cell r="M4766" t="str">
            <v>激光</v>
          </cell>
          <cell r="N4766" t="str">
            <v>专精特新,华为海思股</v>
          </cell>
        </row>
        <row r="4767">
          <cell r="A4767" t="str">
            <v>603528.SH</v>
          </cell>
          <cell r="B4767" t="str">
            <v>多伦科技</v>
          </cell>
          <cell r="C4767">
            <v>49.06</v>
          </cell>
          <cell r="D4767">
            <v>7.86</v>
          </cell>
          <cell r="E4767">
            <v>-6.093</v>
          </cell>
          <cell r="F4767">
            <v>57.2</v>
          </cell>
          <cell r="G4767">
            <v>95.1999999999999</v>
          </cell>
          <cell r="H4767">
            <v>290.2877</v>
          </cell>
          <cell r="I4767">
            <v>3.3614</v>
          </cell>
          <cell r="J4767">
            <v>42.9246</v>
          </cell>
          <cell r="K4767">
            <v>-81.0343</v>
          </cell>
          <cell r="L4767" t="str">
            <v>计算机-计算机应用-软件开发</v>
          </cell>
          <cell r="M4767" t="str">
            <v>物联网,卫星导航,职业教育,机器视觉,在线教育,驾驶培训,人工智能,芯片,智能交通,无人驾驶,云计算</v>
          </cell>
          <cell r="N4767" t="str">
            <v>比亚迪,滴滴股,国产软件</v>
          </cell>
        </row>
        <row r="4768">
          <cell r="A4768" t="str">
            <v>000035.SZ</v>
          </cell>
          <cell r="B4768" t="str">
            <v>中国天楹</v>
          </cell>
          <cell r="C4768">
            <v>162.41</v>
          </cell>
          <cell r="D4768">
            <v>6.62</v>
          </cell>
          <cell r="E4768">
            <v>-6.099</v>
          </cell>
          <cell r="F4768">
            <v>69.309462915601</v>
          </cell>
          <cell r="G4768">
            <v>97.4424552429667</v>
          </cell>
          <cell r="H4768">
            <v>97.9054</v>
          </cell>
          <cell r="I4768">
            <v>1.5269</v>
          </cell>
          <cell r="J4768">
            <v>53.5722</v>
          </cell>
          <cell r="K4768">
            <v>-65.173</v>
          </cell>
          <cell r="L4768" t="str">
            <v>环保-环保-固废治理</v>
          </cell>
          <cell r="M4768" t="str">
            <v>固废处理,垃圾分类,储能,节能环保,医疗废物处理,生物质能发电,垃圾发电</v>
          </cell>
        </row>
        <row r="4769">
          <cell r="A4769" t="str">
            <v>688026.SH</v>
          </cell>
          <cell r="B4769" t="str">
            <v>洁特生物</v>
          </cell>
          <cell r="C4769">
            <v>30.21</v>
          </cell>
          <cell r="D4769">
            <v>40.38</v>
          </cell>
          <cell r="E4769">
            <v>-6.115</v>
          </cell>
          <cell r="F4769">
            <v>22.2049286640731</v>
          </cell>
          <cell r="G4769">
            <v>64.1245136230007</v>
          </cell>
          <cell r="H4769">
            <v>34.5468</v>
          </cell>
          <cell r="I4769">
            <v>5.5681</v>
          </cell>
          <cell r="J4769">
            <v>16.2144</v>
          </cell>
          <cell r="K4769">
            <v>-14.642</v>
          </cell>
          <cell r="L4769" t="str">
            <v>医药生物-医疗器械-医疗耗材</v>
          </cell>
          <cell r="M4769" t="str">
            <v>医疗器械,口罩</v>
          </cell>
          <cell r="N4769" t="str">
            <v>专精特新</v>
          </cell>
        </row>
        <row r="4770">
          <cell r="A4770" t="str">
            <v>688789.SH</v>
          </cell>
          <cell r="B4770" t="str">
            <v>宏华数科</v>
          </cell>
          <cell r="C4770">
            <v>76.41</v>
          </cell>
          <cell r="D4770">
            <v>186.83</v>
          </cell>
          <cell r="E4770">
            <v>-6.116</v>
          </cell>
          <cell r="F4770">
            <v>24.2385955579199</v>
          </cell>
          <cell r="G4770">
            <v>56.4303763798377</v>
          </cell>
          <cell r="H4770">
            <v>48.6321</v>
          </cell>
          <cell r="I4770">
            <v>9.0951</v>
          </cell>
          <cell r="J4770">
            <v>15.8876</v>
          </cell>
          <cell r="K4770">
            <v>30.6007</v>
          </cell>
          <cell r="L4770" t="str">
            <v>机械设备-专用设备-纺织服装设备</v>
          </cell>
          <cell r="M4770" t="str">
            <v>高端装备</v>
          </cell>
        </row>
        <row r="4771">
          <cell r="A4771" t="str">
            <v>300752.SZ</v>
          </cell>
          <cell r="B4771" t="str">
            <v>隆利科技</v>
          </cell>
          <cell r="C4771">
            <v>34.9</v>
          </cell>
          <cell r="D4771">
            <v>26.05</v>
          </cell>
          <cell r="E4771">
            <v>-6.126</v>
          </cell>
          <cell r="F4771">
            <v>97.1990915972747</v>
          </cell>
          <cell r="G4771">
            <v>117.86525359576</v>
          </cell>
          <cell r="H4771">
            <v>-72.1375</v>
          </cell>
          <cell r="I4771">
            <v>4.983</v>
          </cell>
          <cell r="J4771">
            <v>53.2724</v>
          </cell>
          <cell r="K4771">
            <v>45.899</v>
          </cell>
          <cell r="L4771" t="str">
            <v>电子-光学光电子-LED</v>
          </cell>
          <cell r="M4771" t="str">
            <v>汽车电子,MiniLED,虚拟现实</v>
          </cell>
          <cell r="N4771" t="str">
            <v>华为,小米</v>
          </cell>
        </row>
        <row r="4772">
          <cell r="A4772" t="str">
            <v>300378.SZ</v>
          </cell>
          <cell r="B4772" t="str">
            <v>鼎捷软件</v>
          </cell>
          <cell r="C4772">
            <v>53.71</v>
          </cell>
          <cell r="D4772">
            <v>20.2</v>
          </cell>
          <cell r="E4772">
            <v>-6.177</v>
          </cell>
          <cell r="F4772">
            <v>54.1984732824427</v>
          </cell>
          <cell r="G4772">
            <v>72.06106870229</v>
          </cell>
          <cell r="H4772">
            <v>78.0852</v>
          </cell>
          <cell r="I4772">
            <v>3.2195</v>
          </cell>
          <cell r="J4772">
            <v>30.0319</v>
          </cell>
          <cell r="K4772">
            <v>1.9295</v>
          </cell>
          <cell r="L4772" t="str">
            <v>计算机-计算机应用-软件开发</v>
          </cell>
          <cell r="M4772" t="str">
            <v>透明工厂,智能制造,人工智能,C2M,云计算,工业互联网,大数据</v>
          </cell>
          <cell r="N4772" t="str">
            <v>华为鲲鹏,新零售,华为,富士康,国产软件,工业4.0,数字经济</v>
          </cell>
        </row>
        <row r="4773">
          <cell r="A4773" t="str">
            <v>688033.SH</v>
          </cell>
          <cell r="B4773" t="str">
            <v>天宜上佳</v>
          </cell>
          <cell r="C4773">
            <v>101.94</v>
          </cell>
          <cell r="D4773">
            <v>28.7</v>
          </cell>
          <cell r="E4773">
            <v>-6.179</v>
          </cell>
          <cell r="F4773">
            <v>114.820359281437</v>
          </cell>
          <cell r="G4773">
            <v>145.284431137724</v>
          </cell>
          <cell r="H4773">
            <v>94.2036</v>
          </cell>
          <cell r="I4773">
            <v>4.9054</v>
          </cell>
          <cell r="J4773">
            <v>28.7336</v>
          </cell>
          <cell r="K4773">
            <v>233.7484</v>
          </cell>
          <cell r="L4773" t="str">
            <v>交运设备-非汽车交运-轨交设备</v>
          </cell>
          <cell r="M4773" t="str">
            <v>高铁,碳纤维,光伏</v>
          </cell>
          <cell r="N4773" t="str">
            <v>军工</v>
          </cell>
        </row>
        <row r="4774">
          <cell r="A4774" t="str">
            <v>688226.SH</v>
          </cell>
          <cell r="B4774" t="str">
            <v>威腾电气</v>
          </cell>
          <cell r="C4774">
            <v>15.24</v>
          </cell>
          <cell r="D4774">
            <v>18.52</v>
          </cell>
          <cell r="E4774">
            <v>-6.18</v>
          </cell>
          <cell r="F4774">
            <v>63.532008830022</v>
          </cell>
          <cell r="G4774">
            <v>81.280353200883</v>
          </cell>
          <cell r="H4774">
            <v>48.6414</v>
          </cell>
          <cell r="I4774">
            <v>3.28</v>
          </cell>
          <cell r="J4774">
            <v>39.1202</v>
          </cell>
          <cell r="K4774">
            <v>1.1382</v>
          </cell>
          <cell r="L4774" t="str">
            <v>电力设备-电力设备-线缆部件及其他</v>
          </cell>
          <cell r="M4774" t="str">
            <v>智能电网,风电,光伏</v>
          </cell>
          <cell r="N4774" t="str">
            <v>华为</v>
          </cell>
        </row>
        <row r="4775">
          <cell r="A4775" t="str">
            <v>688258.SH</v>
          </cell>
          <cell r="B4775" t="str">
            <v>卓易信息</v>
          </cell>
          <cell r="C4775">
            <v>18.75</v>
          </cell>
          <cell r="D4775">
            <v>43.15</v>
          </cell>
          <cell r="E4775">
            <v>-6.216</v>
          </cell>
          <cell r="F4775">
            <v>96.9420356001825</v>
          </cell>
          <cell r="G4775">
            <v>121.314468279324</v>
          </cell>
          <cell r="H4775">
            <v>58.3681</v>
          </cell>
          <cell r="I4775">
            <v>4.1594</v>
          </cell>
          <cell r="J4775">
            <v>22.543</v>
          </cell>
          <cell r="K4775">
            <v>-6.944</v>
          </cell>
          <cell r="L4775" t="str">
            <v>计算机-计算机应用-IT服务</v>
          </cell>
          <cell r="M4775" t="str">
            <v>物联网,云计算</v>
          </cell>
          <cell r="N4775" t="str">
            <v>国产软件,国产替代,华为欧拉,华为</v>
          </cell>
        </row>
        <row r="4776">
          <cell r="A4776" t="str">
            <v>688210.SH</v>
          </cell>
          <cell r="B4776" t="str">
            <v>统联精密</v>
          </cell>
          <cell r="C4776">
            <v>5.97</v>
          </cell>
          <cell r="D4776">
            <v>24.99</v>
          </cell>
          <cell r="E4776">
            <v>-6.229</v>
          </cell>
          <cell r="F4776">
            <v>60.4126547455339</v>
          </cell>
          <cell r="G4776">
            <v>75.2407152590575</v>
          </cell>
          <cell r="H4776">
            <v>71.5364</v>
          </cell>
          <cell r="I4776">
            <v>2.4758</v>
          </cell>
          <cell r="J4776">
            <v>23.1487</v>
          </cell>
          <cell r="K4776">
            <v>62.4076</v>
          </cell>
          <cell r="L4776" t="str">
            <v>电子-消费电子-消费电子零部件及组装</v>
          </cell>
        </row>
        <row r="4777">
          <cell r="A4777" t="str">
            <v>601208.SH</v>
          </cell>
          <cell r="B4777" t="str">
            <v>东材科技</v>
          </cell>
          <cell r="C4777">
            <v>114.68</v>
          </cell>
          <cell r="D4777">
            <v>13.31</v>
          </cell>
          <cell r="E4777">
            <v>-6.268</v>
          </cell>
          <cell r="F4777">
            <v>37.6421923474664</v>
          </cell>
          <cell r="G4777">
            <v>54.2916235780765</v>
          </cell>
          <cell r="H4777">
            <v>29.9848</v>
          </cell>
          <cell r="I4777">
            <v>3.3049</v>
          </cell>
          <cell r="J4777">
            <v>43.6845</v>
          </cell>
          <cell r="K4777">
            <v>19.7748</v>
          </cell>
          <cell r="L4777" t="str">
            <v>基础化工-化工合成材料-膜材料</v>
          </cell>
          <cell r="M4777" t="str">
            <v>柔性屏,OLED材料,光伏,太阳能,特高压,聚丙烯,质子交换膜,新能源,膜材料,OLED,分离膜,丙烯</v>
          </cell>
          <cell r="N4777" t="str">
            <v>三星,新基建,国产替代,苹果,军工</v>
          </cell>
        </row>
        <row r="4778">
          <cell r="A4778" t="str">
            <v>301190.SZ</v>
          </cell>
          <cell r="B4778" t="str">
            <v>善水科技</v>
          </cell>
          <cell r="C4778">
            <v>14.18</v>
          </cell>
          <cell r="D4778">
            <v>26.42</v>
          </cell>
          <cell r="E4778">
            <v>-6.312</v>
          </cell>
          <cell r="F4778">
            <v>18.5816876122082</v>
          </cell>
          <cell r="G4778">
            <v>40.1256732495511</v>
          </cell>
          <cell r="H4778">
            <v>58.5272</v>
          </cell>
          <cell r="I4778">
            <v>2.8363</v>
          </cell>
          <cell r="J4778">
            <v>8.8183</v>
          </cell>
          <cell r="K4778">
            <v>80.2257</v>
          </cell>
          <cell r="L4778" t="str">
            <v>基础化工-化学制品-纺织化学用品</v>
          </cell>
          <cell r="M4778" t="str">
            <v>幽门螺杆菌</v>
          </cell>
        </row>
        <row r="4779">
          <cell r="A4779" t="str">
            <v>300990.SZ</v>
          </cell>
          <cell r="B4779" t="str">
            <v>同飞股份</v>
          </cell>
          <cell r="C4779">
            <v>20.8</v>
          </cell>
          <cell r="D4779">
            <v>88.9</v>
          </cell>
          <cell r="E4779">
            <v>-6.342</v>
          </cell>
          <cell r="F4779">
            <v>167.68149882904</v>
          </cell>
          <cell r="G4779">
            <v>233.834058216795</v>
          </cell>
          <cell r="H4779">
            <v>99.211</v>
          </cell>
          <cell r="I4779">
            <v>5.2881</v>
          </cell>
          <cell r="J4779">
            <v>7.3712</v>
          </cell>
          <cell r="K4779">
            <v>-27.0715</v>
          </cell>
          <cell r="L4779" t="str">
            <v>机械设备-通用设备-制冷空调设备</v>
          </cell>
          <cell r="M4779" t="str">
            <v>储能,氢能源,换电,新能源汽车,高端装备,节能减排,激光</v>
          </cell>
          <cell r="N4779" t="str">
            <v>专精特新</v>
          </cell>
        </row>
        <row r="4780">
          <cell r="A4780" t="str">
            <v>688047.SH</v>
          </cell>
          <cell r="B4780" t="str">
            <v>龙芯中科</v>
          </cell>
          <cell r="C4780">
            <v>28.16</v>
          </cell>
          <cell r="D4780">
            <v>90.22</v>
          </cell>
          <cell r="E4780">
            <v>-6.382</v>
          </cell>
          <cell r="F4780">
            <v>-6.29414208558371</v>
          </cell>
          <cell r="G4780">
            <v>29.9023680930619</v>
          </cell>
          <cell r="H4780">
            <v>248.3236</v>
          </cell>
          <cell r="I4780">
            <v>25.217</v>
          </cell>
          <cell r="J4780">
            <v>27.8031</v>
          </cell>
          <cell r="K4780">
            <v>-41.738</v>
          </cell>
          <cell r="L4780" t="str">
            <v>电子-半导体及元件-集成电路设计</v>
          </cell>
          <cell r="M4780" t="str">
            <v>芯片,汽车芯片,MCU芯片</v>
          </cell>
        </row>
        <row r="4781">
          <cell r="A4781" t="str">
            <v>600160.SH</v>
          </cell>
          <cell r="B4781" t="str">
            <v>巨化股份</v>
          </cell>
          <cell r="C4781">
            <v>457.07</v>
          </cell>
          <cell r="D4781">
            <v>16.93</v>
          </cell>
          <cell r="E4781">
            <v>-6.412</v>
          </cell>
          <cell r="F4781">
            <v>72.0528455284553</v>
          </cell>
          <cell r="G4781">
            <v>88.5162601626016</v>
          </cell>
          <cell r="H4781">
            <v>48.7504</v>
          </cell>
          <cell r="I4781">
            <v>3.3669</v>
          </cell>
          <cell r="J4781">
            <v>26.5402</v>
          </cell>
          <cell r="K4781">
            <v>1880.0283</v>
          </cell>
          <cell r="L4781" t="str">
            <v>基础化工-化学制品-氟化工</v>
          </cell>
          <cell r="M4781" t="str">
            <v>集成电路,萤石,氢氟酸,消毒剂,类稀土,PVDF,氟化工,制冷剂,甲酸,锂电池</v>
          </cell>
          <cell r="N4781" t="str">
            <v>地方国资改革,中芯国际,碳交易,杭州亚运会</v>
          </cell>
        </row>
        <row r="4782">
          <cell r="A4782" t="str">
            <v>300762.SZ</v>
          </cell>
          <cell r="B4782" t="str">
            <v>上海瀚讯</v>
          </cell>
          <cell r="C4782">
            <v>86.86</v>
          </cell>
          <cell r="D4782">
            <v>13.86</v>
          </cell>
          <cell r="E4782">
            <v>-6.415</v>
          </cell>
          <cell r="F4782">
            <v>65.2459016393442</v>
          </cell>
          <cell r="G4782">
            <v>83.8301043219076</v>
          </cell>
          <cell r="H4782">
            <v>-107.0176</v>
          </cell>
          <cell r="I4782">
            <v>3.3432</v>
          </cell>
          <cell r="J4782">
            <v>17.1035</v>
          </cell>
          <cell r="K4782">
            <v>-365.0457</v>
          </cell>
          <cell r="L4782" t="str">
            <v>国防军工-国防军工-军工电子</v>
          </cell>
          <cell r="M4782" t="str">
            <v>芯片,无人机,5G</v>
          </cell>
          <cell r="N4782" t="str">
            <v>军工,专精特新,智慧城市,中科院系,国产软件,军民融合</v>
          </cell>
        </row>
        <row r="4783">
          <cell r="A4783" t="str">
            <v>600641.SH</v>
          </cell>
          <cell r="B4783" t="str">
            <v>万业企业</v>
          </cell>
          <cell r="C4783">
            <v>249.35</v>
          </cell>
          <cell r="D4783">
            <v>26.03</v>
          </cell>
          <cell r="E4783">
            <v>-6.434</v>
          </cell>
          <cell r="F4783">
            <v>83.9836019225332</v>
          </cell>
          <cell r="G4783">
            <v>119.889737065309</v>
          </cell>
          <cell r="H4783">
            <v>228.8523</v>
          </cell>
          <cell r="I4783">
            <v>3.2521</v>
          </cell>
          <cell r="J4783">
            <v>20.2282</v>
          </cell>
          <cell r="K4783">
            <v>-86.2122</v>
          </cell>
          <cell r="L4783" t="str">
            <v>房地产-房地产开发-住宅开发</v>
          </cell>
          <cell r="M4783" t="str">
            <v>集成电路,光伏,太阳能,芯片,OLED</v>
          </cell>
        </row>
        <row r="4784">
          <cell r="A4784" t="str">
            <v>301092.SZ</v>
          </cell>
          <cell r="B4784" t="str">
            <v>争光股份</v>
          </cell>
          <cell r="C4784">
            <v>11.9</v>
          </cell>
          <cell r="D4784">
            <v>35.7</v>
          </cell>
          <cell r="E4784">
            <v>-6.52</v>
          </cell>
          <cell r="F4784">
            <v>61.7580425917535</v>
          </cell>
          <cell r="G4784">
            <v>86.0444041685545</v>
          </cell>
          <cell r="H4784">
            <v>60.1584</v>
          </cell>
          <cell r="I4784">
            <v>3.0417</v>
          </cell>
          <cell r="J4784">
            <v>4.6639</v>
          </cell>
          <cell r="K4784">
            <v>-17.4903</v>
          </cell>
          <cell r="L4784" t="str">
            <v>基础化工-化工合成材料-合成树脂</v>
          </cell>
          <cell r="M4784" t="str">
            <v>核电,盐湖提锂,新材料,净水,超超临界发电</v>
          </cell>
          <cell r="N4784" t="str">
            <v>国产替代</v>
          </cell>
        </row>
        <row r="4785">
          <cell r="A4785" t="str">
            <v>301040.SZ</v>
          </cell>
          <cell r="B4785" t="str">
            <v>中环海陆</v>
          </cell>
          <cell r="C4785">
            <v>20.09</v>
          </cell>
          <cell r="D4785">
            <v>28.96</v>
          </cell>
          <cell r="E4785">
            <v>-6.52</v>
          </cell>
          <cell r="F4785">
            <v>41.1994149195514</v>
          </cell>
          <cell r="G4785">
            <v>81.1311555338859</v>
          </cell>
          <cell r="H4785">
            <v>42.4509</v>
          </cell>
          <cell r="I4785">
            <v>2.9433</v>
          </cell>
          <cell r="J4785">
            <v>34.0775</v>
          </cell>
          <cell r="K4785">
            <v>-43.0796</v>
          </cell>
          <cell r="L4785" t="str">
            <v>电力设备-电力设备-风电设备</v>
          </cell>
          <cell r="M4785" t="str">
            <v>海上风电,风电,核电,高端装备</v>
          </cell>
        </row>
        <row r="4786">
          <cell r="A4786" t="str">
            <v>688322.SH</v>
          </cell>
          <cell r="B4786" t="str">
            <v>奥比中光</v>
          </cell>
          <cell r="C4786">
            <v>11.71</v>
          </cell>
          <cell r="D4786">
            <v>37.85</v>
          </cell>
          <cell r="E4786">
            <v>-6.543</v>
          </cell>
          <cell r="F4786">
            <v>-15.8888888888888</v>
          </cell>
          <cell r="G4786">
            <v>39.3333333333333</v>
          </cell>
          <cell r="H4786">
            <v>-62.1416</v>
          </cell>
          <cell r="I4786">
            <v>6.7208</v>
          </cell>
          <cell r="J4786">
            <v>6.7542</v>
          </cell>
          <cell r="K4786">
            <v>-38.7016</v>
          </cell>
          <cell r="L4786" t="str">
            <v>电子-光学光电子-光学元件</v>
          </cell>
          <cell r="M4786" t="str">
            <v>机器视觉,机器人,传感器,虚拟现实,芯片</v>
          </cell>
        </row>
        <row r="4787">
          <cell r="A4787" t="str">
            <v>603186.SH</v>
          </cell>
          <cell r="B4787" t="str">
            <v>华正新材</v>
          </cell>
          <cell r="C4787">
            <v>41.05</v>
          </cell>
          <cell r="D4787">
            <v>28.97</v>
          </cell>
          <cell r="E4787">
            <v>-6.548</v>
          </cell>
          <cell r="F4787">
            <v>61.3927576601671</v>
          </cell>
          <cell r="G4787">
            <v>78.3286908077994</v>
          </cell>
          <cell r="H4787">
            <v>33.3717</v>
          </cell>
          <cell r="I4787">
            <v>2.434</v>
          </cell>
          <cell r="J4787">
            <v>67.698</v>
          </cell>
          <cell r="K4787">
            <v>-51.3456</v>
          </cell>
          <cell r="L4787" t="str">
            <v>电子-半导体及元件-印制电路板</v>
          </cell>
          <cell r="M4787" t="str">
            <v>锂电制造,5G,冷链物流,芯片,覆铜板,先进封装（Chiplet）,锂电池</v>
          </cell>
        </row>
        <row r="4788">
          <cell r="A4788" t="str">
            <v>688518.SH</v>
          </cell>
          <cell r="B4788" t="str">
            <v>联赢激光</v>
          </cell>
          <cell r="C4788">
            <v>95.09</v>
          </cell>
          <cell r="D4788">
            <v>38.07</v>
          </cell>
          <cell r="E4788">
            <v>-6.554</v>
          </cell>
          <cell r="F4788">
            <v>89.0268123138033</v>
          </cell>
          <cell r="G4788">
            <v>112.810327706057</v>
          </cell>
          <cell r="H4788">
            <v>190.8466</v>
          </cell>
          <cell r="I4788">
            <v>7.4056</v>
          </cell>
          <cell r="J4788">
            <v>66.1028</v>
          </cell>
          <cell r="K4788">
            <v>16.8603</v>
          </cell>
          <cell r="L4788" t="str">
            <v>机械设备-自动化设备-激光设备</v>
          </cell>
          <cell r="M4788" t="str">
            <v>激光器</v>
          </cell>
          <cell r="N4788" t="str">
            <v>宁德时代</v>
          </cell>
        </row>
        <row r="4789">
          <cell r="A4789" t="str">
            <v>688150.SH</v>
          </cell>
          <cell r="B4789" t="str">
            <v>莱特光电</v>
          </cell>
          <cell r="C4789">
            <v>7.94</v>
          </cell>
          <cell r="D4789">
            <v>24.29</v>
          </cell>
          <cell r="E4789">
            <v>-6.577</v>
          </cell>
          <cell r="F4789">
            <v>101.911886949293</v>
          </cell>
          <cell r="G4789">
            <v>219.451371571072</v>
          </cell>
          <cell r="H4789">
            <v>75.8142</v>
          </cell>
          <cell r="I4789">
            <v>5.9356</v>
          </cell>
          <cell r="J4789">
            <v>13.5325</v>
          </cell>
          <cell r="K4789">
            <v>11.3132</v>
          </cell>
          <cell r="L4789" t="str">
            <v>电子-电子化学品-电子化学品Ⅲ</v>
          </cell>
          <cell r="M4789" t="str">
            <v>新材料,OLED材料,OLED</v>
          </cell>
          <cell r="N4789" t="str">
            <v>专精特新</v>
          </cell>
        </row>
        <row r="4790">
          <cell r="A4790" t="str">
            <v>603757.SH</v>
          </cell>
          <cell r="B4790" t="str">
            <v>大元泵业</v>
          </cell>
          <cell r="C4790">
            <v>34.96</v>
          </cell>
          <cell r="D4790">
            <v>21.12</v>
          </cell>
          <cell r="E4790">
            <v>-6.59</v>
          </cell>
          <cell r="F4790">
            <v>64.6141855027279</v>
          </cell>
          <cell r="G4790">
            <v>101.402961808261</v>
          </cell>
          <cell r="H4790">
            <v>33.2541</v>
          </cell>
          <cell r="I4790">
            <v>2.7083</v>
          </cell>
          <cell r="J4790">
            <v>22.4825</v>
          </cell>
          <cell r="K4790">
            <v>-24.5188</v>
          </cell>
          <cell r="L4790" t="str">
            <v>机械设备-通用设备-其他通用设备</v>
          </cell>
          <cell r="M4790" t="str">
            <v>空气能热泵,航空航天,水利,燃料电池</v>
          </cell>
          <cell r="N4790" t="str">
            <v>专精特新</v>
          </cell>
        </row>
        <row r="4791">
          <cell r="A4791" t="str">
            <v>002088.SZ</v>
          </cell>
          <cell r="B4791" t="str">
            <v>鲁阳节能</v>
          </cell>
          <cell r="C4791">
            <v>106.06</v>
          </cell>
          <cell r="D4791">
            <v>23.5</v>
          </cell>
          <cell r="E4791">
            <v>-6.598</v>
          </cell>
          <cell r="F4791">
            <v>89.516129032258</v>
          </cell>
          <cell r="G4791">
            <v>104.919354838709</v>
          </cell>
          <cell r="H4791">
            <v>24.456</v>
          </cell>
          <cell r="I4791">
            <v>4.3135</v>
          </cell>
          <cell r="J4791">
            <v>25.8053</v>
          </cell>
          <cell r="K4791">
            <v>6.9495</v>
          </cell>
          <cell r="L4791" t="str">
            <v>建筑材料-建筑材料-耐火材料</v>
          </cell>
          <cell r="M4791" t="str">
            <v>气凝胶,建筑节能,新材料,岩棉</v>
          </cell>
        </row>
        <row r="4792">
          <cell r="A4792" t="str">
            <v>603893.SH</v>
          </cell>
          <cell r="B4792" t="str">
            <v>瑞芯微</v>
          </cell>
          <cell r="C4792">
            <v>191.61</v>
          </cell>
          <cell r="D4792">
            <v>100.91</v>
          </cell>
          <cell r="E4792">
            <v>-6.634</v>
          </cell>
          <cell r="F4792">
            <v>54.6039528113988</v>
          </cell>
          <cell r="G4792">
            <v>76.1452428374444</v>
          </cell>
          <cell r="H4792">
            <v>77.3373</v>
          </cell>
          <cell r="I4792">
            <v>14.9734</v>
          </cell>
          <cell r="J4792">
            <v>13.7191</v>
          </cell>
          <cell r="K4792">
            <v>-24.6417</v>
          </cell>
          <cell r="L4792" t="str">
            <v>电子-半导体及元件-集成电路设计</v>
          </cell>
          <cell r="M4792" t="str">
            <v>物联网,消费电子,集成电路,人工智能,虚拟现实,芯片,MCU芯片</v>
          </cell>
          <cell r="N4792" t="str">
            <v>华为,百度</v>
          </cell>
        </row>
        <row r="4793">
          <cell r="A4793" t="str">
            <v>688377.SH</v>
          </cell>
          <cell r="B4793" t="str">
            <v>迪威尔</v>
          </cell>
          <cell r="C4793">
            <v>37.29</v>
          </cell>
          <cell r="D4793">
            <v>34.16</v>
          </cell>
          <cell r="E4793">
            <v>-6.641</v>
          </cell>
          <cell r="F4793">
            <v>44.1350210970464</v>
          </cell>
          <cell r="G4793">
            <v>61.3924050632911</v>
          </cell>
          <cell r="H4793">
            <v>54.6301</v>
          </cell>
          <cell r="I4793">
            <v>4.3877</v>
          </cell>
          <cell r="J4793">
            <v>24.195</v>
          </cell>
          <cell r="K4793">
            <v>136.9364</v>
          </cell>
          <cell r="L4793" t="str">
            <v>机械设备-专用设备-能源及重型设备</v>
          </cell>
          <cell r="M4793" t="str">
            <v>高端装备</v>
          </cell>
          <cell r="N4793" t="str">
            <v>专精特新</v>
          </cell>
        </row>
        <row r="4794">
          <cell r="A4794" t="str">
            <v>603396.SH</v>
          </cell>
          <cell r="B4794" t="str">
            <v>金辰股份</v>
          </cell>
          <cell r="C4794">
            <v>131.02</v>
          </cell>
          <cell r="D4794">
            <v>112.95</v>
          </cell>
          <cell r="E4794">
            <v>-6.653</v>
          </cell>
          <cell r="F4794">
            <v>169.956978967495</v>
          </cell>
          <cell r="G4794">
            <v>211.902485659655</v>
          </cell>
          <cell r="H4794">
            <v>117.5864</v>
          </cell>
          <cell r="I4794">
            <v>9.1823</v>
          </cell>
          <cell r="J4794">
            <v>51.5942</v>
          </cell>
          <cell r="K4794">
            <v>5.5538</v>
          </cell>
          <cell r="L4794" t="str">
            <v>电力设备-电力设备-光伏设备</v>
          </cell>
          <cell r="M4794" t="str">
            <v>太阳能,HJT电池,TOPCON电池,光伏</v>
          </cell>
          <cell r="N4794" t="str">
            <v>工业4.0,专精特新</v>
          </cell>
        </row>
        <row r="4795">
          <cell r="A4795" t="str">
            <v>002077.SZ</v>
          </cell>
          <cell r="B4795" t="str">
            <v>大港股份</v>
          </cell>
          <cell r="C4795">
            <v>106.89</v>
          </cell>
          <cell r="D4795">
            <v>18.85</v>
          </cell>
          <cell r="E4795">
            <v>-6.683</v>
          </cell>
          <cell r="F4795">
            <v>279.275653923541</v>
          </cell>
          <cell r="G4795">
            <v>308.853118712273</v>
          </cell>
          <cell r="H4795">
            <v>143.2083</v>
          </cell>
          <cell r="I4795">
            <v>3.4757</v>
          </cell>
          <cell r="J4795">
            <v>22.7375</v>
          </cell>
          <cell r="K4795">
            <v>169.4783</v>
          </cell>
          <cell r="L4795" t="str">
            <v>电子-半导体及元件-集成电路封测</v>
          </cell>
          <cell r="M4795" t="str">
            <v>固废处理,集成电路,节能环保,汽车芯片,芯片封装测试,芯片,先进封装（Chiplet）,锂电池,激光</v>
          </cell>
          <cell r="N4795" t="str">
            <v>地方国资改革</v>
          </cell>
        </row>
        <row r="4796">
          <cell r="A4796" t="str">
            <v>605286.SH</v>
          </cell>
          <cell r="B4796" t="str">
            <v>同力日升</v>
          </cell>
          <cell r="C4796">
            <v>21.51</v>
          </cell>
          <cell r="D4796">
            <v>44.81</v>
          </cell>
          <cell r="E4796">
            <v>-6.685</v>
          </cell>
          <cell r="F4796">
            <v>135.346638655462</v>
          </cell>
          <cell r="G4796">
            <v>177.626050420168</v>
          </cell>
          <cell r="H4796">
            <v>73.0098</v>
          </cell>
          <cell r="I4796">
            <v>4.998</v>
          </cell>
          <cell r="J4796">
            <v>22.8146</v>
          </cell>
          <cell r="K4796">
            <v>18.8842</v>
          </cell>
          <cell r="L4796" t="str">
            <v>机械设备-专用设备-楼宇设备</v>
          </cell>
          <cell r="M4796" t="str">
            <v>储能,电梯</v>
          </cell>
        </row>
        <row r="4797">
          <cell r="A4797" t="str">
            <v>300331.SZ</v>
          </cell>
          <cell r="B4797" t="str">
            <v>苏大维格</v>
          </cell>
          <cell r="C4797">
            <v>42.91</v>
          </cell>
          <cell r="D4797">
            <v>21.35</v>
          </cell>
          <cell r="E4797">
            <v>-6.687</v>
          </cell>
          <cell r="F4797">
            <v>70.1195219123506</v>
          </cell>
          <cell r="G4797">
            <v>90.0398406374502</v>
          </cell>
          <cell r="H4797">
            <v>-59.6209</v>
          </cell>
          <cell r="I4797">
            <v>2.798</v>
          </cell>
          <cell r="J4797">
            <v>43.5461</v>
          </cell>
          <cell r="K4797">
            <v>-254.6752</v>
          </cell>
          <cell r="L4797" t="str">
            <v>电子-光学光电子-光学元件</v>
          </cell>
          <cell r="M4797" t="str">
            <v>柔性屏,触摸屏,3D打印,光刻胶,增强现实,虚拟现实,新材料,元宇宙,OLED,裸眼3D</v>
          </cell>
          <cell r="N4797" t="str">
            <v>华为</v>
          </cell>
        </row>
        <row r="4798">
          <cell r="A4798" t="str">
            <v>688798.SH</v>
          </cell>
          <cell r="B4798" t="str">
            <v>艾为电子</v>
          </cell>
          <cell r="C4798">
            <v>40.53</v>
          </cell>
          <cell r="D4798">
            <v>121.2</v>
          </cell>
          <cell r="E4798">
            <v>-6.791</v>
          </cell>
          <cell r="F4798">
            <v>-7.91672998024616</v>
          </cell>
          <cell r="G4798">
            <v>43.1849263029934</v>
          </cell>
          <cell r="H4798">
            <v>87.4606</v>
          </cell>
          <cell r="I4798">
            <v>5.2579</v>
          </cell>
          <cell r="J4798">
            <v>14.6679</v>
          </cell>
          <cell r="K4798">
            <v>73.6569</v>
          </cell>
          <cell r="L4798" t="str">
            <v>电子-半导体及元件-集成电路设计</v>
          </cell>
          <cell r="M4798" t="str">
            <v>芯片</v>
          </cell>
          <cell r="N4798" t="str">
            <v>专精特新</v>
          </cell>
        </row>
        <row r="4799">
          <cell r="A4799" t="str">
            <v>688788.SH</v>
          </cell>
          <cell r="B4799" t="str">
            <v>科思科技</v>
          </cell>
          <cell r="C4799">
            <v>33.27</v>
          </cell>
          <cell r="D4799">
            <v>51.31</v>
          </cell>
          <cell r="E4799">
            <v>-6.845</v>
          </cell>
          <cell r="F4799">
            <v>29.5473399458967</v>
          </cell>
          <cell r="G4799">
            <v>56.176735798016</v>
          </cell>
          <cell r="H4799">
            <v>-51.9236</v>
          </cell>
          <cell r="I4799">
            <v>1.8538</v>
          </cell>
          <cell r="J4799">
            <v>3.739</v>
          </cell>
          <cell r="K4799">
            <v>-183.851</v>
          </cell>
          <cell r="L4799" t="str">
            <v>国防军工-国防军工-军工电子</v>
          </cell>
          <cell r="M4799" t="str">
            <v>芯片</v>
          </cell>
          <cell r="N4799" t="str">
            <v>军工</v>
          </cell>
        </row>
        <row r="4800">
          <cell r="A4800" t="str">
            <v>688216.SH</v>
          </cell>
          <cell r="B4800" t="str">
            <v>气派科技</v>
          </cell>
          <cell r="C4800">
            <v>15.76</v>
          </cell>
          <cell r="D4800">
            <v>37.11</v>
          </cell>
          <cell r="E4800">
            <v>-6.923</v>
          </cell>
          <cell r="F4800">
            <v>73.492286115007</v>
          </cell>
          <cell r="G4800">
            <v>115.194015895278</v>
          </cell>
          <cell r="H4800">
            <v>-3021.9338</v>
          </cell>
          <cell r="I4800">
            <v>3.9402</v>
          </cell>
          <cell r="J4800">
            <v>46.009</v>
          </cell>
          <cell r="K4800">
            <v>-130.1951</v>
          </cell>
          <cell r="L4800" t="str">
            <v>电子-半导体及元件-集成电路封测</v>
          </cell>
          <cell r="M4800" t="str">
            <v>集成电路,第三代半导体,5G,芯片封装测试,芯片,先进封装（Chiplet）</v>
          </cell>
        </row>
        <row r="4801">
          <cell r="A4801" t="str">
            <v>300666.SZ</v>
          </cell>
          <cell r="B4801" t="str">
            <v>江丰电子</v>
          </cell>
          <cell r="C4801">
            <v>153.91</v>
          </cell>
          <cell r="D4801">
            <v>91.17</v>
          </cell>
          <cell r="E4801">
            <v>-6.969</v>
          </cell>
          <cell r="F4801">
            <v>108.245774326176</v>
          </cell>
          <cell r="G4801">
            <v>149.102124257651</v>
          </cell>
          <cell r="H4801">
            <v>160.6254</v>
          </cell>
          <cell r="I4801">
            <v>14.456</v>
          </cell>
          <cell r="J4801">
            <v>49.7663</v>
          </cell>
          <cell r="K4801">
            <v>90.148</v>
          </cell>
          <cell r="L4801" t="str">
            <v>电子-半导体及元件-半导体材料</v>
          </cell>
          <cell r="M4801" t="str">
            <v>集成电路,OLED材料,芯片,新材料,靶材,OLED</v>
          </cell>
          <cell r="N4801" t="str">
            <v>中芯国际</v>
          </cell>
        </row>
        <row r="4802">
          <cell r="A4802" t="str">
            <v>688231.SH</v>
          </cell>
          <cell r="B4802" t="str">
            <v>隆达股份</v>
          </cell>
          <cell r="C4802">
            <v>20.12</v>
          </cell>
          <cell r="D4802">
            <v>39.78</v>
          </cell>
          <cell r="E4802">
            <v>-6.991</v>
          </cell>
          <cell r="F4802">
            <v>13.6571428571428</v>
          </cell>
          <cell r="G4802">
            <v>36.7714285714285</v>
          </cell>
          <cell r="H4802">
            <v>153.8889</v>
          </cell>
          <cell r="I4802">
            <v>18.8783</v>
          </cell>
          <cell r="J4802">
            <v>59.2479</v>
          </cell>
          <cell r="K4802">
            <v>1156.963</v>
          </cell>
          <cell r="L4802" t="str">
            <v>国防军工-国防军工-航空装备</v>
          </cell>
        </row>
        <row r="4803">
          <cell r="A4803" t="str">
            <v>688295.SH</v>
          </cell>
          <cell r="B4803" t="str">
            <v>中复神鹰</v>
          </cell>
          <cell r="C4803">
            <v>28.06</v>
          </cell>
          <cell r="D4803">
            <v>40.76</v>
          </cell>
          <cell r="E4803">
            <v>-7.004</v>
          </cell>
          <cell r="F4803">
            <v>50.1842299189388</v>
          </cell>
          <cell r="G4803">
            <v>78.5924834193073</v>
          </cell>
          <cell r="H4803">
            <v>77.8497</v>
          </cell>
          <cell r="I4803">
            <v>8.8827</v>
          </cell>
          <cell r="J4803">
            <v>43.0613</v>
          </cell>
          <cell r="K4803">
            <v>200.7974</v>
          </cell>
          <cell r="L4803" t="str">
            <v>基础化工-化工合成材料-其他纤维</v>
          </cell>
          <cell r="M4803" t="str">
            <v>碳纤维</v>
          </cell>
          <cell r="N4803" t="str">
            <v>央企国资改革,中材系</v>
          </cell>
        </row>
        <row r="4804">
          <cell r="A4804" t="str">
            <v>688003.SH</v>
          </cell>
          <cell r="B4804" t="str">
            <v>天准科技</v>
          </cell>
          <cell r="C4804">
            <v>90.69</v>
          </cell>
          <cell r="D4804">
            <v>46.58</v>
          </cell>
          <cell r="E4804">
            <v>-7.045</v>
          </cell>
          <cell r="F4804">
            <v>97.1223021582733</v>
          </cell>
          <cell r="G4804">
            <v>119.382141345746</v>
          </cell>
          <cell r="H4804">
            <v>-67.5184</v>
          </cell>
          <cell r="I4804">
            <v>5.9668</v>
          </cell>
          <cell r="J4804">
            <v>41.7985</v>
          </cell>
          <cell r="K4804">
            <v>-64.3302</v>
          </cell>
          <cell r="L4804" t="str">
            <v>机械设备-自动化设备-其他自动化设备</v>
          </cell>
          <cell r="M4804" t="str">
            <v>消费电子,集成电路,第三代半导体,光伏,机器视觉,人工智能,边缘计算</v>
          </cell>
          <cell r="N4804" t="str">
            <v>苹果,专精特新</v>
          </cell>
        </row>
        <row r="4805">
          <cell r="A4805" t="str">
            <v>301268.SZ</v>
          </cell>
          <cell r="B4805" t="str">
            <v>铭利达</v>
          </cell>
          <cell r="C4805">
            <v>16.16</v>
          </cell>
          <cell r="D4805">
            <v>47.81</v>
          </cell>
          <cell r="E4805">
            <v>-7.075</v>
          </cell>
          <cell r="F4805">
            <v>169.352112676056</v>
          </cell>
          <cell r="G4805">
            <v>289.577464788732</v>
          </cell>
          <cell r="H4805">
            <v>84.5193</v>
          </cell>
          <cell r="I4805">
            <v>9.9549</v>
          </cell>
          <cell r="J4805">
            <v>42.5958</v>
          </cell>
          <cell r="K4805">
            <v>82.4596</v>
          </cell>
          <cell r="L4805" t="str">
            <v>机械设备-通用设备-金属制品</v>
          </cell>
          <cell r="M4805" t="str">
            <v>光伏,储能,一体化压铸,新型烟草,新能源汽车,充电桩</v>
          </cell>
          <cell r="N4805" t="str">
            <v>宁德时代,比亚迪,华为,特斯拉</v>
          </cell>
        </row>
        <row r="4806">
          <cell r="A4806" t="str">
            <v>300260.SZ</v>
          </cell>
          <cell r="B4806" t="str">
            <v>新莱应材</v>
          </cell>
          <cell r="C4806">
            <v>116.76</v>
          </cell>
          <cell r="D4806">
            <v>77.37</v>
          </cell>
          <cell r="E4806">
            <v>-7.085</v>
          </cell>
          <cell r="F4806">
            <v>144.686907020872</v>
          </cell>
          <cell r="G4806">
            <v>186.306135357368</v>
          </cell>
          <cell r="H4806">
            <v>54.9187</v>
          </cell>
          <cell r="I4806">
            <v>13.2014</v>
          </cell>
          <cell r="J4806">
            <v>58.36</v>
          </cell>
          <cell r="K4806">
            <v>149.0875</v>
          </cell>
          <cell r="L4806" t="str">
            <v>轻工制造-包装印刷-包装</v>
          </cell>
          <cell r="M4806" t="str">
            <v>集成电路,芯片设备,医药安全,光刻胶,塑化剂,生物医药,芯片,OLED</v>
          </cell>
          <cell r="N4806" t="str">
            <v>中芯国际,国产替代,食品安全</v>
          </cell>
        </row>
        <row r="4807">
          <cell r="A4807" t="str">
            <v>688711.SH</v>
          </cell>
          <cell r="B4807" t="str">
            <v>宏微科技</v>
          </cell>
          <cell r="C4807">
            <v>21.2</v>
          </cell>
          <cell r="D4807">
            <v>71.54</v>
          </cell>
          <cell r="E4807">
            <v>-7.091</v>
          </cell>
          <cell r="F4807">
            <v>80.7870036101063</v>
          </cell>
          <cell r="G4807">
            <v>148.826714794222</v>
          </cell>
          <cell r="H4807">
            <v>201.8359</v>
          </cell>
          <cell r="I4807">
            <v>11.0999</v>
          </cell>
          <cell r="J4807">
            <v>29.6994</v>
          </cell>
          <cell r="K4807">
            <v>-26.1261</v>
          </cell>
          <cell r="L4807" t="str">
            <v>电子-半导体及元件-分立器件</v>
          </cell>
          <cell r="M4807" t="str">
            <v>芯片,IGBT</v>
          </cell>
          <cell r="N4807" t="str">
            <v>华为</v>
          </cell>
        </row>
        <row r="4808">
          <cell r="A4808" t="str">
            <v>300842.SZ</v>
          </cell>
          <cell r="B4808" t="str">
            <v>帝科股份</v>
          </cell>
          <cell r="C4808">
            <v>53.77</v>
          </cell>
          <cell r="D4808">
            <v>77.36</v>
          </cell>
          <cell r="E4808">
            <v>-7.109</v>
          </cell>
          <cell r="F4808">
            <v>144.191919191919</v>
          </cell>
          <cell r="G4808">
            <v>177.746212121212</v>
          </cell>
          <cell r="H4808">
            <v>105.5405</v>
          </cell>
          <cell r="I4808">
            <v>8.1317</v>
          </cell>
          <cell r="J4808">
            <v>53.0039</v>
          </cell>
          <cell r="K4808">
            <v>-40.4329</v>
          </cell>
          <cell r="L4808" t="str">
            <v>电力设备-电力设备-光伏设备</v>
          </cell>
          <cell r="M4808" t="str">
            <v>太阳能,光伏,HJT电池,芯片,新材料,新能源,TOPCON电池</v>
          </cell>
          <cell r="N4808" t="str">
            <v>中芯国际,专精特新</v>
          </cell>
        </row>
        <row r="4809">
          <cell r="A4809" t="str">
            <v>300481.SZ</v>
          </cell>
          <cell r="B4809" t="str">
            <v>濮阳惠成</v>
          </cell>
          <cell r="C4809">
            <v>129.86</v>
          </cell>
          <cell r="D4809">
            <v>44.4</v>
          </cell>
          <cell r="E4809">
            <v>-7.113</v>
          </cell>
          <cell r="F4809">
            <v>142.35807860262</v>
          </cell>
          <cell r="G4809">
            <v>172.325327510917</v>
          </cell>
          <cell r="H4809">
            <v>39.226</v>
          </cell>
          <cell r="I4809">
            <v>6.3207</v>
          </cell>
          <cell r="J4809">
            <v>5.4696</v>
          </cell>
          <cell r="K4809">
            <v>78.3967</v>
          </cell>
          <cell r="L4809" t="str">
            <v>电子-电子化学品-电子化学品Ⅲ</v>
          </cell>
          <cell r="M4809" t="str">
            <v>新材料,OLED材料,OLED</v>
          </cell>
          <cell r="N4809" t="str">
            <v>专精特新</v>
          </cell>
        </row>
        <row r="4810">
          <cell r="A4810" t="str">
            <v>300787.SZ</v>
          </cell>
          <cell r="B4810" t="str">
            <v>海能实业</v>
          </cell>
          <cell r="C4810">
            <v>19.07</v>
          </cell>
          <cell r="D4810">
            <v>36.08</v>
          </cell>
          <cell r="E4810">
            <v>-7.226</v>
          </cell>
          <cell r="F4810">
            <v>86.3636363636363</v>
          </cell>
          <cell r="G4810">
            <v>144.163223140495</v>
          </cell>
          <cell r="H4810">
            <v>23.7159</v>
          </cell>
          <cell r="I4810">
            <v>3.9075</v>
          </cell>
          <cell r="J4810">
            <v>43.1829</v>
          </cell>
          <cell r="K4810">
            <v>99.4611</v>
          </cell>
          <cell r="L4810" t="str">
            <v>电子-消费电子-消费电子零部件及组装</v>
          </cell>
          <cell r="M4810" t="str">
            <v>消费电子,氮化镓,第三代半导体,智能穿戴,无线耳机,无线充电</v>
          </cell>
          <cell r="N4810" t="str">
            <v>苹果</v>
          </cell>
        </row>
        <row r="4811">
          <cell r="A4811" t="str">
            <v>688380.SH</v>
          </cell>
          <cell r="B4811" t="str">
            <v>中微半导</v>
          </cell>
          <cell r="C4811">
            <v>22.99</v>
          </cell>
          <cell r="D4811">
            <v>42.62</v>
          </cell>
          <cell r="E4811">
            <v>-7.247</v>
          </cell>
          <cell r="F4811">
            <v>-9.08703071672355</v>
          </cell>
          <cell r="G4811">
            <v>38.5025597269624</v>
          </cell>
          <cell r="H4811">
            <v>157.0321</v>
          </cell>
          <cell r="I4811">
            <v>12.7553</v>
          </cell>
          <cell r="J4811">
            <v>8.972</v>
          </cell>
          <cell r="K4811">
            <v>-52.7744</v>
          </cell>
          <cell r="L4811" t="str">
            <v>电子-半导体及元件-集成电路设计</v>
          </cell>
          <cell r="M4811" t="str">
            <v>芯片,MCU芯片</v>
          </cell>
        </row>
        <row r="4812">
          <cell r="A4812" t="str">
            <v>603639.SH</v>
          </cell>
          <cell r="B4812" t="str">
            <v>海利尔</v>
          </cell>
          <cell r="C4812">
            <v>88.2</v>
          </cell>
          <cell r="D4812">
            <v>26.36</v>
          </cell>
          <cell r="E4812">
            <v>-7.248</v>
          </cell>
          <cell r="F4812">
            <v>38.0104712041884</v>
          </cell>
          <cell r="G4812">
            <v>53.6649214659685</v>
          </cell>
          <cell r="H4812">
            <v>15.7417</v>
          </cell>
          <cell r="I4812">
            <v>2.8111</v>
          </cell>
          <cell r="J4812">
            <v>40.5584</v>
          </cell>
          <cell r="K4812">
            <v>8.937</v>
          </cell>
          <cell r="L4812" t="str">
            <v>基础化工-化学制品-农药</v>
          </cell>
          <cell r="M4812" t="str">
            <v>草地贪夜蛾防治</v>
          </cell>
          <cell r="N4812" t="str">
            <v>一带一路</v>
          </cell>
        </row>
        <row r="4813">
          <cell r="A4813" t="str">
            <v>688070.SH</v>
          </cell>
          <cell r="B4813" t="str">
            <v>纵横股份</v>
          </cell>
          <cell r="C4813">
            <v>24.16</v>
          </cell>
          <cell r="D4813">
            <v>64.8</v>
          </cell>
          <cell r="E4813">
            <v>-7.376</v>
          </cell>
          <cell r="F4813">
            <v>243.584305408271</v>
          </cell>
          <cell r="G4813">
            <v>282.979851537645</v>
          </cell>
          <cell r="H4813">
            <v>-620.0941</v>
          </cell>
          <cell r="I4813">
            <v>8.1898</v>
          </cell>
          <cell r="J4813">
            <v>16.3715</v>
          </cell>
          <cell r="K4813">
            <v>80.7402</v>
          </cell>
          <cell r="L4813" t="str">
            <v>国防军工-国防军工-航空装备</v>
          </cell>
          <cell r="M4813" t="str">
            <v>无人机,地理信息</v>
          </cell>
          <cell r="N4813" t="str">
            <v>专精特新,智慧城市</v>
          </cell>
        </row>
        <row r="4814">
          <cell r="A4814" t="str">
            <v>688390.SH</v>
          </cell>
          <cell r="B4814" t="str">
            <v>固德威</v>
          </cell>
          <cell r="C4814">
            <v>290.03</v>
          </cell>
          <cell r="D4814">
            <v>361</v>
          </cell>
          <cell r="E4814">
            <v>-7.436</v>
          </cell>
          <cell r="F4814">
            <v>216.785759057297</v>
          </cell>
          <cell r="G4814">
            <v>254.293594086755</v>
          </cell>
          <cell r="H4814">
            <v>1181.1726</v>
          </cell>
          <cell r="I4814">
            <v>26.5255</v>
          </cell>
          <cell r="J4814">
            <v>56.3964</v>
          </cell>
          <cell r="K4814">
            <v>-86.5385</v>
          </cell>
          <cell r="L4814" t="str">
            <v>电力设备-电力设备-光伏设备</v>
          </cell>
          <cell r="M4814" t="str">
            <v>储能,光伏</v>
          </cell>
        </row>
        <row r="4815">
          <cell r="A4815" t="str">
            <v>688205.SH</v>
          </cell>
          <cell r="B4815" t="str">
            <v>德科立</v>
          </cell>
          <cell r="C4815">
            <v>12.14</v>
          </cell>
          <cell r="D4815">
            <v>54.3</v>
          </cell>
          <cell r="E4815">
            <v>-7.464</v>
          </cell>
          <cell r="F4815">
            <v>-10.2479338842975</v>
          </cell>
          <cell r="G4815">
            <v>24.7438016528925</v>
          </cell>
          <cell r="H4815">
            <v>40.5273</v>
          </cell>
          <cell r="I4815">
            <v>7.5124</v>
          </cell>
          <cell r="J4815">
            <v>25.541</v>
          </cell>
          <cell r="K4815">
            <v>9.6619</v>
          </cell>
          <cell r="L4815" t="str">
            <v>通信-通信设备-通信网络设备及器件</v>
          </cell>
          <cell r="M4815" t="str">
            <v>5G</v>
          </cell>
        </row>
        <row r="4816">
          <cell r="A4816" t="str">
            <v>002576.SZ</v>
          </cell>
          <cell r="B4816" t="str">
            <v>通达动力</v>
          </cell>
          <cell r="C4816">
            <v>29.43</v>
          </cell>
          <cell r="D4816">
            <v>17.9</v>
          </cell>
          <cell r="E4816">
            <v>-7.494</v>
          </cell>
          <cell r="F4816">
            <v>107.415990730011</v>
          </cell>
          <cell r="G4816">
            <v>147.856315179606</v>
          </cell>
          <cell r="H4816">
            <v>73.0744</v>
          </cell>
          <cell r="I4816">
            <v>2.7519</v>
          </cell>
          <cell r="J4816">
            <v>44.5231</v>
          </cell>
          <cell r="K4816">
            <v>-65.0339</v>
          </cell>
          <cell r="L4816" t="str">
            <v>电力设备-电力设备-电机</v>
          </cell>
          <cell r="M4816" t="str">
            <v>风电,特高压,机器人,新能源汽车</v>
          </cell>
          <cell r="N4816" t="str">
            <v>比亚迪,专精特新</v>
          </cell>
        </row>
        <row r="4817">
          <cell r="A4817" t="str">
            <v>003002.SZ</v>
          </cell>
          <cell r="B4817" t="str">
            <v>壶化股份</v>
          </cell>
          <cell r="C4817">
            <v>11.84</v>
          </cell>
          <cell r="D4817">
            <v>15.29</v>
          </cell>
          <cell r="E4817">
            <v>-7.502</v>
          </cell>
          <cell r="F4817">
            <v>55.228426395939</v>
          </cell>
          <cell r="G4817">
            <v>76.0406091370558</v>
          </cell>
          <cell r="H4817">
            <v>241.642</v>
          </cell>
          <cell r="I4817">
            <v>2.942</v>
          </cell>
          <cell r="J4817">
            <v>23.0703</v>
          </cell>
          <cell r="K4817">
            <v>-4.9098</v>
          </cell>
          <cell r="L4817" t="str">
            <v>基础化工-化学制品-民爆用品</v>
          </cell>
          <cell r="M4817" t="str">
            <v>芯片,民爆</v>
          </cell>
          <cell r="N4817" t="str">
            <v>军工,一带一路</v>
          </cell>
        </row>
        <row r="4818">
          <cell r="A4818" t="str">
            <v>301069.SZ</v>
          </cell>
          <cell r="B4818" t="str">
            <v>凯盛新材</v>
          </cell>
          <cell r="C4818">
            <v>25.52</v>
          </cell>
          <cell r="D4818">
            <v>42.53</v>
          </cell>
          <cell r="E4818">
            <v>-7.544</v>
          </cell>
          <cell r="F4818">
            <v>33.7421383647798</v>
          </cell>
          <cell r="G4818">
            <v>57.7672955974842</v>
          </cell>
          <cell r="H4818">
            <v>64.9708</v>
          </cell>
          <cell r="I4818">
            <v>13.2992</v>
          </cell>
          <cell r="J4818">
            <v>10.3095</v>
          </cell>
          <cell r="K4818">
            <v>33.5827</v>
          </cell>
          <cell r="L4818" t="str">
            <v>基础化工-化学原料-其他化学原料</v>
          </cell>
        </row>
        <row r="4819">
          <cell r="A4819" t="str">
            <v>603728.SH</v>
          </cell>
          <cell r="B4819" t="str">
            <v>鸣志电器</v>
          </cell>
          <cell r="C4819">
            <v>173.24</v>
          </cell>
          <cell r="D4819">
            <v>41.5</v>
          </cell>
          <cell r="E4819">
            <v>-7.757</v>
          </cell>
          <cell r="F4819">
            <v>242.126957955482</v>
          </cell>
          <cell r="G4819">
            <v>301.071723000824</v>
          </cell>
          <cell r="H4819">
            <v>111.4336</v>
          </cell>
          <cell r="I4819">
            <v>7.0227</v>
          </cell>
          <cell r="J4819">
            <v>24.9648</v>
          </cell>
          <cell r="K4819">
            <v>-31.438</v>
          </cell>
          <cell r="L4819" t="str">
            <v>电力设备-电力设备-电机</v>
          </cell>
          <cell r="M4819" t="str">
            <v>机器人,5G,太空望远镜,节能照明,安防,黑洞</v>
          </cell>
          <cell r="N4819" t="str">
            <v>工业4.0,华为</v>
          </cell>
        </row>
        <row r="4820">
          <cell r="A4820" t="str">
            <v>001270.SZ</v>
          </cell>
          <cell r="B4820" t="str">
            <v>铖昌科技</v>
          </cell>
          <cell r="C4820">
            <v>31.2</v>
          </cell>
          <cell r="D4820">
            <v>111.63</v>
          </cell>
          <cell r="E4820">
            <v>-7.759</v>
          </cell>
          <cell r="F4820">
            <v>329.016141429669</v>
          </cell>
          <cell r="G4820">
            <v>403.458877786318</v>
          </cell>
          <cell r="H4820">
            <v>294.8938</v>
          </cell>
          <cell r="I4820">
            <v>17.6274</v>
          </cell>
          <cell r="J4820">
            <v>5.1368</v>
          </cell>
          <cell r="K4820">
            <v>355.4379</v>
          </cell>
          <cell r="L4820" t="str">
            <v>国防军工-国防军工-军工电子</v>
          </cell>
          <cell r="M4820" t="str">
            <v>氮化镓,集成电路,第三代半导体,卫星导航,5G,遥感技术,砷化镓,雷达,芯片设计,基站射频,射频器,芯片</v>
          </cell>
          <cell r="N4820" t="str">
            <v>军民融合,军工,国产替代,专精特新</v>
          </cell>
        </row>
        <row r="4821">
          <cell r="A4821" t="str">
            <v>603297.SH</v>
          </cell>
          <cell r="B4821" t="str">
            <v>永新光学</v>
          </cell>
          <cell r="C4821">
            <v>126.26</v>
          </cell>
          <cell r="D4821">
            <v>114.81</v>
          </cell>
          <cell r="E4821">
            <v>-7.931</v>
          </cell>
          <cell r="F4821">
            <v>77.1759259259259</v>
          </cell>
          <cell r="G4821">
            <v>108.101851851851</v>
          </cell>
          <cell r="H4821">
            <v>58.7142</v>
          </cell>
          <cell r="I4821">
            <v>8.2782</v>
          </cell>
          <cell r="J4821">
            <v>11.0975</v>
          </cell>
          <cell r="K4821">
            <v>-54.9958</v>
          </cell>
          <cell r="L4821" t="str">
            <v>电子-光学光电子-光学元件</v>
          </cell>
          <cell r="M4821" t="str">
            <v>机器视觉,超清视频,虚拟现实,智能汽车,无人驾驶</v>
          </cell>
          <cell r="N4821" t="str">
            <v>航天军工,国产替代,嫦娥</v>
          </cell>
        </row>
        <row r="4822">
          <cell r="A4822" t="str">
            <v>301195.SZ</v>
          </cell>
          <cell r="B4822" t="str">
            <v>北路智控</v>
          </cell>
          <cell r="C4822">
            <v>15.27</v>
          </cell>
          <cell r="D4822">
            <v>75.58</v>
          </cell>
          <cell r="E4822">
            <v>-7.953</v>
          </cell>
          <cell r="F4822">
            <v>6.45070422535211</v>
          </cell>
          <cell r="G4822">
            <v>25.0704225352112</v>
          </cell>
          <cell r="H4822">
            <v>50.5169</v>
          </cell>
          <cell r="I4822">
            <v>12.4809</v>
          </cell>
          <cell r="J4822">
            <v>41.2329</v>
          </cell>
          <cell r="K4822">
            <v>36.6889</v>
          </cell>
          <cell r="L4822" t="str">
            <v>计算机-计算机应用-软件开发</v>
          </cell>
          <cell r="M4822" t="str">
            <v>物联网</v>
          </cell>
        </row>
        <row r="4823">
          <cell r="A4823" t="str">
            <v>301333.SZ</v>
          </cell>
          <cell r="B4823" t="str">
            <v>诺思格</v>
          </cell>
          <cell r="C4823">
            <v>12.3</v>
          </cell>
          <cell r="D4823">
            <v>82</v>
          </cell>
          <cell r="E4823">
            <v>-8</v>
          </cell>
          <cell r="F4823">
            <v>3.9421979972113</v>
          </cell>
          <cell r="G4823">
            <v>26.9996197236658</v>
          </cell>
          <cell r="H4823">
            <v>45.9788</v>
          </cell>
          <cell r="I4823">
            <v>11.892</v>
          </cell>
          <cell r="J4823">
            <v>37.2958</v>
          </cell>
          <cell r="K4823">
            <v>15.3874</v>
          </cell>
          <cell r="L4823" t="str">
            <v>医药生物-医疗服务-医疗研发外包</v>
          </cell>
        </row>
        <row r="4824">
          <cell r="A4824" t="str">
            <v>688056.SH</v>
          </cell>
          <cell r="B4824" t="str">
            <v>莱伯泰科</v>
          </cell>
          <cell r="C4824">
            <v>10.91</v>
          </cell>
          <cell r="D4824">
            <v>42.68</v>
          </cell>
          <cell r="E4824">
            <v>-8.017</v>
          </cell>
          <cell r="F4824">
            <v>54.3580470162748</v>
          </cell>
          <cell r="G4824">
            <v>82.7124773960217</v>
          </cell>
          <cell r="H4824">
            <v>60.1754</v>
          </cell>
          <cell r="I4824">
            <v>3.5926</v>
          </cell>
          <cell r="J4824">
            <v>9.9778</v>
          </cell>
          <cell r="K4824">
            <v>-18.0224</v>
          </cell>
          <cell r="L4824" t="str">
            <v>机械设备-仪器仪表-仪器仪表Ⅲ</v>
          </cell>
        </row>
        <row r="4825">
          <cell r="A4825" t="str">
            <v>603380.SH</v>
          </cell>
          <cell r="B4825" t="str">
            <v>易德龙</v>
          </cell>
          <cell r="C4825">
            <v>56.7</v>
          </cell>
          <cell r="D4825">
            <v>35.34</v>
          </cell>
          <cell r="E4825">
            <v>-8.112</v>
          </cell>
          <cell r="F4825">
            <v>36.9236729949632</v>
          </cell>
          <cell r="G4825">
            <v>55.5211158465711</v>
          </cell>
          <cell r="H4825">
            <v>25.6944</v>
          </cell>
          <cell r="I4825">
            <v>4.9505</v>
          </cell>
          <cell r="J4825">
            <v>33.6475</v>
          </cell>
          <cell r="K4825">
            <v>27.701</v>
          </cell>
          <cell r="L4825" t="str">
            <v>电子-消费电子-消费电子零部件及组装</v>
          </cell>
          <cell r="M4825" t="str">
            <v>汽车电子</v>
          </cell>
        </row>
        <row r="4826">
          <cell r="A4826" t="str">
            <v>688006.SH</v>
          </cell>
          <cell r="B4826" t="str">
            <v>杭可科技</v>
          </cell>
          <cell r="C4826">
            <v>188.85</v>
          </cell>
          <cell r="D4826">
            <v>72.4</v>
          </cell>
          <cell r="E4826">
            <v>-8.157</v>
          </cell>
          <cell r="F4826">
            <v>85.3989136750392</v>
          </cell>
          <cell r="G4826">
            <v>111.416219792972</v>
          </cell>
          <cell r="H4826">
            <v>78.208</v>
          </cell>
          <cell r="I4826">
            <v>9.937</v>
          </cell>
          <cell r="J4826">
            <v>51.2926</v>
          </cell>
          <cell r="K4826">
            <v>80.165</v>
          </cell>
          <cell r="L4826" t="str">
            <v>电力设备-电力设备-电池</v>
          </cell>
          <cell r="M4826" t="str">
            <v>锂电池</v>
          </cell>
        </row>
        <row r="4827">
          <cell r="A4827" t="str">
            <v>002268.SZ</v>
          </cell>
          <cell r="B4827" t="str">
            <v>卫士通</v>
          </cell>
          <cell r="C4827">
            <v>320.36</v>
          </cell>
          <cell r="D4827">
            <v>38.26</v>
          </cell>
          <cell r="E4827">
            <v>-8.249</v>
          </cell>
          <cell r="F4827">
            <v>33.5893854748603</v>
          </cell>
          <cell r="G4827">
            <v>75.0349162011173</v>
          </cell>
          <cell r="H4827">
            <v>-210.4116</v>
          </cell>
          <cell r="I4827">
            <v>6.4813</v>
          </cell>
          <cell r="J4827">
            <v>24.8876</v>
          </cell>
          <cell r="K4827">
            <v>49.5372</v>
          </cell>
          <cell r="L4827" t="str">
            <v>计算机-计算机设备-计算机设备Ⅲ</v>
          </cell>
          <cell r="M4827" t="str">
            <v>数据安全,5G,密码安全管理,区块链,移动支付,区块链储备,数字货币,网络安全,VPN,量子科技,芯片,电子政务,透明计算,云计算,大数据</v>
          </cell>
          <cell r="N4827" t="str">
            <v>华为鲲鹏,中国电科系,腾讯,数字中国,国资云,国产操作系统,国产软件,央企国资改革,华为</v>
          </cell>
        </row>
        <row r="4828">
          <cell r="A4828" t="str">
            <v>002708.SZ</v>
          </cell>
          <cell r="B4828" t="str">
            <v>光洋股份</v>
          </cell>
          <cell r="C4828">
            <v>37.46</v>
          </cell>
          <cell r="D4828">
            <v>9.21</v>
          </cell>
          <cell r="E4828">
            <v>-8.267</v>
          </cell>
          <cell r="F4828">
            <v>120.863309352518</v>
          </cell>
          <cell r="G4828">
            <v>157.793764988009</v>
          </cell>
          <cell r="H4828">
            <v>-22.0618</v>
          </cell>
          <cell r="I4828">
            <v>3.2708</v>
          </cell>
          <cell r="J4828">
            <v>49.2523</v>
          </cell>
          <cell r="K4828">
            <v>-336.6045</v>
          </cell>
          <cell r="L4828" t="str">
            <v>交运设备-汽车零部件-汽车零部件Ⅲ</v>
          </cell>
          <cell r="M4828" t="str">
            <v>PCB,高端装备,新能源汽车,机器人</v>
          </cell>
          <cell r="N4828" t="str">
            <v>军工,比亚迪,蔚来汽车,阅兵</v>
          </cell>
        </row>
        <row r="4829">
          <cell r="A4829" t="str">
            <v>301318.SZ</v>
          </cell>
          <cell r="B4829" t="str">
            <v>维海德</v>
          </cell>
          <cell r="C4829">
            <v>11.21</v>
          </cell>
          <cell r="D4829">
            <v>68.08</v>
          </cell>
          <cell r="E4829">
            <v>-8.31</v>
          </cell>
          <cell r="F4829">
            <v>-2.74285714285714</v>
          </cell>
          <cell r="G4829">
            <v>28.7428571428571</v>
          </cell>
          <cell r="H4829">
            <v>39.3251</v>
          </cell>
          <cell r="I4829">
            <v>8.1957</v>
          </cell>
          <cell r="J4829">
            <v>19.2445</v>
          </cell>
          <cell r="K4829">
            <v>-42.6702</v>
          </cell>
          <cell r="L4829" t="str">
            <v>计算机-计算机设备-计算机设备Ⅲ</v>
          </cell>
        </row>
        <row r="4830">
          <cell r="A4830" t="str">
            <v>688167.SH</v>
          </cell>
          <cell r="B4830" t="str">
            <v>炬光科技</v>
          </cell>
          <cell r="C4830">
            <v>31.3</v>
          </cell>
          <cell r="D4830">
            <v>154.89</v>
          </cell>
          <cell r="E4830">
            <v>-8.327</v>
          </cell>
          <cell r="F4830">
            <v>91.4585908529047</v>
          </cell>
          <cell r="G4830">
            <v>138.14585908529</v>
          </cell>
          <cell r="H4830">
            <v>172.8564</v>
          </cell>
          <cell r="I4830">
            <v>5.9596</v>
          </cell>
          <cell r="J4830">
            <v>7.7036</v>
          </cell>
          <cell r="K4830">
            <v>120.9186</v>
          </cell>
          <cell r="L4830" t="str">
            <v>机械设备-自动化设备-激光设备</v>
          </cell>
        </row>
        <row r="4831">
          <cell r="A4831" t="str">
            <v>002818.SZ</v>
          </cell>
          <cell r="B4831" t="str">
            <v>富森美</v>
          </cell>
          <cell r="C4831">
            <v>41.87</v>
          </cell>
          <cell r="D4831">
            <v>14.03</v>
          </cell>
          <cell r="E4831">
            <v>-8.361</v>
          </cell>
          <cell r="F4831">
            <v>32.6086956521739</v>
          </cell>
          <cell r="G4831">
            <v>56.4272211720226</v>
          </cell>
          <cell r="H4831">
            <v>11.6008</v>
          </cell>
          <cell r="I4831">
            <v>1.6738</v>
          </cell>
          <cell r="J4831">
            <v>13.0264</v>
          </cell>
          <cell r="K4831">
            <v>33.5345</v>
          </cell>
          <cell r="L4831" t="str">
            <v>商贸零售-零售-商业物业经营</v>
          </cell>
          <cell r="M4831" t="str">
            <v>智能家居,电子商务</v>
          </cell>
          <cell r="N4831" t="str">
            <v>军工,网红经济,新零售</v>
          </cell>
        </row>
        <row r="4832">
          <cell r="A4832" t="str">
            <v>603283.SH</v>
          </cell>
          <cell r="B4832" t="str">
            <v>赛腾股份</v>
          </cell>
          <cell r="C4832">
            <v>52.63</v>
          </cell>
          <cell r="D4832">
            <v>29.18</v>
          </cell>
          <cell r="E4832">
            <v>-8.383</v>
          </cell>
          <cell r="F4832">
            <v>105.492957746478</v>
          </cell>
          <cell r="G4832">
            <v>140.633802816901</v>
          </cell>
          <cell r="H4832">
            <v>53.4167</v>
          </cell>
          <cell r="I4832">
            <v>4.0051</v>
          </cell>
          <cell r="J4832">
            <v>61.5193</v>
          </cell>
          <cell r="K4832">
            <v>39.9298</v>
          </cell>
          <cell r="L4832" t="str">
            <v>机械设备-自动化设备-工控设备</v>
          </cell>
          <cell r="M4832" t="str">
            <v>集成电路,无线耳机,芯片封装测试,芯片,锂电池,新能源汽车</v>
          </cell>
          <cell r="N4832" t="str">
            <v>特斯拉,苹果,工业4.0</v>
          </cell>
        </row>
        <row r="4833">
          <cell r="A4833" t="str">
            <v>002860.SZ</v>
          </cell>
          <cell r="B4833" t="str">
            <v>星帅尔</v>
          </cell>
          <cell r="C4833">
            <v>33.94</v>
          </cell>
          <cell r="D4833">
            <v>15.48</v>
          </cell>
          <cell r="E4833">
            <v>-8.402</v>
          </cell>
          <cell r="F4833">
            <v>75.4817813765176</v>
          </cell>
          <cell r="G4833">
            <v>102.429149846153</v>
          </cell>
          <cell r="H4833">
            <v>31.5322</v>
          </cell>
          <cell r="I4833">
            <v>3.4906</v>
          </cell>
          <cell r="J4833">
            <v>26.3983</v>
          </cell>
          <cell r="K4833">
            <v>-23.8913</v>
          </cell>
          <cell r="L4833" t="str">
            <v>家用电器-白色家电-其他白色家电</v>
          </cell>
          <cell r="M4833" t="str">
            <v>垃圾分类,光伏,5G,HJT电池,光伏建筑一体化,传感器,家用电器,新能源汽车,TOPCON电池</v>
          </cell>
        </row>
        <row r="4834">
          <cell r="A4834" t="str">
            <v>833533.BJ</v>
          </cell>
          <cell r="B4834" t="str">
            <v>骏创科技</v>
          </cell>
          <cell r="C4834">
            <v>2.29</v>
          </cell>
          <cell r="D4834">
            <v>13.34</v>
          </cell>
          <cell r="E4834">
            <v>-8.505</v>
          </cell>
          <cell r="F4834">
            <v>-11.0666666666666</v>
          </cell>
          <cell r="G4834">
            <v>41.5333333333333</v>
          </cell>
          <cell r="H4834">
            <v>26.241</v>
          </cell>
          <cell r="I4834">
            <v>6.1875</v>
          </cell>
        </row>
        <row r="4834">
          <cell r="L4834" t="str">
            <v>交运设备-汽车零部件-汽车零部件Ⅲ</v>
          </cell>
          <cell r="M4834" t="str">
            <v>新能源汽车</v>
          </cell>
        </row>
        <row r="4835">
          <cell r="A4835" t="str">
            <v>301266.SZ</v>
          </cell>
          <cell r="B4835" t="str">
            <v>宇邦新材</v>
          </cell>
          <cell r="C4835">
            <v>15.95</v>
          </cell>
          <cell r="D4835">
            <v>64.68</v>
          </cell>
          <cell r="E4835">
            <v>-8.515</v>
          </cell>
          <cell r="F4835">
            <v>43.7333333333333</v>
          </cell>
          <cell r="G4835">
            <v>84.3555555555555</v>
          </cell>
          <cell r="H4835">
            <v>83.5517</v>
          </cell>
          <cell r="I4835">
            <v>9.7683</v>
          </cell>
          <cell r="J4835">
            <v>52.196</v>
          </cell>
          <cell r="K4835">
            <v>-17.701</v>
          </cell>
          <cell r="L4835" t="str">
            <v>电力设备-电力设备-光伏设备</v>
          </cell>
          <cell r="M4835" t="str">
            <v>硅能源,HJT电池,光伏,太阳能</v>
          </cell>
        </row>
        <row r="4836">
          <cell r="A4836" t="str">
            <v>300611.SZ</v>
          </cell>
          <cell r="B4836" t="str">
            <v>美力科技</v>
          </cell>
          <cell r="C4836">
            <v>15.5</v>
          </cell>
          <cell r="D4836">
            <v>12.02</v>
          </cell>
          <cell r="E4836">
            <v>-8.663</v>
          </cell>
          <cell r="F4836">
            <v>60.2576922359014</v>
          </cell>
          <cell r="G4836">
            <v>100.122126494249</v>
          </cell>
          <cell r="H4836">
            <v>309.6704</v>
          </cell>
          <cell r="I4836">
            <v>3.1256</v>
          </cell>
          <cell r="J4836">
            <v>49.8564</v>
          </cell>
          <cell r="K4836">
            <v>-85.2413</v>
          </cell>
          <cell r="L4836" t="str">
            <v>交运设备-汽车零部件-汽车零部件Ⅲ</v>
          </cell>
          <cell r="M4836" t="str">
            <v>汽车制造,新能源汽车</v>
          </cell>
          <cell r="N4836" t="str">
            <v>比亚迪,蔚来汽车,理想汽车,特斯拉,专精特新,滴滴股</v>
          </cell>
        </row>
        <row r="4837">
          <cell r="A4837" t="str">
            <v>603019.SH</v>
          </cell>
          <cell r="B4837" t="str">
            <v>中科曙光</v>
          </cell>
          <cell r="C4837">
            <v>433.33</v>
          </cell>
          <cell r="D4837">
            <v>29.87</v>
          </cell>
          <cell r="E4837">
            <v>-8.794</v>
          </cell>
          <cell r="F4837">
            <v>25.1361541684122</v>
          </cell>
          <cell r="G4837">
            <v>55.1319648093841</v>
          </cell>
          <cell r="H4837">
            <v>96.1605</v>
          </cell>
          <cell r="I4837">
            <v>3.4116</v>
          </cell>
          <cell r="J4837">
            <v>49.7374</v>
          </cell>
          <cell r="K4837">
            <v>39.6115</v>
          </cell>
          <cell r="L4837" t="str">
            <v>计算机-计算机设备-计算机设备Ⅲ</v>
          </cell>
          <cell r="M4837" t="str">
            <v>数据中心,区块链,数字孪生,人工智能,GPU,边缘计算,网络安全,VPN,量子科技,AI芯片,超级计算机,芯片,虚拟机器人,透明计算,工业互联网,云计算,大数据</v>
          </cell>
          <cell r="N4837" t="str">
            <v>腾讯,智慧城市,国产操作系统,中科院系,国产软件,寒武纪,央企国资改革,东数西算（算力）</v>
          </cell>
        </row>
        <row r="4838">
          <cell r="A4838" t="str">
            <v>688103.SH</v>
          </cell>
          <cell r="B4838" t="str">
            <v>国力股份</v>
          </cell>
          <cell r="C4838">
            <v>12.38</v>
          </cell>
          <cell r="D4838">
            <v>60.99</v>
          </cell>
          <cell r="E4838">
            <v>-8.807</v>
          </cell>
          <cell r="F4838">
            <v>130.716852657461</v>
          </cell>
          <cell r="G4838">
            <v>161.244562133535</v>
          </cell>
          <cell r="H4838">
            <v>120.6313</v>
          </cell>
          <cell r="I4838">
            <v>6.0854</v>
          </cell>
          <cell r="J4838">
            <v>22.8157</v>
          </cell>
          <cell r="K4838">
            <v>31.8168</v>
          </cell>
          <cell r="L4838" t="str">
            <v>电子-其他电子-其他电子Ⅲ</v>
          </cell>
        </row>
        <row r="4839">
          <cell r="A4839" t="str">
            <v>301278.SZ</v>
          </cell>
          <cell r="B4839" t="str">
            <v>快可电子</v>
          </cell>
          <cell r="C4839">
            <v>15.23</v>
          </cell>
          <cell r="D4839">
            <v>95.16</v>
          </cell>
          <cell r="E4839">
            <v>-8.816</v>
          </cell>
          <cell r="F4839">
            <v>5.73333333333333</v>
          </cell>
          <cell r="G4839">
            <v>62.0222222222222</v>
          </cell>
          <cell r="H4839">
            <v>72.9555</v>
          </cell>
          <cell r="I4839">
            <v>14.8741</v>
          </cell>
          <cell r="J4839">
            <v>53.0785</v>
          </cell>
          <cell r="K4839">
            <v>85.4285</v>
          </cell>
          <cell r="L4839" t="str">
            <v>电力设备-电力设备-光伏设备</v>
          </cell>
          <cell r="M4839" t="str">
            <v>储能,光伏建筑一体化,光伏</v>
          </cell>
        </row>
        <row r="4840">
          <cell r="A4840" t="str">
            <v>688283.SH</v>
          </cell>
          <cell r="B4840" t="str">
            <v>坤恒顺维</v>
          </cell>
          <cell r="C4840">
            <v>9.32</v>
          </cell>
          <cell r="D4840">
            <v>53.15</v>
          </cell>
          <cell r="E4840">
            <v>-8.818</v>
          </cell>
          <cell r="F4840">
            <v>123.150558401209</v>
          </cell>
          <cell r="G4840">
            <v>161.860777563187</v>
          </cell>
          <cell r="H4840">
            <v>-1823.0836</v>
          </cell>
          <cell r="I4840">
            <v>5.5016</v>
          </cell>
          <cell r="J4840">
            <v>9.4713</v>
          </cell>
          <cell r="K4840">
            <v>81.1142</v>
          </cell>
          <cell r="L4840" t="str">
            <v>通信-通信设备-其他通信设备</v>
          </cell>
          <cell r="M4840" t="str">
            <v>5G</v>
          </cell>
          <cell r="N4840" t="str">
            <v>军工</v>
          </cell>
        </row>
        <row r="4841">
          <cell r="A4841" t="str">
            <v>002512.SZ</v>
          </cell>
          <cell r="B4841" t="str">
            <v>达华智能</v>
          </cell>
          <cell r="C4841">
            <v>48.59</v>
          </cell>
          <cell r="D4841">
            <v>4.63</v>
          </cell>
          <cell r="E4841">
            <v>-8.858</v>
          </cell>
          <cell r="F4841">
            <v>92.9166666666666</v>
          </cell>
          <cell r="G4841">
            <v>139.583333333333</v>
          </cell>
          <cell r="H4841">
            <v>-34.5321</v>
          </cell>
          <cell r="I4841">
            <v>6.9349</v>
          </cell>
          <cell r="J4841">
            <v>67.7266</v>
          </cell>
          <cell r="K4841">
            <v>60.2327</v>
          </cell>
          <cell r="L4841" t="str">
            <v>计算机-计算机设备-计算机设备Ⅲ</v>
          </cell>
          <cell r="M4841" t="str">
            <v>电子标签,物联网,卫星导航,互联网金融,NFC,移动支付,金融IC,量子科技,富媒体</v>
          </cell>
          <cell r="N4841" t="str">
            <v>一带一路,小米,智慧城市,国家科技大会,国产软件,华为</v>
          </cell>
        </row>
        <row r="4842">
          <cell r="A4842" t="str">
            <v>300397.SZ</v>
          </cell>
          <cell r="B4842" t="str">
            <v>天和防务</v>
          </cell>
          <cell r="C4842">
            <v>49.51</v>
          </cell>
          <cell r="D4842">
            <v>12.36</v>
          </cell>
          <cell r="E4842">
            <v>-8.984</v>
          </cell>
          <cell r="F4842">
            <v>42.8901734104046</v>
          </cell>
          <cell r="G4842">
            <v>83.5838150289017</v>
          </cell>
          <cell r="H4842">
            <v>-222.2487</v>
          </cell>
          <cell r="I4842">
            <v>3.2473</v>
          </cell>
          <cell r="J4842">
            <v>21.9319</v>
          </cell>
          <cell r="K4842">
            <v>-148.5581</v>
          </cell>
          <cell r="L4842" t="str">
            <v>国防军工-国防军工-军工电子</v>
          </cell>
          <cell r="M4842" t="str">
            <v>机器人,5G,雷达,安防,芯片,无人驾驶,超材料,通用航空</v>
          </cell>
          <cell r="N4842" t="str">
            <v>军民融合,军工,华为</v>
          </cell>
        </row>
        <row r="4843">
          <cell r="A4843" t="str">
            <v>301160.SZ</v>
          </cell>
          <cell r="B4843" t="str">
            <v>翔楼新材</v>
          </cell>
          <cell r="C4843">
            <v>9.38</v>
          </cell>
          <cell r="D4843">
            <v>53</v>
          </cell>
          <cell r="E4843">
            <v>-9.138</v>
          </cell>
          <cell r="F4843">
            <v>11.578947368421</v>
          </cell>
          <cell r="G4843">
            <v>44.2526315789473</v>
          </cell>
          <cell r="H4843">
            <v>30.6211</v>
          </cell>
          <cell r="I4843">
            <v>3.1978</v>
          </cell>
          <cell r="J4843">
            <v>32.9052</v>
          </cell>
          <cell r="K4843">
            <v>5.3657</v>
          </cell>
          <cell r="L4843" t="str">
            <v>黑色金属-钢铁-特钢</v>
          </cell>
          <cell r="M4843" t="str">
            <v>风电,新能源汽车,特钢</v>
          </cell>
        </row>
        <row r="4844">
          <cell r="A4844" t="str">
            <v>002970.SZ</v>
          </cell>
          <cell r="B4844" t="str">
            <v>锐明技术</v>
          </cell>
          <cell r="C4844">
            <v>25.14</v>
          </cell>
          <cell r="D4844">
            <v>29.4</v>
          </cell>
          <cell r="E4844">
            <v>-9.147</v>
          </cell>
          <cell r="F4844">
            <v>42.580019398642</v>
          </cell>
          <cell r="G4844">
            <v>59.8933074684772</v>
          </cell>
          <cell r="H4844">
            <v>-21.4082</v>
          </cell>
          <cell r="I4844">
            <v>3.5219</v>
          </cell>
          <cell r="J4844">
            <v>32.667</v>
          </cell>
          <cell r="K4844">
            <v>-204.1892</v>
          </cell>
          <cell r="L4844" t="str">
            <v>计算机-计算机设备-计算机设备Ⅲ</v>
          </cell>
          <cell r="M4844" t="str">
            <v>汽车电子,垃圾分类,车联网,EDR,人工智能,无人驾驶,新能源汽车</v>
          </cell>
          <cell r="N4844" t="str">
            <v>比亚迪,专精特新</v>
          </cell>
        </row>
        <row r="4845">
          <cell r="A4845" t="str">
            <v>600520.SH</v>
          </cell>
          <cell r="B4845" t="str">
            <v>文一科技</v>
          </cell>
          <cell r="C4845">
            <v>22.51</v>
          </cell>
          <cell r="D4845">
            <v>14.21</v>
          </cell>
          <cell r="E4845">
            <v>-9.721</v>
          </cell>
          <cell r="F4845">
            <v>108.05270863836</v>
          </cell>
          <cell r="G4845">
            <v>157.247437774524</v>
          </cell>
          <cell r="H4845">
            <v>148.5711</v>
          </cell>
          <cell r="I4845">
            <v>5.7657</v>
          </cell>
          <cell r="J4845">
            <v>47.7469</v>
          </cell>
          <cell r="K4845">
            <v>151.2742</v>
          </cell>
          <cell r="L4845" t="str">
            <v>机械设备-专用设备-其他专用设备</v>
          </cell>
          <cell r="M4845" t="str">
            <v>集成电路,机器人,工业机器人,芯片封装测试,芯片,先进封装（Chiplet）</v>
          </cell>
        </row>
        <row r="4846">
          <cell r="A4846" t="str">
            <v>000819.SZ</v>
          </cell>
          <cell r="B4846" t="str">
            <v>岳阳兴长</v>
          </cell>
          <cell r="C4846">
            <v>74.1</v>
          </cell>
          <cell r="D4846">
            <v>24.77</v>
          </cell>
          <cell r="E4846">
            <v>-9.927</v>
          </cell>
          <cell r="F4846">
            <v>196.646706586826</v>
          </cell>
          <cell r="G4846">
            <v>255.449101796407</v>
          </cell>
          <cell r="H4846">
            <v>160.7977</v>
          </cell>
          <cell r="I4846">
            <v>8.2956</v>
          </cell>
          <cell r="J4846">
            <v>14.3068</v>
          </cell>
          <cell r="K4846">
            <v>306.4382</v>
          </cell>
          <cell r="L4846" t="str">
            <v>石油石化-石油加工贸易-石油加工</v>
          </cell>
          <cell r="M4846" t="str">
            <v>液化气,消毒剂,聚丙烯,口罩,MTBE</v>
          </cell>
          <cell r="N4846" t="str">
            <v>地方国资改革,央企国资改革</v>
          </cell>
        </row>
        <row r="4847">
          <cell r="A4847" t="str">
            <v>603366.SH</v>
          </cell>
          <cell r="B4847" t="str">
            <v>日出东方</v>
          </cell>
          <cell r="C4847">
            <v>73.68</v>
          </cell>
          <cell r="D4847">
            <v>9.21</v>
          </cell>
          <cell r="E4847">
            <v>-9.971</v>
          </cell>
          <cell r="F4847">
            <v>152.883031301482</v>
          </cell>
          <cell r="G4847">
            <v>186.65568369028</v>
          </cell>
          <cell r="H4847">
            <v>-31.0583</v>
          </cell>
          <cell r="I4847">
            <v>2.1382</v>
          </cell>
          <cell r="J4847">
            <v>40.7093</v>
          </cell>
          <cell r="K4847">
            <v>-185.376</v>
          </cell>
          <cell r="L4847" t="str">
            <v>家用电器-厨卫电器-厨卫电器Ⅲ</v>
          </cell>
          <cell r="M4847" t="str">
            <v>光伏,太阳能,建筑节能,空气能热泵,区块链,家用电器,太阳能热水器</v>
          </cell>
          <cell r="N4847" t="str">
            <v>快手,网红经济</v>
          </cell>
        </row>
        <row r="4848">
          <cell r="A4848" t="str">
            <v>002897.SZ</v>
          </cell>
          <cell r="B4848" t="str">
            <v>意华股份</v>
          </cell>
          <cell r="C4848">
            <v>114.02</v>
          </cell>
          <cell r="D4848">
            <v>72.3</v>
          </cell>
          <cell r="E4848">
            <v>-9.996</v>
          </cell>
          <cell r="F4848">
            <v>224.069923800986</v>
          </cell>
          <cell r="G4848">
            <v>268.534289556252</v>
          </cell>
          <cell r="H4848">
            <v>68.6824</v>
          </cell>
          <cell r="I4848">
            <v>8.6309</v>
          </cell>
          <cell r="J4848">
            <v>71.0467</v>
          </cell>
          <cell r="K4848">
            <v>58.8004</v>
          </cell>
          <cell r="L4848" t="str">
            <v>通信-通信设备-通信网络设备及器件</v>
          </cell>
          <cell r="M4848" t="str">
            <v>光伏,5G,无人驾驶,新型烟草,新能源汽车</v>
          </cell>
          <cell r="N4848" t="str">
            <v>比亚迪,富士康,华为,华为汽车</v>
          </cell>
        </row>
        <row r="4849">
          <cell r="A4849" t="str">
            <v>003031.SZ</v>
          </cell>
          <cell r="B4849" t="str">
            <v>中瓷电子</v>
          </cell>
          <cell r="C4849">
            <v>67.91</v>
          </cell>
          <cell r="D4849">
            <v>97.74</v>
          </cell>
          <cell r="E4849">
            <v>-10</v>
          </cell>
          <cell r="F4849">
            <v>100.198975859544</v>
          </cell>
          <cell r="G4849">
            <v>136.330651063641</v>
          </cell>
          <cell r="H4849">
            <v>143.3</v>
          </cell>
          <cell r="I4849">
            <v>17.5393</v>
          </cell>
          <cell r="J4849">
            <v>28.2103</v>
          </cell>
          <cell r="K4849">
            <v>26.0493</v>
          </cell>
          <cell r="L4849" t="str">
            <v>通信-通信设备-通信终端及配件</v>
          </cell>
          <cell r="M4849" t="str">
            <v>汽车电子,氮化镓,第三代半导体,5G,芯片</v>
          </cell>
          <cell r="N4849" t="str">
            <v>中国电科系,国产替代,地方国资改革,军工,央企国资改革,华为</v>
          </cell>
        </row>
        <row r="4850">
          <cell r="A4850" t="str">
            <v>600416.SH</v>
          </cell>
          <cell r="B4850" t="str">
            <v>湘电股份</v>
          </cell>
          <cell r="C4850">
            <v>148.11</v>
          </cell>
          <cell r="D4850">
            <v>23.56</v>
          </cell>
          <cell r="E4850">
            <v>-10.008</v>
          </cell>
          <cell r="F4850">
            <v>116.146788990825</v>
          </cell>
          <cell r="G4850">
            <v>151.192660550458</v>
          </cell>
          <cell r="H4850">
            <v>135.5628</v>
          </cell>
          <cell r="I4850">
            <v>6.9148</v>
          </cell>
          <cell r="J4850">
            <v>63.891</v>
          </cell>
          <cell r="K4850">
            <v>65.03</v>
          </cell>
          <cell r="L4850" t="str">
            <v>电力设备-电力设备-电机</v>
          </cell>
          <cell r="M4850" t="str">
            <v>储能,风电,海上风电,节水灌溉,高端装备,新能源,节能电机</v>
          </cell>
          <cell r="N4850" t="str">
            <v>地方国资改革,军工,军民融合</v>
          </cell>
        </row>
        <row r="4851">
          <cell r="A4851" t="str">
            <v>603286.SH</v>
          </cell>
          <cell r="B4851" t="str">
            <v>日盈电子</v>
          </cell>
          <cell r="C4851">
            <v>21.68</v>
          </cell>
          <cell r="D4851">
            <v>24.62</v>
          </cell>
          <cell r="E4851">
            <v>-10.015</v>
          </cell>
          <cell r="F4851">
            <v>87.6524390243902</v>
          </cell>
          <cell r="G4851">
            <v>136.128048780487</v>
          </cell>
          <cell r="H4851">
            <v>164.158</v>
          </cell>
          <cell r="I4851">
            <v>4.5483</v>
          </cell>
          <cell r="J4851">
            <v>48.5965</v>
          </cell>
          <cell r="K4851">
            <v>-41.4536</v>
          </cell>
          <cell r="L4851" t="str">
            <v>交运设备-汽车零部件-汽车零部件Ⅲ</v>
          </cell>
          <cell r="M4851" t="str">
            <v>汽车电子,芯片,新能源汽车,传感器</v>
          </cell>
        </row>
        <row r="4852">
          <cell r="A4852" t="str">
            <v>002231.SZ</v>
          </cell>
          <cell r="B4852" t="str">
            <v>奥维通信</v>
          </cell>
          <cell r="C4852">
            <v>28.33</v>
          </cell>
          <cell r="D4852">
            <v>9.61</v>
          </cell>
          <cell r="E4852">
            <v>-10.019</v>
          </cell>
          <cell r="F4852">
            <v>111.674008810572</v>
          </cell>
          <cell r="G4852">
            <v>161.674008810572</v>
          </cell>
          <cell r="H4852">
            <v>267.1134</v>
          </cell>
          <cell r="I4852">
            <v>8.207</v>
          </cell>
          <cell r="J4852">
            <v>36.207</v>
          </cell>
          <cell r="K4852">
            <v>-72.6238</v>
          </cell>
          <cell r="L4852" t="str">
            <v>国防军工-国防军工-军工电子</v>
          </cell>
          <cell r="M4852" t="str">
            <v>电子信息,5G</v>
          </cell>
          <cell r="N4852" t="str">
            <v>军民融合,军工,国产替代,专精特新</v>
          </cell>
        </row>
        <row r="4853">
          <cell r="A4853" t="str">
            <v>002855.SZ</v>
          </cell>
          <cell r="B4853" t="str">
            <v>捷荣技术</v>
          </cell>
          <cell r="C4853">
            <v>21.61</v>
          </cell>
          <cell r="D4853">
            <v>8.79</v>
          </cell>
          <cell r="E4853">
            <v>-10.031</v>
          </cell>
          <cell r="F4853">
            <v>24.5042492917846</v>
          </cell>
          <cell r="G4853">
            <v>51.4164305949008</v>
          </cell>
          <cell r="H4853">
            <v>-14.395</v>
          </cell>
          <cell r="I4853">
            <v>1.9948</v>
          </cell>
          <cell r="J4853">
            <v>59.0872</v>
          </cell>
          <cell r="K4853">
            <v>-969.1655</v>
          </cell>
          <cell r="L4853" t="str">
            <v>电子-消费电子-消费电子零部件及组装</v>
          </cell>
          <cell r="M4853" t="str">
            <v>消费电子,智能穿戴,无线耳机</v>
          </cell>
          <cell r="N4853" t="str">
            <v>三星,华为</v>
          </cell>
        </row>
        <row r="4854">
          <cell r="A4854" t="str">
            <v>838171.BJ</v>
          </cell>
          <cell r="B4854" t="str">
            <v>邦德股份</v>
          </cell>
          <cell r="C4854">
            <v>1.29</v>
          </cell>
          <cell r="D4854">
            <v>7.95</v>
          </cell>
          <cell r="E4854">
            <v>-10.068</v>
          </cell>
          <cell r="F4854">
            <v>-0.624999999999997</v>
          </cell>
          <cell r="G4854">
            <v>283.125</v>
          </cell>
          <cell r="H4854">
            <v>21.5904</v>
          </cell>
          <cell r="I4854">
            <v>3.7477</v>
          </cell>
          <cell r="J4854">
            <v>23.0877</v>
          </cell>
          <cell r="K4854">
            <v>12.7918</v>
          </cell>
          <cell r="L4854" t="str">
            <v>交运设备-汽车零部件-汽车零部件Ⅲ</v>
          </cell>
          <cell r="M4854" t="str">
            <v>汽车热管理</v>
          </cell>
        </row>
        <row r="4855">
          <cell r="A4855" t="str">
            <v>688048.SH</v>
          </cell>
          <cell r="B4855" t="str">
            <v>长光华芯</v>
          </cell>
          <cell r="C4855">
            <v>41.2</v>
          </cell>
          <cell r="D4855">
            <v>140.88</v>
          </cell>
          <cell r="E4855">
            <v>-10.552</v>
          </cell>
          <cell r="F4855">
            <v>104.767441860465</v>
          </cell>
          <cell r="G4855">
            <v>142.877906976744</v>
          </cell>
          <cell r="H4855">
            <v>172.8617</v>
          </cell>
          <cell r="I4855">
            <v>5.9621</v>
          </cell>
          <cell r="J4855">
            <v>10.1743</v>
          </cell>
          <cell r="K4855">
            <v>45.734</v>
          </cell>
          <cell r="L4855" t="str">
            <v>电子-半导体及元件-分立器件</v>
          </cell>
          <cell r="M4855" t="str">
            <v>激光器,芯片,激光</v>
          </cell>
          <cell r="N4855" t="str">
            <v>华为</v>
          </cell>
        </row>
        <row r="4856">
          <cell r="A4856" t="str">
            <v>300627.SZ</v>
          </cell>
          <cell r="B4856" t="str">
            <v>华测导航</v>
          </cell>
          <cell r="C4856">
            <v>145.36</v>
          </cell>
          <cell r="D4856">
            <v>33.54</v>
          </cell>
          <cell r="E4856">
            <v>-11.364</v>
          </cell>
          <cell r="F4856">
            <v>77.7962892843592</v>
          </cell>
          <cell r="G4856">
            <v>104.38470275653</v>
          </cell>
          <cell r="H4856">
            <v>66.3793</v>
          </cell>
          <cell r="I4856">
            <v>7.8984</v>
          </cell>
          <cell r="J4856">
            <v>30.0148</v>
          </cell>
          <cell r="K4856">
            <v>34.9242</v>
          </cell>
          <cell r="L4856" t="str">
            <v>通信-通信设备-通信终端及配件</v>
          </cell>
          <cell r="M4856" t="str">
            <v>芯片,卫星导航,无人机</v>
          </cell>
        </row>
        <row r="4857">
          <cell r="A4857" t="str">
            <v>301308.SZ</v>
          </cell>
          <cell r="B4857" t="str">
            <v>江波龙</v>
          </cell>
          <cell r="C4857">
            <v>28.55</v>
          </cell>
          <cell r="D4857">
            <v>90.4</v>
          </cell>
          <cell r="E4857">
            <v>-11.373</v>
          </cell>
          <cell r="F4857">
            <v>-7.75510204081632</v>
          </cell>
          <cell r="G4857">
            <v>37.5204081632653</v>
          </cell>
          <cell r="H4857">
            <v>57.5475</v>
          </cell>
          <cell r="I4857">
            <v>8.2587</v>
          </cell>
          <cell r="J4857">
            <v>30.7528</v>
          </cell>
          <cell r="K4857">
            <v>-20.7545</v>
          </cell>
          <cell r="L4857" t="str">
            <v>电子-半导体及元件-集成电路设计</v>
          </cell>
          <cell r="M4857" t="str">
            <v>EDR,芯片,集成电路</v>
          </cell>
        </row>
        <row r="4858">
          <cell r="A4858" t="str">
            <v>301095.SZ</v>
          </cell>
          <cell r="B4858" t="str">
            <v>广立微</v>
          </cell>
          <cell r="C4858">
            <v>45.88</v>
          </cell>
          <cell r="D4858">
            <v>115.01</v>
          </cell>
          <cell r="E4858">
            <v>-11.449</v>
          </cell>
          <cell r="F4858">
            <v>-5.7295081967213</v>
          </cell>
          <cell r="G4858">
            <v>38.5163934426229</v>
          </cell>
          <cell r="H4858">
            <v>-456.8547</v>
          </cell>
          <cell r="I4858">
            <v>64.8651</v>
          </cell>
          <cell r="J4858">
            <v>12.9019</v>
          </cell>
          <cell r="K4858">
            <v>-19.8138</v>
          </cell>
          <cell r="L4858" t="str">
            <v>计算机-计算机应用-软件开发</v>
          </cell>
          <cell r="M4858" t="str">
            <v>芯片,集成电路,EDA</v>
          </cell>
        </row>
        <row r="4859">
          <cell r="A4859" t="str">
            <v>835985.BJ</v>
          </cell>
          <cell r="B4859" t="str">
            <v>海泰新能</v>
          </cell>
          <cell r="C4859">
            <v>18.22</v>
          </cell>
          <cell r="D4859">
            <v>15.4</v>
          </cell>
          <cell r="E4859">
            <v>-11.494</v>
          </cell>
          <cell r="F4859">
            <v>39.366515837104</v>
          </cell>
          <cell r="G4859">
            <v>74.841628959276</v>
          </cell>
          <cell r="H4859">
            <v>82.5142</v>
          </cell>
          <cell r="I4859">
            <v>7.375</v>
          </cell>
          <cell r="J4859">
            <v>77.4677</v>
          </cell>
          <cell r="K4859">
            <v>284.0436</v>
          </cell>
          <cell r="L4859" t="str">
            <v>电力设备-电力设备-光伏设备</v>
          </cell>
        </row>
        <row r="4860">
          <cell r="A4860" t="str">
            <v>600532.SH</v>
          </cell>
          <cell r="B4860" t="str">
            <v>*ST未来</v>
          </cell>
          <cell r="C4860">
            <v>122.36</v>
          </cell>
        </row>
        <row r="4860">
          <cell r="F4860">
            <v>63.969571230982</v>
          </cell>
          <cell r="G4860">
            <v>83.7482710926694</v>
          </cell>
          <cell r="H4860">
            <v>-257.2241</v>
          </cell>
          <cell r="I4860">
            <v>6.9606</v>
          </cell>
          <cell r="J4860">
            <v>29.8748</v>
          </cell>
          <cell r="K4860">
            <v>-370.3257</v>
          </cell>
          <cell r="L4860" t="str">
            <v>商贸零售-贸易-贸易Ⅲ</v>
          </cell>
          <cell r="M4860" t="str">
            <v>锂电池,涉矿,铁矿石</v>
          </cell>
        </row>
        <row r="4861">
          <cell r="A4861" t="str">
            <v>688203.SH</v>
          </cell>
          <cell r="B4861" t="str">
            <v>海正生材</v>
          </cell>
        </row>
        <row r="4861">
          <cell r="J4861">
            <v>45.8211</v>
          </cell>
          <cell r="K4861">
            <v>-28.9817</v>
          </cell>
          <cell r="L4861" t="str">
            <v>基础化工-化工合成材料-其他纤维</v>
          </cell>
        </row>
        <row r="4862">
          <cell r="A4862" t="str">
            <v>301171.SZ</v>
          </cell>
          <cell r="B4862" t="str">
            <v>易点天下</v>
          </cell>
        </row>
        <row r="4862">
          <cell r="J4862">
            <v>58.8098</v>
          </cell>
          <cell r="K4862">
            <v>9.1091</v>
          </cell>
          <cell r="L4862" t="str">
            <v>传媒-传媒-广告营销</v>
          </cell>
        </row>
        <row r="4862">
          <cell r="N4862" t="str">
            <v>阿里巴巴,华为</v>
          </cell>
        </row>
        <row r="4863">
          <cell r="A4863" t="str">
            <v>001339.SZ</v>
          </cell>
          <cell r="B4863" t="str">
            <v>智微智能</v>
          </cell>
        </row>
        <row r="4863">
          <cell r="J4863">
            <v>52.478</v>
          </cell>
          <cell r="K4863">
            <v>41.2474</v>
          </cell>
          <cell r="L4863" t="str">
            <v>计算机-计算机设备-计算机设备Ⅲ</v>
          </cell>
          <cell r="M4863" t="str">
            <v>网络安全</v>
          </cell>
        </row>
        <row r="4864">
          <cell r="A4864" t="str">
            <v>600345.SH</v>
          </cell>
          <cell r="B4864" t="str">
            <v>长江通信</v>
          </cell>
          <cell r="C4864">
            <v>33.16</v>
          </cell>
        </row>
        <row r="4864">
          <cell r="F4864">
            <v>33.4661354581673</v>
          </cell>
          <cell r="G4864">
            <v>42.6294820717131</v>
          </cell>
          <cell r="H4864">
            <v>36.583</v>
          </cell>
          <cell r="I4864">
            <v>1.5453</v>
          </cell>
          <cell r="J4864">
            <v>9.4149</v>
          </cell>
          <cell r="K4864">
            <v>274.5467</v>
          </cell>
          <cell r="L4864" t="str">
            <v>通信-通信设备-其他通信设备</v>
          </cell>
          <cell r="M4864" t="str">
            <v>卫星导航,5G,VR设备,光纤,智能交通,光纤光缆</v>
          </cell>
          <cell r="N4864" t="str">
            <v>地方国资改革,央企国资改革,宽带中国</v>
          </cell>
        </row>
        <row r="4865">
          <cell r="A4865" t="str">
            <v>000670.SZ</v>
          </cell>
          <cell r="B4865" t="str">
            <v>*ST盈方</v>
          </cell>
          <cell r="C4865">
            <v>13.54</v>
          </cell>
        </row>
        <row r="4865">
          <cell r="J4865">
            <v>83.3869</v>
          </cell>
          <cell r="K4865">
            <v>-53.3835</v>
          </cell>
          <cell r="L4865" t="str">
            <v>电子-其他电子-其他电子Ⅲ</v>
          </cell>
          <cell r="M4865" t="str">
            <v>卫星导航,车联网,智能穿戴,芯片设计,虚拟现实,芯片,智能终端</v>
          </cell>
        </row>
        <row r="4866">
          <cell r="A4866" t="str">
            <v>000425.SZ</v>
          </cell>
          <cell r="B4866" t="str">
            <v>徐工机械</v>
          </cell>
          <cell r="C4866">
            <v>437.22</v>
          </cell>
        </row>
        <row r="4866">
          <cell r="F4866">
            <v>17.9324894514767</v>
          </cell>
          <cell r="G4866">
            <v>24.0506329113924</v>
          </cell>
          <cell r="H4866">
            <v>7.7892</v>
          </cell>
          <cell r="I4866">
            <v>1.1592</v>
          </cell>
          <cell r="J4866">
            <v>66.5375</v>
          </cell>
          <cell r="K4866">
            <v>-18.6057</v>
          </cell>
          <cell r="L4866" t="str">
            <v>机械设备-专用设备-工程机械</v>
          </cell>
          <cell r="M4866" t="str">
            <v>新能源物流车,挖掘机,高端装备,工业互联网,机械装备</v>
          </cell>
          <cell r="N4866" t="str">
            <v>马歇尔计划,一带一路,地方国资改革,军工,工业4.0</v>
          </cell>
        </row>
        <row r="4867">
          <cell r="A4867" t="str">
            <v>688381.SH</v>
          </cell>
          <cell r="B4867" t="str">
            <v>帝奥微</v>
          </cell>
        </row>
        <row r="4867">
          <cell r="J4867">
            <v>9.3697</v>
          </cell>
          <cell r="K4867">
            <v>226.9149</v>
          </cell>
          <cell r="L4867" t="str">
            <v>电子-半导体及元件-集成电路设计</v>
          </cell>
          <cell r="M4867" t="str">
            <v>芯片</v>
          </cell>
        </row>
        <row r="4868">
          <cell r="A4868" t="str">
            <v>688247.SH</v>
          </cell>
          <cell r="B4868" t="str">
            <v>宣泰医药</v>
          </cell>
        </row>
        <row r="4868">
          <cell r="J4868">
            <v>17.6544</v>
          </cell>
          <cell r="K4868">
            <v>68.3448</v>
          </cell>
          <cell r="L4868" t="str">
            <v>医药生物-医疗服务-医疗研发外包</v>
          </cell>
        </row>
        <row r="4868">
          <cell r="N4868" t="str">
            <v>地方国资改革</v>
          </cell>
        </row>
        <row r="4869">
          <cell r="A4869" t="str">
            <v>000972.SZ</v>
          </cell>
          <cell r="B4869" t="str">
            <v>ST中基</v>
          </cell>
          <cell r="C4869">
            <v>21.6</v>
          </cell>
        </row>
        <row r="4869">
          <cell r="F4869">
            <v>48.9361702127659</v>
          </cell>
          <cell r="G4869">
            <v>68.6170212765957</v>
          </cell>
          <cell r="H4869">
            <v>-108.2665</v>
          </cell>
          <cell r="I4869">
            <v>33.6163</v>
          </cell>
          <cell r="J4869">
            <v>90.0848</v>
          </cell>
          <cell r="K4869">
            <v>75.041</v>
          </cell>
          <cell r="L4869" t="str">
            <v>农林牧渔-农产品加工-果蔬加工</v>
          </cell>
          <cell r="M4869" t="str">
            <v>医疗器械,番茄酱</v>
          </cell>
          <cell r="N4869" t="str">
            <v>地方国资改革</v>
          </cell>
        </row>
        <row r="4870">
          <cell r="A4870" t="str">
            <v>300521.SZ</v>
          </cell>
          <cell r="B4870" t="str">
            <v>爱司凯</v>
          </cell>
          <cell r="C4870">
            <v>20.3</v>
          </cell>
        </row>
        <row r="4870">
          <cell r="F4870">
            <v>26.118067978533</v>
          </cell>
          <cell r="G4870">
            <v>39.3559928443649</v>
          </cell>
          <cell r="H4870">
            <v>-208.5494</v>
          </cell>
          <cell r="I4870">
            <v>4.0124</v>
          </cell>
          <cell r="J4870">
            <v>11.297</v>
          </cell>
          <cell r="K4870">
            <v>-20.1453</v>
          </cell>
          <cell r="L4870" t="str">
            <v>机械设备-专用设备-印刷包装机械</v>
          </cell>
          <cell r="M4870" t="str">
            <v>3D打印,柔性屏,数据中心</v>
          </cell>
        </row>
        <row r="4871">
          <cell r="A4871" t="str">
            <v>001235.SZ</v>
          </cell>
          <cell r="B4871" t="str">
            <v>里得电科</v>
          </cell>
        </row>
        <row r="4871">
          <cell r="L4871" t="str">
            <v>电力设备-电力设备-输变电设备</v>
          </cell>
        </row>
        <row r="4872">
          <cell r="A4872" t="str">
            <v>001231.SZ</v>
          </cell>
          <cell r="B4872" t="str">
            <v>农心科技</v>
          </cell>
        </row>
        <row r="4872">
          <cell r="J4872">
            <v>23.2373</v>
          </cell>
          <cell r="K4872">
            <v>7.4575</v>
          </cell>
          <cell r="L4872" t="str">
            <v>基础化工-化学制品-农药</v>
          </cell>
        </row>
        <row r="4873">
          <cell r="A4873" t="str">
            <v>603255.SH</v>
          </cell>
          <cell r="B4873" t="str">
            <v>鼎际得</v>
          </cell>
        </row>
        <row r="4873">
          <cell r="J4873">
            <v>35.8394</v>
          </cell>
          <cell r="K4873">
            <v>12.1738</v>
          </cell>
          <cell r="L4873" t="str">
            <v>基础化工-化学制品-其他化学制品</v>
          </cell>
        </row>
        <row r="4874">
          <cell r="A4874" t="str">
            <v>001222.SZ</v>
          </cell>
          <cell r="B4874" t="str">
            <v>源飞宠物</v>
          </cell>
        </row>
        <row r="4874">
          <cell r="J4874">
            <v>24.1</v>
          </cell>
          <cell r="K4874">
            <v>63.4365</v>
          </cell>
          <cell r="L4874" t="str">
            <v>轻工制造-家用轻工-文娱用品</v>
          </cell>
        </row>
        <row r="4875">
          <cell r="A4875" t="str">
            <v>688292.SH</v>
          </cell>
          <cell r="B4875" t="str">
            <v>浩瀚深度</v>
          </cell>
        </row>
        <row r="4875">
          <cell r="J4875">
            <v>34.164</v>
          </cell>
          <cell r="K4875">
            <v>-316.1154</v>
          </cell>
          <cell r="L4875" t="str">
            <v>计算机-计算机应用-IT服务</v>
          </cell>
        </row>
        <row r="4876">
          <cell r="A4876" t="str">
            <v>301300.SZ</v>
          </cell>
          <cell r="B4876" t="str">
            <v>远翔新材</v>
          </cell>
        </row>
        <row r="4876">
          <cell r="L4876" t="str">
            <v>基础化工-化工合成材料-炭黑</v>
          </cell>
        </row>
        <row r="4877">
          <cell r="A4877" t="str">
            <v>301338.SZ</v>
          </cell>
          <cell r="B4877" t="str">
            <v>凯格精机</v>
          </cell>
        </row>
        <row r="4877">
          <cell r="J4877">
            <v>51.652</v>
          </cell>
          <cell r="K4877">
            <v>-29.9917</v>
          </cell>
          <cell r="L4877" t="str">
            <v>机械设备-自动化设备-其他自动化设备</v>
          </cell>
        </row>
        <row r="4878">
          <cell r="A4878" t="str">
            <v>301330.SZ</v>
          </cell>
          <cell r="B4878" t="str">
            <v>熵基科技</v>
          </cell>
        </row>
        <row r="4878">
          <cell r="J4878">
            <v>29.9364</v>
          </cell>
          <cell r="K4878">
            <v>51.1631</v>
          </cell>
          <cell r="L4878" t="str">
            <v>计算机-计算机设备-计算机设备Ⅲ</v>
          </cell>
        </row>
        <row r="4879">
          <cell r="A4879" t="str">
            <v>688401.SH</v>
          </cell>
          <cell r="B4879" t="str">
            <v>路维光电</v>
          </cell>
        </row>
        <row r="4879">
          <cell r="J4879">
            <v>58.1055</v>
          </cell>
          <cell r="K4879">
            <v>293.6798</v>
          </cell>
          <cell r="L4879" t="str">
            <v>电子-半导体及元件-半导体材料</v>
          </cell>
        </row>
        <row r="4880">
          <cell r="A4880" t="str">
            <v>688403.SH</v>
          </cell>
          <cell r="B4880" t="str">
            <v>汇成股份</v>
          </cell>
        </row>
        <row r="4880">
          <cell r="J4880">
            <v>36.3397</v>
          </cell>
          <cell r="K4880">
            <v>630.4157</v>
          </cell>
          <cell r="L4880" t="str">
            <v>电子-半导体及元件-集成电路封测</v>
          </cell>
        </row>
        <row r="4881">
          <cell r="A4881" t="str">
            <v>688271.SH</v>
          </cell>
          <cell r="B4881" t="str">
            <v>联影医疗</v>
          </cell>
        </row>
        <row r="4881">
          <cell r="J4881">
            <v>49.661</v>
          </cell>
          <cell r="K4881">
            <v>1.8884</v>
          </cell>
          <cell r="L4881" t="str">
            <v>医药生物-医疗器械-医疗设备</v>
          </cell>
        </row>
        <row r="4882">
          <cell r="A4882" t="str">
            <v>001330.SZ</v>
          </cell>
          <cell r="B4882" t="str">
            <v>博纳影业</v>
          </cell>
        </row>
        <row r="4882">
          <cell r="L4882" t="str">
            <v>传媒-传媒-影视院线</v>
          </cell>
        </row>
        <row r="4883">
          <cell r="A4883" t="str">
            <v>001331.SZ</v>
          </cell>
          <cell r="B4883" t="str">
            <v>胜通能源</v>
          </cell>
        </row>
        <row r="4883">
          <cell r="L4883" t="str">
            <v>交通运输-物流-物流Ⅲ</v>
          </cell>
        </row>
        <row r="4884">
          <cell r="A4884" t="str">
            <v>301282.SZ</v>
          </cell>
          <cell r="B4884" t="str">
            <v>金禄电子</v>
          </cell>
        </row>
        <row r="4884">
          <cell r="L4884" t="str">
            <v>电子-半导体及元件-印制电路板</v>
          </cell>
        </row>
        <row r="4885">
          <cell r="A4885" t="str">
            <v>831834.BJ</v>
          </cell>
          <cell r="B4885" t="str">
            <v>三维股份</v>
          </cell>
        </row>
        <row r="4885">
          <cell r="J4885">
            <v>35.4178</v>
          </cell>
          <cell r="K4885">
            <v>-31.149</v>
          </cell>
          <cell r="L4885" t="str">
            <v>基础化工-化工合成材料-其他塑料制品</v>
          </cell>
        </row>
        <row r="4886">
          <cell r="A4886" t="str">
            <v>688370.SH</v>
          </cell>
          <cell r="B4886" t="str">
            <v>丛麟科技</v>
          </cell>
        </row>
        <row r="4886">
          <cell r="J4886">
            <v>39.9974</v>
          </cell>
          <cell r="K4886">
            <v>8.7531</v>
          </cell>
          <cell r="L4886" t="str">
            <v>环保-环保-固废治理</v>
          </cell>
        </row>
        <row r="4887">
          <cell r="A4887" t="str">
            <v>301152.SZ</v>
          </cell>
          <cell r="B4887" t="str">
            <v>天力锂能</v>
          </cell>
        </row>
        <row r="4887">
          <cell r="J4887">
            <v>58.6006</v>
          </cell>
          <cell r="K4887">
            <v>59.7903</v>
          </cell>
          <cell r="L4887" t="str">
            <v>电力设备-电力设备-电池</v>
          </cell>
        </row>
        <row r="4888">
          <cell r="A4888" t="str">
            <v>688439.SH</v>
          </cell>
          <cell r="B4888" t="str">
            <v>振华风光</v>
          </cell>
        </row>
        <row r="4888">
          <cell r="J4888">
            <v>51.5894</v>
          </cell>
          <cell r="K4888">
            <v>96.8685</v>
          </cell>
          <cell r="L4888" t="str">
            <v>国防军工-国防军工-军工电子</v>
          </cell>
        </row>
        <row r="4889">
          <cell r="A4889" t="str">
            <v>301270.SZ</v>
          </cell>
          <cell r="B4889" t="str">
            <v>汉仪股份</v>
          </cell>
        </row>
        <row r="4889">
          <cell r="L4889" t="str">
            <v>计算机-计算机应用-IT服务</v>
          </cell>
        </row>
        <row r="4890">
          <cell r="A4890" t="str">
            <v>688416.SH</v>
          </cell>
          <cell r="B4890" t="str">
            <v>恒烁股份</v>
          </cell>
        </row>
        <row r="4890">
          <cell r="K4890">
            <v>26.3082</v>
          </cell>
          <cell r="L4890" t="str">
            <v>电子-半导体及元件-集成电路设计</v>
          </cell>
        </row>
        <row r="4891">
          <cell r="A4891" t="str">
            <v>688351.SH</v>
          </cell>
          <cell r="B4891" t="str">
            <v>微电生理</v>
          </cell>
        </row>
        <row r="4891">
          <cell r="J4891">
            <v>11.9868</v>
          </cell>
          <cell r="K4891">
            <v>96.3919</v>
          </cell>
          <cell r="L4891" t="str">
            <v>医药生物-医疗器械-医疗设备</v>
          </cell>
        </row>
        <row r="4892">
          <cell r="A4892" t="str">
            <v>301115.SZ</v>
          </cell>
          <cell r="B4892" t="str">
            <v>建科股份</v>
          </cell>
        </row>
        <row r="4892">
          <cell r="L4892" t="str">
            <v>社会服务-其他社会服务-专业服务</v>
          </cell>
        </row>
        <row r="4893">
          <cell r="A4893" t="str">
            <v>301209.SZ</v>
          </cell>
          <cell r="B4893" t="str">
            <v>联合化学</v>
          </cell>
        </row>
        <row r="4893">
          <cell r="L4893" t="str">
            <v>基础化工-化学制品-涂料油墨</v>
          </cell>
        </row>
        <row r="4894">
          <cell r="A4894" t="str">
            <v>836395.BJ</v>
          </cell>
          <cell r="B4894" t="str">
            <v>朗鸿科技</v>
          </cell>
        </row>
        <row r="4894">
          <cell r="J4894">
            <v>26.1377</v>
          </cell>
          <cell r="K4894">
            <v>44.0659</v>
          </cell>
          <cell r="L4894" t="str">
            <v>计算机-计算机设备-计算机设备Ⅲ</v>
          </cell>
        </row>
      </sheetData>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8"/>
  <sheetViews>
    <sheetView zoomScale="115" zoomScaleNormal="115" workbookViewId="0">
      <pane ySplit="1" topLeftCell="A201" activePane="bottomLeft" state="frozen"/>
      <selection/>
      <selection pane="bottomLeft" activeCell="E210" sqref="E210"/>
    </sheetView>
  </sheetViews>
  <sheetFormatPr defaultColWidth="9" defaultRowHeight="13.5" outlineLevelCol="6"/>
  <cols>
    <col min="1" max="1" width="36" customWidth="1"/>
    <col min="2" max="2" width="15" customWidth="1"/>
    <col min="3" max="3" width="6.125" customWidth="1"/>
    <col min="4" max="4" width="16.5" customWidth="1"/>
    <col min="5" max="5" width="11.375" customWidth="1"/>
    <col min="6" max="6" width="19.375" customWidth="1"/>
    <col min="7" max="7" width="12" customWidth="1"/>
  </cols>
  <sheetData>
    <row r="1" spans="1:6">
      <c r="A1" t="s">
        <v>0</v>
      </c>
      <c r="B1" t="s">
        <v>1</v>
      </c>
      <c r="C1" t="s">
        <v>2</v>
      </c>
      <c r="D1" t="s">
        <v>3</v>
      </c>
      <c r="E1" t="s">
        <v>4</v>
      </c>
      <c r="F1" t="s">
        <v>5</v>
      </c>
    </row>
    <row r="2" spans="1:6">
      <c r="A2" s="26" t="s">
        <v>6</v>
      </c>
      <c r="B2" s="27">
        <v>11</v>
      </c>
      <c r="C2" s="27">
        <v>2.01</v>
      </c>
      <c r="D2" s="27" t="s">
        <v>7</v>
      </c>
      <c r="E2" s="27"/>
      <c r="F2" s="27"/>
    </row>
    <row r="3" spans="1:7">
      <c r="A3" s="28" t="s">
        <v>8</v>
      </c>
      <c r="B3" s="27">
        <v>73</v>
      </c>
      <c r="C3" s="27">
        <v>0.5</v>
      </c>
      <c r="D3" s="27" t="s">
        <v>9</v>
      </c>
      <c r="E3" s="27" t="s">
        <v>10</v>
      </c>
      <c r="F3" s="27" t="s">
        <v>11</v>
      </c>
      <c r="G3" s="27" t="s">
        <v>12</v>
      </c>
    </row>
    <row r="4" spans="1:6">
      <c r="A4" s="28" t="s">
        <v>13</v>
      </c>
      <c r="B4" s="27">
        <v>24</v>
      </c>
      <c r="C4" s="27">
        <v>0.5</v>
      </c>
      <c r="D4" s="27" t="s">
        <v>9</v>
      </c>
      <c r="E4" s="27" t="s">
        <v>10</v>
      </c>
      <c r="F4" s="27" t="s">
        <v>14</v>
      </c>
    </row>
    <row r="5" spans="1:6">
      <c r="A5" s="28" t="s">
        <v>15</v>
      </c>
      <c r="B5" s="27">
        <v>15</v>
      </c>
      <c r="C5" s="27">
        <v>0.5</v>
      </c>
      <c r="D5" s="27" t="s">
        <v>9</v>
      </c>
      <c r="E5" s="27" t="s">
        <v>16</v>
      </c>
      <c r="F5" s="27" t="s">
        <v>17</v>
      </c>
    </row>
    <row r="6" spans="1:6">
      <c r="A6" s="28" t="s">
        <v>18</v>
      </c>
      <c r="B6" s="27">
        <v>28</v>
      </c>
      <c r="C6" s="27">
        <v>0.5</v>
      </c>
      <c r="D6" s="27" t="s">
        <v>9</v>
      </c>
      <c r="E6" s="27" t="s">
        <v>16</v>
      </c>
      <c r="F6" s="27" t="s">
        <v>19</v>
      </c>
    </row>
    <row r="7" spans="1:6">
      <c r="A7" s="28" t="s">
        <v>20</v>
      </c>
      <c r="B7" s="27">
        <v>15</v>
      </c>
      <c r="C7" s="27">
        <v>0.5</v>
      </c>
      <c r="D7" s="27" t="s">
        <v>9</v>
      </c>
      <c r="E7" s="27" t="s">
        <v>16</v>
      </c>
      <c r="F7" s="27" t="s">
        <v>21</v>
      </c>
    </row>
    <row r="8" spans="1:6">
      <c r="A8" s="28" t="s">
        <v>22</v>
      </c>
      <c r="B8" s="27">
        <v>10</v>
      </c>
      <c r="C8" s="27">
        <v>0.5</v>
      </c>
      <c r="D8" s="27" t="s">
        <v>9</v>
      </c>
      <c r="E8" s="27" t="s">
        <v>16</v>
      </c>
      <c r="F8" s="27" t="s">
        <v>23</v>
      </c>
    </row>
    <row r="9" spans="1:6">
      <c r="A9" s="28" t="s">
        <v>24</v>
      </c>
      <c r="B9" s="27">
        <v>26</v>
      </c>
      <c r="C9" s="27">
        <v>0.5</v>
      </c>
      <c r="D9" s="27" t="s">
        <v>9</v>
      </c>
      <c r="E9" s="27" t="s">
        <v>16</v>
      </c>
      <c r="F9" s="27" t="s">
        <v>25</v>
      </c>
    </row>
    <row r="10" spans="1:6">
      <c r="A10" s="28" t="s">
        <v>26</v>
      </c>
      <c r="B10" s="27">
        <v>20</v>
      </c>
      <c r="C10" s="27">
        <v>0.5</v>
      </c>
      <c r="D10" s="27" t="s">
        <v>9</v>
      </c>
      <c r="E10" s="27" t="s">
        <v>27</v>
      </c>
      <c r="F10" s="27" t="s">
        <v>28</v>
      </c>
    </row>
    <row r="11" spans="1:6">
      <c r="A11" s="28" t="s">
        <v>29</v>
      </c>
      <c r="B11" s="27">
        <v>23</v>
      </c>
      <c r="C11" s="27">
        <v>0.5</v>
      </c>
      <c r="D11" s="27" t="s">
        <v>9</v>
      </c>
      <c r="E11" s="27" t="s">
        <v>27</v>
      </c>
      <c r="F11" s="27" t="s">
        <v>30</v>
      </c>
    </row>
    <row r="12" spans="1:6">
      <c r="A12" s="28" t="s">
        <v>31</v>
      </c>
      <c r="B12" s="27">
        <v>52</v>
      </c>
      <c r="C12" s="27">
        <v>0.5</v>
      </c>
      <c r="D12" s="27" t="s">
        <v>9</v>
      </c>
      <c r="E12" s="27" t="s">
        <v>27</v>
      </c>
      <c r="F12" s="27" t="s">
        <v>32</v>
      </c>
    </row>
    <row r="13" spans="1:6">
      <c r="A13" s="28" t="s">
        <v>33</v>
      </c>
      <c r="B13" s="27">
        <v>36</v>
      </c>
      <c r="C13" s="27">
        <v>0.5</v>
      </c>
      <c r="D13" s="27" t="s">
        <v>9</v>
      </c>
      <c r="E13" s="27" t="s">
        <v>34</v>
      </c>
      <c r="F13" s="27" t="s">
        <v>35</v>
      </c>
    </row>
    <row r="14" spans="1:6">
      <c r="A14" s="28" t="s">
        <v>36</v>
      </c>
      <c r="B14" s="27">
        <v>48</v>
      </c>
      <c r="C14" s="27">
        <v>0.5</v>
      </c>
      <c r="D14" s="27" t="s">
        <v>9</v>
      </c>
      <c r="E14" s="27" t="s">
        <v>34</v>
      </c>
      <c r="F14" s="27" t="s">
        <v>37</v>
      </c>
    </row>
    <row r="15" spans="1:6">
      <c r="A15" s="28" t="s">
        <v>38</v>
      </c>
      <c r="B15" s="27">
        <v>34</v>
      </c>
      <c r="C15" s="27">
        <v>0.5</v>
      </c>
      <c r="D15" s="27" t="s">
        <v>9</v>
      </c>
      <c r="E15" s="27" t="s">
        <v>34</v>
      </c>
      <c r="F15" s="27" t="s">
        <v>39</v>
      </c>
    </row>
    <row r="16" spans="1:6">
      <c r="A16" s="27" t="s">
        <v>40</v>
      </c>
      <c r="B16" s="27">
        <v>12</v>
      </c>
      <c r="C16" s="27">
        <v>2.1</v>
      </c>
      <c r="D16" s="27" t="s">
        <v>41</v>
      </c>
      <c r="E16" s="27" t="s">
        <v>42</v>
      </c>
      <c r="F16" s="27" t="s">
        <v>43</v>
      </c>
    </row>
    <row r="17" spans="1:6">
      <c r="A17" s="27" t="s">
        <v>44</v>
      </c>
      <c r="B17" s="27">
        <v>12</v>
      </c>
      <c r="C17" s="27">
        <v>2.1</v>
      </c>
      <c r="D17" s="27" t="s">
        <v>41</v>
      </c>
      <c r="E17" s="27" t="s">
        <v>42</v>
      </c>
      <c r="F17" s="27" t="s">
        <v>45</v>
      </c>
    </row>
    <row r="18" spans="1:6">
      <c r="A18" s="27" t="s">
        <v>46</v>
      </c>
      <c r="B18" s="27">
        <v>13</v>
      </c>
      <c r="C18" s="27">
        <v>2.1</v>
      </c>
      <c r="D18" s="27" t="s">
        <v>41</v>
      </c>
      <c r="E18" s="27" t="s">
        <v>42</v>
      </c>
      <c r="F18" s="27" t="s">
        <v>47</v>
      </c>
    </row>
    <row r="19" spans="1:6">
      <c r="A19" s="27" t="s">
        <v>48</v>
      </c>
      <c r="B19" s="27">
        <v>15</v>
      </c>
      <c r="C19" s="27">
        <v>2.1</v>
      </c>
      <c r="D19" s="27" t="s">
        <v>41</v>
      </c>
      <c r="E19" s="27" t="s">
        <v>42</v>
      </c>
      <c r="F19" s="27" t="s">
        <v>49</v>
      </c>
    </row>
    <row r="20" spans="1:6">
      <c r="A20" s="27" t="s">
        <v>50</v>
      </c>
      <c r="B20" s="27">
        <v>8</v>
      </c>
      <c r="C20" s="27">
        <v>2.1</v>
      </c>
      <c r="D20" s="27" t="s">
        <v>41</v>
      </c>
      <c r="E20" s="27" t="s">
        <v>42</v>
      </c>
      <c r="F20" s="27" t="s">
        <v>51</v>
      </c>
    </row>
    <row r="21" spans="1:6">
      <c r="A21" s="27" t="s">
        <v>52</v>
      </c>
      <c r="B21" s="27">
        <v>60</v>
      </c>
      <c r="C21" s="27">
        <v>2.1</v>
      </c>
      <c r="D21" s="27" t="s">
        <v>41</v>
      </c>
      <c r="E21" s="27" t="s">
        <v>42</v>
      </c>
      <c r="F21" s="27" t="s">
        <v>53</v>
      </c>
    </row>
    <row r="22" spans="1:6">
      <c r="A22" s="27" t="s">
        <v>54</v>
      </c>
      <c r="B22" s="27">
        <v>3</v>
      </c>
      <c r="C22" s="27">
        <v>2.1</v>
      </c>
      <c r="D22" s="27" t="s">
        <v>41</v>
      </c>
      <c r="E22" s="27" t="s">
        <v>42</v>
      </c>
      <c r="F22" s="27" t="s">
        <v>55</v>
      </c>
    </row>
    <row r="23" spans="1:6">
      <c r="A23" s="27" t="s">
        <v>56</v>
      </c>
      <c r="B23" s="27">
        <v>37</v>
      </c>
      <c r="C23" s="27">
        <v>2.1</v>
      </c>
      <c r="D23" s="27" t="s">
        <v>41</v>
      </c>
      <c r="E23" s="27" t="s">
        <v>42</v>
      </c>
      <c r="F23" s="27" t="s">
        <v>57</v>
      </c>
    </row>
    <row r="24" spans="1:6">
      <c r="A24" s="27" t="s">
        <v>58</v>
      </c>
      <c r="B24" s="27">
        <v>26</v>
      </c>
      <c r="C24" s="27">
        <v>2.1</v>
      </c>
      <c r="D24" s="27" t="s">
        <v>41</v>
      </c>
      <c r="E24" s="27" t="s">
        <v>59</v>
      </c>
      <c r="F24" s="27"/>
    </row>
    <row r="25" spans="1:6">
      <c r="A25" s="27" t="s">
        <v>60</v>
      </c>
      <c r="B25" s="27">
        <v>39</v>
      </c>
      <c r="C25" s="27">
        <v>2.1</v>
      </c>
      <c r="D25" s="27" t="s">
        <v>41</v>
      </c>
      <c r="E25" s="27" t="s">
        <v>61</v>
      </c>
      <c r="F25" s="27" t="s">
        <v>62</v>
      </c>
    </row>
    <row r="26" spans="1:6">
      <c r="A26" s="27" t="s">
        <v>63</v>
      </c>
      <c r="B26" s="27">
        <v>18</v>
      </c>
      <c r="C26" s="27">
        <v>2.1</v>
      </c>
      <c r="D26" s="27" t="s">
        <v>41</v>
      </c>
      <c r="E26" s="27" t="s">
        <v>61</v>
      </c>
      <c r="F26" s="27" t="s">
        <v>64</v>
      </c>
    </row>
    <row r="27" spans="1:7">
      <c r="A27" s="27" t="s">
        <v>65</v>
      </c>
      <c r="B27" s="27">
        <v>40</v>
      </c>
      <c r="C27" s="27">
        <v>2.1</v>
      </c>
      <c r="D27" s="27" t="s">
        <v>41</v>
      </c>
      <c r="E27" s="27" t="s">
        <v>61</v>
      </c>
      <c r="F27" s="27" t="s">
        <v>66</v>
      </c>
      <c r="G27" s="27" t="s">
        <v>67</v>
      </c>
    </row>
    <row r="28" spans="1:6">
      <c r="A28" s="27" t="s">
        <v>68</v>
      </c>
      <c r="B28" s="27">
        <v>76</v>
      </c>
      <c r="C28" s="27">
        <v>2.1</v>
      </c>
      <c r="D28" s="27" t="s">
        <v>41</v>
      </c>
      <c r="E28" s="27" t="s">
        <v>69</v>
      </c>
      <c r="F28" s="27" t="s">
        <v>70</v>
      </c>
    </row>
    <row r="29" spans="1:6">
      <c r="A29" s="27" t="s">
        <v>71</v>
      </c>
      <c r="B29" s="27">
        <v>126</v>
      </c>
      <c r="C29" s="27">
        <v>2.1</v>
      </c>
      <c r="D29" s="27" t="s">
        <v>41</v>
      </c>
      <c r="E29" s="27" t="s">
        <v>69</v>
      </c>
      <c r="F29" s="27" t="s">
        <v>72</v>
      </c>
    </row>
    <row r="30" spans="1:6">
      <c r="A30" s="27" t="s">
        <v>73</v>
      </c>
      <c r="B30" s="27">
        <v>121</v>
      </c>
      <c r="C30" s="27">
        <v>2.1</v>
      </c>
      <c r="D30" s="27" t="s">
        <v>41</v>
      </c>
      <c r="E30" s="27" t="s">
        <v>69</v>
      </c>
      <c r="F30" s="27" t="s">
        <v>74</v>
      </c>
    </row>
    <row r="31" spans="1:6">
      <c r="A31" s="26" t="s">
        <v>75</v>
      </c>
      <c r="B31" s="26">
        <v>53</v>
      </c>
      <c r="C31" s="26">
        <v>2.9</v>
      </c>
      <c r="D31" s="26" t="s">
        <v>41</v>
      </c>
      <c r="E31" s="27" t="s">
        <v>76</v>
      </c>
      <c r="F31" s="27"/>
    </row>
    <row r="32" spans="1:6">
      <c r="A32" s="29" t="s">
        <v>77</v>
      </c>
      <c r="B32" s="27">
        <v>35</v>
      </c>
      <c r="C32" s="27">
        <v>2.1</v>
      </c>
      <c r="D32" s="27" t="s">
        <v>41</v>
      </c>
      <c r="E32" s="27" t="s">
        <v>78</v>
      </c>
      <c r="F32" s="27"/>
    </row>
    <row r="33" spans="1:6">
      <c r="A33" s="27" t="s">
        <v>79</v>
      </c>
      <c r="B33" s="27">
        <v>35</v>
      </c>
      <c r="C33" s="27">
        <v>2.2</v>
      </c>
      <c r="D33" s="27" t="s">
        <v>41</v>
      </c>
      <c r="E33" s="27" t="s">
        <v>80</v>
      </c>
      <c r="F33" s="27" t="s">
        <v>81</v>
      </c>
    </row>
    <row r="34" spans="1:6">
      <c r="A34" s="29" t="s">
        <v>82</v>
      </c>
      <c r="B34" s="27">
        <v>12</v>
      </c>
      <c r="C34" s="27">
        <v>2.2</v>
      </c>
      <c r="D34" s="27" t="s">
        <v>41</v>
      </c>
      <c r="E34" s="27" t="s">
        <v>80</v>
      </c>
      <c r="F34" s="27" t="s">
        <v>83</v>
      </c>
    </row>
    <row r="35" spans="1:6">
      <c r="A35" s="27" t="s">
        <v>84</v>
      </c>
      <c r="B35" s="27">
        <v>29</v>
      </c>
      <c r="C35" s="27">
        <v>2.2</v>
      </c>
      <c r="D35" s="27" t="s">
        <v>41</v>
      </c>
      <c r="E35" s="27" t="s">
        <v>80</v>
      </c>
      <c r="F35" s="27" t="s">
        <v>85</v>
      </c>
    </row>
    <row r="36" spans="1:6">
      <c r="A36" s="27" t="s">
        <v>86</v>
      </c>
      <c r="B36" s="27">
        <v>11</v>
      </c>
      <c r="C36" s="27">
        <v>2.2</v>
      </c>
      <c r="D36" s="27" t="s">
        <v>41</v>
      </c>
      <c r="E36" s="27" t="s">
        <v>80</v>
      </c>
      <c r="F36" s="27" t="s">
        <v>87</v>
      </c>
    </row>
    <row r="37" spans="1:6">
      <c r="A37" s="27" t="s">
        <v>88</v>
      </c>
      <c r="B37" s="27">
        <v>27</v>
      </c>
      <c r="C37" s="27">
        <v>2.2</v>
      </c>
      <c r="D37" s="27" t="s">
        <v>41</v>
      </c>
      <c r="E37" s="27" t="s">
        <v>80</v>
      </c>
      <c r="F37" s="27" t="s">
        <v>89</v>
      </c>
    </row>
    <row r="38" spans="1:6">
      <c r="A38" s="27" t="s">
        <v>90</v>
      </c>
      <c r="B38" s="27">
        <v>8</v>
      </c>
      <c r="C38" s="27">
        <v>2.1</v>
      </c>
      <c r="D38" s="27" t="s">
        <v>41</v>
      </c>
      <c r="E38" s="27" t="s">
        <v>91</v>
      </c>
      <c r="F38" s="27" t="s">
        <v>92</v>
      </c>
    </row>
    <row r="39" spans="1:6">
      <c r="A39" s="27" t="s">
        <v>93</v>
      </c>
      <c r="B39" s="27">
        <v>77</v>
      </c>
      <c r="C39" s="27">
        <v>2.1</v>
      </c>
      <c r="D39" s="27" t="s">
        <v>41</v>
      </c>
      <c r="E39" s="27" t="s">
        <v>91</v>
      </c>
      <c r="F39" s="27" t="s">
        <v>94</v>
      </c>
    </row>
    <row r="40" spans="1:6">
      <c r="A40" s="28" t="s">
        <v>95</v>
      </c>
      <c r="B40" s="27">
        <v>8</v>
      </c>
      <c r="C40" s="27">
        <v>1.5</v>
      </c>
      <c r="D40" s="27" t="s">
        <v>96</v>
      </c>
      <c r="E40" s="27" t="s">
        <v>97</v>
      </c>
      <c r="F40" s="27" t="s">
        <v>98</v>
      </c>
    </row>
    <row r="41" spans="1:6">
      <c r="A41" s="28" t="s">
        <v>99</v>
      </c>
      <c r="B41" s="27">
        <v>10</v>
      </c>
      <c r="C41" s="27">
        <v>1.5</v>
      </c>
      <c r="D41" s="27" t="s">
        <v>96</v>
      </c>
      <c r="E41" s="27" t="s">
        <v>100</v>
      </c>
      <c r="F41" s="27" t="s">
        <v>101</v>
      </c>
    </row>
    <row r="42" spans="1:6">
      <c r="A42" s="28" t="s">
        <v>102</v>
      </c>
      <c r="B42" s="27">
        <v>8</v>
      </c>
      <c r="C42" s="27">
        <v>1.5</v>
      </c>
      <c r="D42" s="27" t="s">
        <v>96</v>
      </c>
      <c r="E42" s="27" t="s">
        <v>100</v>
      </c>
      <c r="F42" s="27" t="s">
        <v>103</v>
      </c>
    </row>
    <row r="43" spans="1:6">
      <c r="A43" s="28" t="s">
        <v>104</v>
      </c>
      <c r="B43" s="27">
        <v>86</v>
      </c>
      <c r="C43" s="27">
        <v>1.5</v>
      </c>
      <c r="D43" s="27" t="s">
        <v>96</v>
      </c>
      <c r="E43" s="27" t="s">
        <v>100</v>
      </c>
      <c r="F43" s="27" t="s">
        <v>105</v>
      </c>
    </row>
    <row r="44" spans="1:6">
      <c r="A44" s="28" t="s">
        <v>106</v>
      </c>
      <c r="B44" s="28">
        <v>10</v>
      </c>
      <c r="C44" s="28">
        <v>0.01</v>
      </c>
      <c r="D44" s="28" t="s">
        <v>107</v>
      </c>
      <c r="E44" s="28" t="s">
        <v>108</v>
      </c>
      <c r="F44" s="28"/>
    </row>
    <row r="45" spans="1:6">
      <c r="A45" s="28" t="s">
        <v>109</v>
      </c>
      <c r="B45" s="28">
        <v>3</v>
      </c>
      <c r="C45" s="28">
        <v>0.01</v>
      </c>
      <c r="D45" s="28" t="s">
        <v>107</v>
      </c>
      <c r="E45" s="28" t="s">
        <v>110</v>
      </c>
      <c r="F45" s="28" t="s">
        <v>111</v>
      </c>
    </row>
    <row r="46" spans="1:6">
      <c r="A46" s="28" t="s">
        <v>112</v>
      </c>
      <c r="B46" s="28">
        <v>11</v>
      </c>
      <c r="C46" s="28">
        <v>0.01</v>
      </c>
      <c r="D46" s="28" t="s">
        <v>107</v>
      </c>
      <c r="E46" s="28" t="s">
        <v>110</v>
      </c>
      <c r="F46" s="28" t="s">
        <v>113</v>
      </c>
    </row>
    <row r="47" spans="1:6">
      <c r="A47" s="28" t="s">
        <v>114</v>
      </c>
      <c r="B47" s="28">
        <v>18</v>
      </c>
      <c r="C47" s="28">
        <v>0.01</v>
      </c>
      <c r="D47" s="28" t="s">
        <v>107</v>
      </c>
      <c r="E47" s="28" t="s">
        <v>110</v>
      </c>
      <c r="F47" s="28" t="s">
        <v>115</v>
      </c>
    </row>
    <row r="48" spans="1:6">
      <c r="A48" s="28" t="s">
        <v>116</v>
      </c>
      <c r="B48" s="28">
        <v>8</v>
      </c>
      <c r="C48" s="28">
        <v>0.01</v>
      </c>
      <c r="D48" s="28" t="s">
        <v>107</v>
      </c>
      <c r="E48" s="28" t="s">
        <v>110</v>
      </c>
      <c r="F48" s="28" t="s">
        <v>117</v>
      </c>
    </row>
    <row r="49" spans="1:6">
      <c r="A49" s="28" t="s">
        <v>118</v>
      </c>
      <c r="B49" s="28">
        <v>18</v>
      </c>
      <c r="C49" s="28">
        <v>0.01</v>
      </c>
      <c r="D49" s="28" t="s">
        <v>107</v>
      </c>
      <c r="E49" s="28" t="s">
        <v>110</v>
      </c>
      <c r="F49" s="28" t="s">
        <v>119</v>
      </c>
    </row>
    <row r="50" spans="1:6">
      <c r="A50" s="28" t="s">
        <v>120</v>
      </c>
      <c r="B50" s="27">
        <v>20</v>
      </c>
      <c r="C50" s="27">
        <v>0.01</v>
      </c>
      <c r="D50" s="27" t="s">
        <v>107</v>
      </c>
      <c r="E50" s="27" t="s">
        <v>110</v>
      </c>
      <c r="F50" s="27" t="s">
        <v>121</v>
      </c>
    </row>
    <row r="51" spans="1:6">
      <c r="A51" s="28" t="s">
        <v>122</v>
      </c>
      <c r="B51" s="27">
        <v>9</v>
      </c>
      <c r="C51" s="27">
        <v>0.01</v>
      </c>
      <c r="D51" s="27" t="s">
        <v>107</v>
      </c>
      <c r="E51" s="27" t="s">
        <v>110</v>
      </c>
      <c r="F51" s="27" t="s">
        <v>123</v>
      </c>
    </row>
    <row r="52" spans="1:6">
      <c r="A52" s="28" t="s">
        <v>124</v>
      </c>
      <c r="B52" s="27">
        <v>10</v>
      </c>
      <c r="C52" s="27">
        <v>0.01</v>
      </c>
      <c r="D52" s="27" t="s">
        <v>107</v>
      </c>
      <c r="E52" s="27" t="s">
        <v>110</v>
      </c>
      <c r="F52" s="27" t="s">
        <v>125</v>
      </c>
    </row>
    <row r="53" spans="1:6">
      <c r="A53" s="28" t="s">
        <v>126</v>
      </c>
      <c r="B53" s="28">
        <v>6</v>
      </c>
      <c r="C53" s="28">
        <v>0.01</v>
      </c>
      <c r="D53" s="28" t="s">
        <v>107</v>
      </c>
      <c r="E53" s="28" t="s">
        <v>110</v>
      </c>
      <c r="F53" s="28" t="s">
        <v>127</v>
      </c>
    </row>
    <row r="54" spans="1:6">
      <c r="A54" s="28" t="s">
        <v>128</v>
      </c>
      <c r="B54" s="28">
        <v>2</v>
      </c>
      <c r="C54" s="28">
        <v>0.01</v>
      </c>
      <c r="D54" s="28" t="s">
        <v>107</v>
      </c>
      <c r="E54" s="28" t="s">
        <v>110</v>
      </c>
      <c r="F54" s="28" t="s">
        <v>129</v>
      </c>
    </row>
    <row r="55" spans="1:6">
      <c r="A55" s="28" t="s">
        <v>130</v>
      </c>
      <c r="B55" s="28">
        <v>4</v>
      </c>
      <c r="C55" s="28">
        <v>0.01</v>
      </c>
      <c r="D55" s="28" t="s">
        <v>107</v>
      </c>
      <c r="E55" s="28" t="s">
        <v>131</v>
      </c>
      <c r="F55" s="28" t="s">
        <v>132</v>
      </c>
    </row>
    <row r="56" spans="1:6">
      <c r="A56" s="28" t="s">
        <v>133</v>
      </c>
      <c r="B56" s="28">
        <v>16</v>
      </c>
      <c r="C56" s="28">
        <v>0.01</v>
      </c>
      <c r="D56" s="28" t="s">
        <v>107</v>
      </c>
      <c r="E56" s="28" t="s">
        <v>131</v>
      </c>
      <c r="F56" s="28" t="s">
        <v>134</v>
      </c>
    </row>
    <row r="57" spans="1:6">
      <c r="A57" s="28" t="s">
        <v>135</v>
      </c>
      <c r="B57" s="27">
        <v>21</v>
      </c>
      <c r="C57" s="27">
        <v>0.01</v>
      </c>
      <c r="D57" s="27" t="s">
        <v>107</v>
      </c>
      <c r="E57" s="27" t="s">
        <v>131</v>
      </c>
      <c r="F57" s="27"/>
    </row>
    <row r="58" spans="1:6">
      <c r="A58" s="28" t="s">
        <v>136</v>
      </c>
      <c r="B58" s="28">
        <v>5</v>
      </c>
      <c r="C58" s="28">
        <v>0.01</v>
      </c>
      <c r="D58" s="28" t="s">
        <v>107</v>
      </c>
      <c r="E58" s="28" t="s">
        <v>131</v>
      </c>
      <c r="F58" s="28" t="s">
        <v>137</v>
      </c>
    </row>
    <row r="59" spans="1:6">
      <c r="A59" s="28" t="s">
        <v>138</v>
      </c>
      <c r="B59" s="28">
        <v>9</v>
      </c>
      <c r="C59" s="28">
        <v>0.01</v>
      </c>
      <c r="D59" s="28" t="s">
        <v>107</v>
      </c>
      <c r="E59" s="28" t="s">
        <v>131</v>
      </c>
      <c r="F59" s="28" t="s">
        <v>139</v>
      </c>
    </row>
    <row r="60" spans="1:7">
      <c r="A60" s="28" t="s">
        <v>140</v>
      </c>
      <c r="B60" s="28">
        <v>9</v>
      </c>
      <c r="C60" s="28">
        <v>0.01</v>
      </c>
      <c r="D60" s="28" t="s">
        <v>107</v>
      </c>
      <c r="E60" s="28" t="s">
        <v>131</v>
      </c>
      <c r="F60" s="28" t="s">
        <v>141</v>
      </c>
      <c r="G60" s="27" t="s">
        <v>142</v>
      </c>
    </row>
    <row r="61" spans="1:7">
      <c r="A61" s="28" t="s">
        <v>143</v>
      </c>
      <c r="B61" s="28">
        <v>10</v>
      </c>
      <c r="C61" s="28">
        <v>0.01</v>
      </c>
      <c r="D61" s="28" t="s">
        <v>107</v>
      </c>
      <c r="E61" s="28" t="s">
        <v>131</v>
      </c>
      <c r="F61" s="28" t="s">
        <v>144</v>
      </c>
      <c r="G61" s="27" t="s">
        <v>145</v>
      </c>
    </row>
    <row r="62" spans="1:6">
      <c r="A62" s="28" t="s">
        <v>146</v>
      </c>
      <c r="B62" s="28">
        <v>11</v>
      </c>
      <c r="C62" s="28">
        <v>0.01</v>
      </c>
      <c r="D62" s="28" t="s">
        <v>107</v>
      </c>
      <c r="E62" s="28" t="s">
        <v>131</v>
      </c>
      <c r="F62" s="28" t="s">
        <v>147</v>
      </c>
    </row>
    <row r="63" spans="1:6">
      <c r="A63" s="28" t="s">
        <v>148</v>
      </c>
      <c r="B63" s="27">
        <v>63</v>
      </c>
      <c r="C63" s="27">
        <v>0.01</v>
      </c>
      <c r="D63" s="27" t="s">
        <v>107</v>
      </c>
      <c r="E63" s="27" t="s">
        <v>149</v>
      </c>
      <c r="F63" s="27"/>
    </row>
    <row r="64" spans="1:6">
      <c r="A64" s="28" t="s">
        <v>150</v>
      </c>
      <c r="B64" s="27">
        <v>8</v>
      </c>
      <c r="C64" s="27">
        <v>0.7</v>
      </c>
      <c r="D64" s="27" t="s">
        <v>151</v>
      </c>
      <c r="E64" s="27" t="s">
        <v>152</v>
      </c>
      <c r="F64" s="27"/>
    </row>
    <row r="65" spans="1:6">
      <c r="A65" s="28" t="s">
        <v>153</v>
      </c>
      <c r="B65" s="27">
        <v>31</v>
      </c>
      <c r="C65" s="27">
        <v>0.7</v>
      </c>
      <c r="D65" s="27" t="s">
        <v>151</v>
      </c>
      <c r="E65" s="27" t="s">
        <v>154</v>
      </c>
      <c r="F65" s="27"/>
    </row>
    <row r="66" spans="1:6">
      <c r="A66" s="28" t="s">
        <v>155</v>
      </c>
      <c r="B66" s="27">
        <v>25</v>
      </c>
      <c r="C66" s="27">
        <v>0.7</v>
      </c>
      <c r="D66" s="27" t="s">
        <v>151</v>
      </c>
      <c r="E66" s="27" t="s">
        <v>156</v>
      </c>
      <c r="F66" s="27"/>
    </row>
    <row r="67" spans="1:6">
      <c r="A67" s="28" t="s">
        <v>157</v>
      </c>
      <c r="B67" s="27">
        <v>42</v>
      </c>
      <c r="C67" s="27">
        <v>0.7</v>
      </c>
      <c r="D67" s="27" t="s">
        <v>151</v>
      </c>
      <c r="E67" s="27" t="s">
        <v>158</v>
      </c>
      <c r="F67" s="27"/>
    </row>
    <row r="68" spans="1:6">
      <c r="A68" s="28" t="s">
        <v>159</v>
      </c>
      <c r="B68" s="27">
        <v>26</v>
      </c>
      <c r="C68" s="27">
        <v>0.7</v>
      </c>
      <c r="D68" s="27" t="s">
        <v>151</v>
      </c>
      <c r="E68" s="27" t="s">
        <v>160</v>
      </c>
      <c r="F68" s="27"/>
    </row>
    <row r="69" spans="1:6">
      <c r="A69" s="28" t="s">
        <v>161</v>
      </c>
      <c r="B69" s="27">
        <v>5</v>
      </c>
      <c r="C69" s="27">
        <v>2.4</v>
      </c>
      <c r="D69" s="27" t="s">
        <v>162</v>
      </c>
      <c r="E69" s="27" t="s">
        <v>163</v>
      </c>
      <c r="F69" s="27" t="s">
        <v>164</v>
      </c>
    </row>
    <row r="70" spans="1:6">
      <c r="A70" s="28" t="s">
        <v>165</v>
      </c>
      <c r="B70" s="27">
        <v>4</v>
      </c>
      <c r="C70" s="27">
        <v>2.4</v>
      </c>
      <c r="D70" s="27" t="s">
        <v>162</v>
      </c>
      <c r="E70" s="27" t="s">
        <v>163</v>
      </c>
      <c r="F70" s="27" t="s">
        <v>166</v>
      </c>
    </row>
    <row r="71" spans="1:6">
      <c r="A71" s="28" t="s">
        <v>167</v>
      </c>
      <c r="B71" s="27">
        <v>26</v>
      </c>
      <c r="C71" s="27">
        <v>2.4</v>
      </c>
      <c r="D71" s="27" t="s">
        <v>162</v>
      </c>
      <c r="E71" s="27" t="s">
        <v>163</v>
      </c>
      <c r="F71" s="27"/>
    </row>
    <row r="72" spans="1:6">
      <c r="A72" s="28" t="s">
        <v>168</v>
      </c>
      <c r="B72" s="27">
        <v>9</v>
      </c>
      <c r="C72" s="27">
        <v>2.4</v>
      </c>
      <c r="D72" s="27" t="s">
        <v>162</v>
      </c>
      <c r="E72" s="27" t="s">
        <v>169</v>
      </c>
      <c r="F72" s="27"/>
    </row>
    <row r="73" spans="1:6">
      <c r="A73" s="28" t="s">
        <v>170</v>
      </c>
      <c r="B73" s="27">
        <v>4</v>
      </c>
      <c r="C73" s="27">
        <v>2.4</v>
      </c>
      <c r="D73" s="27" t="s">
        <v>162</v>
      </c>
      <c r="E73" s="27" t="s">
        <v>171</v>
      </c>
      <c r="F73" s="27" t="s">
        <v>172</v>
      </c>
    </row>
    <row r="74" spans="1:6">
      <c r="A74" s="28" t="s">
        <v>173</v>
      </c>
      <c r="B74" s="27">
        <v>7</v>
      </c>
      <c r="C74" s="27">
        <v>2.4</v>
      </c>
      <c r="D74" s="27" t="s">
        <v>162</v>
      </c>
      <c r="E74" s="27" t="s">
        <v>171</v>
      </c>
      <c r="F74" s="27"/>
    </row>
    <row r="75" spans="1:6">
      <c r="A75" s="28" t="s">
        <v>174</v>
      </c>
      <c r="B75" s="27">
        <v>21</v>
      </c>
      <c r="C75" s="27">
        <v>2.4</v>
      </c>
      <c r="D75" s="27" t="s">
        <v>162</v>
      </c>
      <c r="E75" s="27" t="s">
        <v>175</v>
      </c>
      <c r="F75" s="27"/>
    </row>
    <row r="76" spans="1:6">
      <c r="A76" s="28" t="s">
        <v>176</v>
      </c>
      <c r="B76" s="27">
        <v>41</v>
      </c>
      <c r="C76" s="27">
        <v>1.2</v>
      </c>
      <c r="D76" s="27" t="s">
        <v>177</v>
      </c>
      <c r="E76" s="27" t="s">
        <v>178</v>
      </c>
      <c r="F76" s="27"/>
    </row>
    <row r="77" spans="1:6">
      <c r="A77" s="28" t="s">
        <v>179</v>
      </c>
      <c r="B77" s="27">
        <v>29</v>
      </c>
      <c r="C77" s="27">
        <v>1.2</v>
      </c>
      <c r="D77" s="27" t="s">
        <v>177</v>
      </c>
      <c r="E77" s="27" t="s">
        <v>180</v>
      </c>
      <c r="F77" s="27" t="s">
        <v>181</v>
      </c>
    </row>
    <row r="78" spans="1:6">
      <c r="A78" s="28" t="s">
        <v>182</v>
      </c>
      <c r="B78" s="27">
        <v>28</v>
      </c>
      <c r="C78" s="27">
        <v>1.2</v>
      </c>
      <c r="D78" s="27" t="s">
        <v>177</v>
      </c>
      <c r="E78" s="27" t="s">
        <v>180</v>
      </c>
      <c r="F78" s="27" t="s">
        <v>183</v>
      </c>
    </row>
    <row r="79" spans="1:6">
      <c r="A79" s="28" t="s">
        <v>184</v>
      </c>
      <c r="B79" s="27">
        <v>14</v>
      </c>
      <c r="C79" s="27">
        <v>1.2</v>
      </c>
      <c r="D79" s="27" t="s">
        <v>177</v>
      </c>
      <c r="E79" s="27" t="s">
        <v>185</v>
      </c>
      <c r="F79" s="27" t="s">
        <v>186</v>
      </c>
    </row>
    <row r="80" spans="1:6">
      <c r="A80" s="28" t="s">
        <v>187</v>
      </c>
      <c r="B80" s="27">
        <v>8</v>
      </c>
      <c r="C80" s="27">
        <v>1.2</v>
      </c>
      <c r="D80" s="27" t="s">
        <v>177</v>
      </c>
      <c r="E80" s="27" t="s">
        <v>185</v>
      </c>
      <c r="F80" s="27" t="s">
        <v>188</v>
      </c>
    </row>
    <row r="81" spans="1:6">
      <c r="A81" s="28" t="s">
        <v>189</v>
      </c>
      <c r="B81" s="27">
        <v>6</v>
      </c>
      <c r="C81" s="27">
        <v>1.2</v>
      </c>
      <c r="D81" s="27" t="s">
        <v>177</v>
      </c>
      <c r="E81" s="27" t="s">
        <v>185</v>
      </c>
      <c r="F81" s="27" t="s">
        <v>190</v>
      </c>
    </row>
    <row r="82" spans="1:6">
      <c r="A82" s="28" t="s">
        <v>191</v>
      </c>
      <c r="B82" s="27">
        <v>25</v>
      </c>
      <c r="C82" s="27">
        <v>1.2</v>
      </c>
      <c r="D82" s="27" t="s">
        <v>177</v>
      </c>
      <c r="E82" s="27" t="s">
        <v>185</v>
      </c>
      <c r="F82" s="27" t="s">
        <v>192</v>
      </c>
    </row>
    <row r="83" spans="1:6">
      <c r="A83" s="28" t="s">
        <v>193</v>
      </c>
      <c r="B83" s="27">
        <v>13</v>
      </c>
      <c r="C83" s="27">
        <v>2.01</v>
      </c>
      <c r="D83" s="27" t="s">
        <v>177</v>
      </c>
      <c r="E83" s="27" t="s">
        <v>194</v>
      </c>
      <c r="F83" s="27" t="s">
        <v>195</v>
      </c>
    </row>
    <row r="84" spans="1:6">
      <c r="A84" s="28" t="s">
        <v>196</v>
      </c>
      <c r="B84" s="27">
        <v>12</v>
      </c>
      <c r="C84" s="27">
        <v>0.01</v>
      </c>
      <c r="D84" s="27" t="s">
        <v>177</v>
      </c>
      <c r="E84" s="27" t="s">
        <v>197</v>
      </c>
      <c r="F84" s="27" t="s">
        <v>198</v>
      </c>
    </row>
    <row r="85" spans="1:6">
      <c r="A85" s="28" t="s">
        <v>199</v>
      </c>
      <c r="B85" s="27">
        <v>8</v>
      </c>
      <c r="C85" s="27">
        <v>1.2</v>
      </c>
      <c r="D85" s="27" t="s">
        <v>177</v>
      </c>
      <c r="E85" s="27" t="s">
        <v>197</v>
      </c>
      <c r="F85" s="27"/>
    </row>
    <row r="86" spans="1:6">
      <c r="A86" s="28" t="s">
        <v>200</v>
      </c>
      <c r="B86" s="26">
        <v>26</v>
      </c>
      <c r="C86" s="26">
        <v>1.2</v>
      </c>
      <c r="D86" s="26" t="s">
        <v>177</v>
      </c>
      <c r="E86" s="27" t="s">
        <v>197</v>
      </c>
      <c r="F86" s="27"/>
    </row>
    <row r="87" spans="1:6">
      <c r="A87" s="28" t="s">
        <v>201</v>
      </c>
      <c r="B87" s="27">
        <v>23</v>
      </c>
      <c r="C87" s="27">
        <v>1.2</v>
      </c>
      <c r="D87" s="27" t="s">
        <v>177</v>
      </c>
      <c r="E87" s="27" t="s">
        <v>202</v>
      </c>
      <c r="F87" s="27"/>
    </row>
    <row r="88" spans="1:7">
      <c r="A88" s="28" t="s">
        <v>203</v>
      </c>
      <c r="B88" s="27">
        <v>44</v>
      </c>
      <c r="C88" s="27">
        <v>1.2</v>
      </c>
      <c r="D88" s="27" t="s">
        <v>177</v>
      </c>
      <c r="E88" s="27" t="s">
        <v>202</v>
      </c>
      <c r="F88" s="27" t="s">
        <v>204</v>
      </c>
      <c r="G88" t="s">
        <v>205</v>
      </c>
    </row>
    <row r="89" spans="1:6">
      <c r="A89" s="28" t="s">
        <v>206</v>
      </c>
      <c r="B89" s="27">
        <v>9</v>
      </c>
      <c r="C89" s="27">
        <v>1.2</v>
      </c>
      <c r="D89" s="27" t="s">
        <v>177</v>
      </c>
      <c r="E89" s="27" t="s">
        <v>202</v>
      </c>
      <c r="F89" s="27" t="s">
        <v>207</v>
      </c>
    </row>
    <row r="90" spans="1:6">
      <c r="A90" s="28" t="s">
        <v>208</v>
      </c>
      <c r="B90" s="27">
        <v>4</v>
      </c>
      <c r="C90" s="27">
        <v>3.1</v>
      </c>
      <c r="D90" s="27" t="s">
        <v>177</v>
      </c>
      <c r="E90" s="27" t="s">
        <v>202</v>
      </c>
      <c r="F90" s="27" t="s">
        <v>209</v>
      </c>
    </row>
    <row r="91" spans="1:6">
      <c r="A91" s="28" t="s">
        <v>210</v>
      </c>
      <c r="B91" s="27">
        <v>33</v>
      </c>
      <c r="C91" s="27">
        <v>1.2</v>
      </c>
      <c r="D91" s="27" t="s">
        <v>177</v>
      </c>
      <c r="E91" s="27"/>
      <c r="F91" s="27"/>
    </row>
    <row r="92" spans="1:6">
      <c r="A92" s="26" t="s">
        <v>211</v>
      </c>
      <c r="B92" s="27">
        <v>27</v>
      </c>
      <c r="C92" s="27">
        <v>2.01</v>
      </c>
      <c r="D92" s="27" t="s">
        <v>212</v>
      </c>
      <c r="E92" s="27"/>
      <c r="F92" s="27"/>
    </row>
    <row r="93" spans="1:6">
      <c r="A93" s="28" t="s">
        <v>213</v>
      </c>
      <c r="B93" s="27">
        <v>20</v>
      </c>
      <c r="C93" s="27">
        <v>1.1</v>
      </c>
      <c r="D93" s="27" t="s">
        <v>214</v>
      </c>
      <c r="E93" s="27" t="s">
        <v>215</v>
      </c>
      <c r="F93" s="27" t="s">
        <v>216</v>
      </c>
    </row>
    <row r="94" spans="1:6">
      <c r="A94" s="28" t="s">
        <v>217</v>
      </c>
      <c r="B94" s="27">
        <v>7</v>
      </c>
      <c r="C94" s="27">
        <v>1.1</v>
      </c>
      <c r="D94" s="27" t="s">
        <v>214</v>
      </c>
      <c r="E94" s="27" t="s">
        <v>215</v>
      </c>
      <c r="F94" s="27" t="s">
        <v>218</v>
      </c>
    </row>
    <row r="95" spans="1:6">
      <c r="A95" s="28" t="s">
        <v>219</v>
      </c>
      <c r="B95" s="27">
        <v>28</v>
      </c>
      <c r="C95" s="27">
        <v>1.1</v>
      </c>
      <c r="D95" s="27" t="s">
        <v>214</v>
      </c>
      <c r="E95" s="8" t="s">
        <v>220</v>
      </c>
      <c r="F95" s="27"/>
    </row>
    <row r="96" spans="1:6">
      <c r="A96" s="28" t="s">
        <v>221</v>
      </c>
      <c r="B96" s="27">
        <v>8</v>
      </c>
      <c r="C96" s="27">
        <v>1.1</v>
      </c>
      <c r="D96" s="27" t="s">
        <v>214</v>
      </c>
      <c r="E96" s="27" t="s">
        <v>222</v>
      </c>
      <c r="F96" s="27" t="s">
        <v>223</v>
      </c>
    </row>
    <row r="97" spans="1:7">
      <c r="A97" s="28" t="s">
        <v>224</v>
      </c>
      <c r="B97" s="27">
        <v>5</v>
      </c>
      <c r="C97" s="27">
        <v>1.1</v>
      </c>
      <c r="D97" s="27" t="s">
        <v>214</v>
      </c>
      <c r="E97" s="27" t="s">
        <v>222</v>
      </c>
      <c r="F97" s="27" t="s">
        <v>225</v>
      </c>
      <c r="G97" t="s">
        <v>226</v>
      </c>
    </row>
    <row r="98" spans="1:6">
      <c r="A98" s="28" t="s">
        <v>227</v>
      </c>
      <c r="B98" s="27">
        <v>18</v>
      </c>
      <c r="C98" s="27">
        <v>1.1</v>
      </c>
      <c r="D98" s="27" t="s">
        <v>214</v>
      </c>
      <c r="E98" s="30" t="s">
        <v>228</v>
      </c>
      <c r="F98" s="27" t="s">
        <v>229</v>
      </c>
    </row>
    <row r="99" spans="1:7">
      <c r="A99" s="28" t="s">
        <v>230</v>
      </c>
      <c r="B99" s="27">
        <v>14</v>
      </c>
      <c r="C99" s="27">
        <v>1.1</v>
      </c>
      <c r="D99" s="27" t="s">
        <v>214</v>
      </c>
      <c r="E99" s="27" t="s">
        <v>228</v>
      </c>
      <c r="F99" s="27"/>
      <c r="G99" s="27" t="s">
        <v>231</v>
      </c>
    </row>
    <row r="100" spans="1:6">
      <c r="A100" s="28" t="s">
        <v>232</v>
      </c>
      <c r="B100" s="27">
        <v>7</v>
      </c>
      <c r="C100" s="27">
        <v>1.1</v>
      </c>
      <c r="D100" s="27" t="s">
        <v>214</v>
      </c>
      <c r="E100" s="27" t="s">
        <v>233</v>
      </c>
      <c r="F100" s="27"/>
    </row>
    <row r="101" spans="1:6">
      <c r="A101" s="28" t="s">
        <v>234</v>
      </c>
      <c r="B101" s="27">
        <v>48</v>
      </c>
      <c r="C101" s="27">
        <v>1.1</v>
      </c>
      <c r="D101" s="27" t="s">
        <v>214</v>
      </c>
      <c r="E101" s="27" t="s">
        <v>235</v>
      </c>
      <c r="F101" s="27"/>
    </row>
    <row r="102" spans="1:6">
      <c r="A102" s="28" t="s">
        <v>236</v>
      </c>
      <c r="B102" s="27">
        <v>6</v>
      </c>
      <c r="C102" s="27">
        <v>5</v>
      </c>
      <c r="D102" s="27" t="s">
        <v>237</v>
      </c>
      <c r="E102" s="27" t="s">
        <v>238</v>
      </c>
      <c r="F102" s="27"/>
    </row>
    <row r="103" spans="1:6">
      <c r="A103" s="29" t="s">
        <v>239</v>
      </c>
      <c r="B103" s="27">
        <v>34</v>
      </c>
      <c r="C103" s="27">
        <v>5</v>
      </c>
      <c r="D103" s="27" t="s">
        <v>237</v>
      </c>
      <c r="E103" s="27" t="s">
        <v>240</v>
      </c>
      <c r="F103" s="27" t="s">
        <v>241</v>
      </c>
    </row>
    <row r="104" spans="1:6">
      <c r="A104" s="28" t="s">
        <v>242</v>
      </c>
      <c r="B104" s="27">
        <v>17</v>
      </c>
      <c r="C104" s="27">
        <v>5</v>
      </c>
      <c r="D104" s="27" t="s">
        <v>237</v>
      </c>
      <c r="E104" s="27" t="s">
        <v>243</v>
      </c>
      <c r="F104" s="27"/>
    </row>
    <row r="105" spans="1:6">
      <c r="A105" s="28" t="s">
        <v>244</v>
      </c>
      <c r="B105" s="27">
        <v>9</v>
      </c>
      <c r="C105" s="27">
        <v>5</v>
      </c>
      <c r="D105" s="27" t="s">
        <v>237</v>
      </c>
      <c r="E105" s="27" t="s">
        <v>243</v>
      </c>
      <c r="F105" s="27"/>
    </row>
    <row r="106" spans="1:6">
      <c r="A106" s="28" t="s">
        <v>245</v>
      </c>
      <c r="B106" s="27">
        <v>6</v>
      </c>
      <c r="C106" s="27">
        <v>5</v>
      </c>
      <c r="D106" s="27" t="s">
        <v>237</v>
      </c>
      <c r="E106" s="27" t="s">
        <v>243</v>
      </c>
      <c r="F106" s="27"/>
    </row>
    <row r="107" spans="1:6">
      <c r="A107" s="28" t="s">
        <v>246</v>
      </c>
      <c r="B107" s="27">
        <v>10</v>
      </c>
      <c r="C107" s="27">
        <v>5</v>
      </c>
      <c r="D107" s="27" t="s">
        <v>237</v>
      </c>
      <c r="E107" s="27" t="s">
        <v>243</v>
      </c>
      <c r="F107" s="27"/>
    </row>
    <row r="108" spans="1:6">
      <c r="A108" s="28" t="s">
        <v>247</v>
      </c>
      <c r="B108" s="27">
        <v>48</v>
      </c>
      <c r="C108" s="27">
        <v>5</v>
      </c>
      <c r="D108" s="27" t="s">
        <v>237</v>
      </c>
      <c r="E108" s="27" t="s">
        <v>248</v>
      </c>
      <c r="F108" s="27"/>
    </row>
    <row r="109" spans="1:6">
      <c r="A109" s="28" t="s">
        <v>249</v>
      </c>
      <c r="B109" s="27">
        <v>24</v>
      </c>
      <c r="C109" s="29">
        <v>0.1</v>
      </c>
      <c r="D109" s="27" t="s">
        <v>250</v>
      </c>
      <c r="E109" s="27" t="s">
        <v>251</v>
      </c>
      <c r="F109" s="27" t="s">
        <v>252</v>
      </c>
    </row>
    <row r="110" spans="1:7">
      <c r="A110" s="28" t="s">
        <v>253</v>
      </c>
      <c r="B110" s="27">
        <v>13</v>
      </c>
      <c r="C110" s="29">
        <v>0.1</v>
      </c>
      <c r="D110" s="27" t="s">
        <v>250</v>
      </c>
      <c r="E110" s="27" t="s">
        <v>251</v>
      </c>
      <c r="F110" s="27" t="s">
        <v>254</v>
      </c>
      <c r="G110" t="s">
        <v>255</v>
      </c>
    </row>
    <row r="111" spans="1:7">
      <c r="A111" s="28" t="s">
        <v>256</v>
      </c>
      <c r="B111" s="27">
        <v>8</v>
      </c>
      <c r="C111" s="29">
        <v>0.1</v>
      </c>
      <c r="D111" s="27" t="s">
        <v>250</v>
      </c>
      <c r="E111" s="27" t="s">
        <v>251</v>
      </c>
      <c r="F111" s="27" t="s">
        <v>257</v>
      </c>
      <c r="G111" t="s">
        <v>258</v>
      </c>
    </row>
    <row r="112" spans="1:6">
      <c r="A112" s="28" t="s">
        <v>259</v>
      </c>
      <c r="B112" s="28">
        <v>31</v>
      </c>
      <c r="C112" s="28">
        <v>0.1</v>
      </c>
      <c r="D112" s="28" t="s">
        <v>250</v>
      </c>
      <c r="E112" s="28" t="s">
        <v>260</v>
      </c>
      <c r="F112" s="28" t="s">
        <v>261</v>
      </c>
    </row>
    <row r="113" spans="1:7">
      <c r="A113" s="28" t="s">
        <v>262</v>
      </c>
      <c r="B113" s="28">
        <v>14</v>
      </c>
      <c r="C113" s="28">
        <v>0.1</v>
      </c>
      <c r="D113" s="28" t="s">
        <v>250</v>
      </c>
      <c r="E113" s="28" t="s">
        <v>260</v>
      </c>
      <c r="F113" s="28" t="s">
        <v>263</v>
      </c>
      <c r="G113" t="s">
        <v>264</v>
      </c>
    </row>
    <row r="114" spans="1:6">
      <c r="A114" s="28" t="s">
        <v>265</v>
      </c>
      <c r="B114" s="28">
        <v>16</v>
      </c>
      <c r="C114" s="28">
        <v>0.1</v>
      </c>
      <c r="D114" s="28" t="s">
        <v>250</v>
      </c>
      <c r="E114" s="28" t="s">
        <v>260</v>
      </c>
      <c r="F114" s="28" t="s">
        <v>266</v>
      </c>
    </row>
    <row r="115" spans="1:6">
      <c r="A115" s="28" t="s">
        <v>267</v>
      </c>
      <c r="B115" s="27">
        <v>12</v>
      </c>
      <c r="C115" s="27">
        <v>0.1</v>
      </c>
      <c r="D115" s="27" t="s">
        <v>250</v>
      </c>
      <c r="E115" s="27" t="s">
        <v>268</v>
      </c>
      <c r="F115" s="27" t="s">
        <v>268</v>
      </c>
    </row>
    <row r="116" spans="1:6">
      <c r="A116" s="28" t="s">
        <v>269</v>
      </c>
      <c r="B116" s="27">
        <v>16</v>
      </c>
      <c r="C116" s="27">
        <v>3.5</v>
      </c>
      <c r="D116" s="27" t="s">
        <v>250</v>
      </c>
      <c r="E116" s="27" t="s">
        <v>268</v>
      </c>
      <c r="F116" s="27" t="s">
        <v>270</v>
      </c>
    </row>
    <row r="117" spans="1:7">
      <c r="A117" s="28" t="s">
        <v>271</v>
      </c>
      <c r="B117" s="28">
        <v>4</v>
      </c>
      <c r="C117" s="28">
        <v>0.1</v>
      </c>
      <c r="D117" s="27" t="s">
        <v>250</v>
      </c>
      <c r="E117" s="28" t="s">
        <v>272</v>
      </c>
      <c r="F117" s="28" t="s">
        <v>273</v>
      </c>
      <c r="G117" t="s">
        <v>274</v>
      </c>
    </row>
    <row r="118" spans="1:6">
      <c r="A118" s="28" t="s">
        <v>275</v>
      </c>
      <c r="B118" s="28">
        <v>11</v>
      </c>
      <c r="C118" s="28">
        <v>0.1</v>
      </c>
      <c r="D118" s="27" t="s">
        <v>250</v>
      </c>
      <c r="E118" s="28" t="s">
        <v>272</v>
      </c>
      <c r="F118" s="28" t="s">
        <v>273</v>
      </c>
    </row>
    <row r="119" spans="1:6">
      <c r="A119" s="28" t="s">
        <v>276</v>
      </c>
      <c r="B119" s="27">
        <v>12</v>
      </c>
      <c r="C119" s="27">
        <v>0.1</v>
      </c>
      <c r="D119" s="27" t="s">
        <v>250</v>
      </c>
      <c r="E119" s="31" t="s">
        <v>272</v>
      </c>
      <c r="F119" s="31" t="s">
        <v>277</v>
      </c>
    </row>
    <row r="120" spans="1:6">
      <c r="A120" s="28" t="s">
        <v>278</v>
      </c>
      <c r="B120" s="28">
        <v>13</v>
      </c>
      <c r="C120" s="28">
        <v>0.1</v>
      </c>
      <c r="D120" s="27" t="s">
        <v>250</v>
      </c>
      <c r="E120" s="28" t="s">
        <v>279</v>
      </c>
      <c r="F120" s="28" t="s">
        <v>280</v>
      </c>
    </row>
    <row r="121" spans="1:6">
      <c r="A121" s="28" t="s">
        <v>281</v>
      </c>
      <c r="B121" s="27">
        <v>21</v>
      </c>
      <c r="C121" s="27">
        <v>0.1</v>
      </c>
      <c r="D121" s="27" t="s">
        <v>250</v>
      </c>
      <c r="E121" s="31" t="s">
        <v>279</v>
      </c>
      <c r="F121" s="31" t="s">
        <v>282</v>
      </c>
    </row>
    <row r="122" spans="1:6">
      <c r="A122" s="28" t="s">
        <v>283</v>
      </c>
      <c r="B122" s="28">
        <v>9</v>
      </c>
      <c r="C122" s="28">
        <v>2.9</v>
      </c>
      <c r="D122" s="28" t="s">
        <v>284</v>
      </c>
      <c r="E122" s="27" t="s">
        <v>285</v>
      </c>
      <c r="F122" s="27"/>
    </row>
    <row r="123" spans="1:6">
      <c r="A123" s="28" t="s">
        <v>286</v>
      </c>
      <c r="B123" s="28">
        <v>11</v>
      </c>
      <c r="C123" s="28">
        <v>2.9</v>
      </c>
      <c r="D123" s="28" t="s">
        <v>284</v>
      </c>
      <c r="E123" s="27" t="s">
        <v>287</v>
      </c>
      <c r="F123" s="27"/>
    </row>
    <row r="124" spans="1:6">
      <c r="A124" s="28" t="s">
        <v>288</v>
      </c>
      <c r="B124" s="28">
        <v>46</v>
      </c>
      <c r="C124" s="28">
        <v>2.9</v>
      </c>
      <c r="D124" s="28" t="s">
        <v>284</v>
      </c>
      <c r="E124" s="27" t="s">
        <v>289</v>
      </c>
      <c r="F124" s="27"/>
    </row>
    <row r="125" spans="1:6">
      <c r="A125" s="28" t="s">
        <v>290</v>
      </c>
      <c r="B125" s="28">
        <v>7</v>
      </c>
      <c r="C125" s="28">
        <v>2.9</v>
      </c>
      <c r="D125" s="28" t="s">
        <v>284</v>
      </c>
      <c r="E125" s="27" t="s">
        <v>291</v>
      </c>
      <c r="F125" s="27"/>
    </row>
    <row r="126" spans="1:6">
      <c r="A126" s="28" t="s">
        <v>292</v>
      </c>
      <c r="B126" s="27">
        <v>20</v>
      </c>
      <c r="C126" s="27">
        <v>0.01</v>
      </c>
      <c r="D126" s="27" t="s">
        <v>293</v>
      </c>
      <c r="E126" s="27" t="s">
        <v>294</v>
      </c>
      <c r="F126" s="27" t="s">
        <v>295</v>
      </c>
    </row>
    <row r="127" spans="1:6">
      <c r="A127" s="28" t="s">
        <v>296</v>
      </c>
      <c r="B127" s="27">
        <v>4</v>
      </c>
      <c r="C127" s="27">
        <v>3.1</v>
      </c>
      <c r="D127" s="27" t="s">
        <v>293</v>
      </c>
      <c r="E127" s="27" t="s">
        <v>294</v>
      </c>
      <c r="F127" s="27" t="s">
        <v>297</v>
      </c>
    </row>
    <row r="128" spans="1:6">
      <c r="A128" s="28" t="s">
        <v>298</v>
      </c>
      <c r="B128" s="27">
        <v>6</v>
      </c>
      <c r="C128" s="27">
        <v>3.1</v>
      </c>
      <c r="D128" s="27" t="s">
        <v>293</v>
      </c>
      <c r="E128" s="27" t="s">
        <v>294</v>
      </c>
      <c r="F128" s="27" t="s">
        <v>299</v>
      </c>
    </row>
    <row r="129" spans="1:6">
      <c r="A129" s="28" t="s">
        <v>300</v>
      </c>
      <c r="B129" s="27">
        <v>10</v>
      </c>
      <c r="C129" s="27">
        <v>3.1</v>
      </c>
      <c r="D129" s="27" t="s">
        <v>293</v>
      </c>
      <c r="E129" s="27" t="s">
        <v>294</v>
      </c>
      <c r="F129" s="27"/>
    </row>
    <row r="130" spans="1:6">
      <c r="A130" s="28" t="s">
        <v>301</v>
      </c>
      <c r="B130" s="27">
        <v>15</v>
      </c>
      <c r="C130" s="27">
        <v>3.5</v>
      </c>
      <c r="D130" s="27" t="s">
        <v>293</v>
      </c>
      <c r="E130" s="27" t="s">
        <v>294</v>
      </c>
      <c r="F130" s="27" t="s">
        <v>302</v>
      </c>
    </row>
    <row r="131" spans="1:6">
      <c r="A131" s="28" t="s">
        <v>303</v>
      </c>
      <c r="B131" s="27">
        <v>15</v>
      </c>
      <c r="C131" s="27">
        <v>3.5</v>
      </c>
      <c r="D131" s="27" t="s">
        <v>293</v>
      </c>
      <c r="E131" s="27" t="s">
        <v>294</v>
      </c>
      <c r="F131" s="27"/>
    </row>
    <row r="132" spans="1:6">
      <c r="A132" s="28" t="s">
        <v>304</v>
      </c>
      <c r="B132" s="27">
        <v>8</v>
      </c>
      <c r="C132" s="27">
        <v>3.5</v>
      </c>
      <c r="D132" s="27" t="s">
        <v>293</v>
      </c>
      <c r="E132" s="27" t="s">
        <v>294</v>
      </c>
      <c r="F132" s="27" t="s">
        <v>305</v>
      </c>
    </row>
    <row r="133" spans="1:6">
      <c r="A133" s="28" t="s">
        <v>306</v>
      </c>
      <c r="B133" s="27">
        <v>18</v>
      </c>
      <c r="C133" s="27">
        <v>3.5</v>
      </c>
      <c r="D133" s="27" t="s">
        <v>293</v>
      </c>
      <c r="E133" s="27" t="s">
        <v>294</v>
      </c>
      <c r="F133" s="27" t="s">
        <v>307</v>
      </c>
    </row>
    <row r="134" spans="1:6">
      <c r="A134" s="28" t="s">
        <v>308</v>
      </c>
      <c r="B134" s="27">
        <v>20</v>
      </c>
      <c r="C134" s="27">
        <v>3.5</v>
      </c>
      <c r="D134" s="27" t="s">
        <v>293</v>
      </c>
      <c r="E134" s="27" t="s">
        <v>294</v>
      </c>
      <c r="F134" s="27" t="s">
        <v>309</v>
      </c>
    </row>
    <row r="135" spans="1:6">
      <c r="A135" s="28" t="s">
        <v>310</v>
      </c>
      <c r="B135" s="27">
        <v>16</v>
      </c>
      <c r="C135" s="27">
        <v>3.1</v>
      </c>
      <c r="D135" s="27" t="s">
        <v>293</v>
      </c>
      <c r="E135" s="27" t="s">
        <v>311</v>
      </c>
      <c r="F135" s="27" t="s">
        <v>312</v>
      </c>
    </row>
    <row r="136" spans="1:6">
      <c r="A136" s="28" t="s">
        <v>313</v>
      </c>
      <c r="B136" s="27">
        <v>12</v>
      </c>
      <c r="C136" s="27">
        <v>3.1</v>
      </c>
      <c r="D136" s="27" t="s">
        <v>293</v>
      </c>
      <c r="E136" s="27" t="s">
        <v>311</v>
      </c>
      <c r="F136" s="27" t="s">
        <v>314</v>
      </c>
    </row>
    <row r="137" spans="1:6">
      <c r="A137" s="28" t="s">
        <v>315</v>
      </c>
      <c r="B137" s="27">
        <v>19</v>
      </c>
      <c r="C137" s="27">
        <v>3.1</v>
      </c>
      <c r="D137" s="27" t="s">
        <v>293</v>
      </c>
      <c r="E137" s="27" t="s">
        <v>311</v>
      </c>
      <c r="F137" s="27" t="s">
        <v>316</v>
      </c>
    </row>
    <row r="138" spans="1:6">
      <c r="A138" s="28" t="s">
        <v>317</v>
      </c>
      <c r="B138" s="27">
        <v>2</v>
      </c>
      <c r="C138" s="27">
        <v>3.1</v>
      </c>
      <c r="D138" s="27" t="s">
        <v>293</v>
      </c>
      <c r="E138" s="27" t="s">
        <v>311</v>
      </c>
      <c r="F138" s="27" t="s">
        <v>318</v>
      </c>
    </row>
    <row r="139" spans="1:6">
      <c r="A139" s="28" t="s">
        <v>319</v>
      </c>
      <c r="B139" s="27">
        <v>4</v>
      </c>
      <c r="C139" s="27">
        <v>3.1</v>
      </c>
      <c r="D139" s="27" t="s">
        <v>293</v>
      </c>
      <c r="E139" s="27" t="s">
        <v>311</v>
      </c>
      <c r="F139" s="27" t="s">
        <v>318</v>
      </c>
    </row>
    <row r="140" spans="1:6">
      <c r="A140" s="28" t="s">
        <v>320</v>
      </c>
      <c r="B140" s="27">
        <v>20</v>
      </c>
      <c r="C140" s="27">
        <v>3.5</v>
      </c>
      <c r="D140" s="27" t="s">
        <v>293</v>
      </c>
      <c r="E140" s="27" t="s">
        <v>321</v>
      </c>
      <c r="F140" s="27" t="s">
        <v>322</v>
      </c>
    </row>
    <row r="141" spans="1:7">
      <c r="A141" s="28" t="s">
        <v>323</v>
      </c>
      <c r="B141" s="27">
        <v>7</v>
      </c>
      <c r="C141" s="27">
        <v>3.5</v>
      </c>
      <c r="D141" s="27" t="s">
        <v>293</v>
      </c>
      <c r="E141" s="27" t="s">
        <v>321</v>
      </c>
      <c r="F141" s="27" t="s">
        <v>324</v>
      </c>
      <c r="G141" t="s">
        <v>325</v>
      </c>
    </row>
    <row r="142" spans="1:7">
      <c r="A142" s="28" t="s">
        <v>326</v>
      </c>
      <c r="B142" s="27">
        <v>9</v>
      </c>
      <c r="C142" s="27">
        <v>3.5</v>
      </c>
      <c r="D142" s="27" t="s">
        <v>293</v>
      </c>
      <c r="E142" s="27" t="s">
        <v>321</v>
      </c>
      <c r="F142" s="27" t="s">
        <v>327</v>
      </c>
      <c r="G142" t="s">
        <v>328</v>
      </c>
    </row>
    <row r="143" spans="1:6">
      <c r="A143" s="28" t="s">
        <v>329</v>
      </c>
      <c r="B143" s="27">
        <v>11</v>
      </c>
      <c r="C143" s="27">
        <v>3.5</v>
      </c>
      <c r="D143" s="27" t="s">
        <v>293</v>
      </c>
      <c r="E143" s="27" t="s">
        <v>321</v>
      </c>
      <c r="F143" s="27" t="s">
        <v>330</v>
      </c>
    </row>
    <row r="144" spans="1:6">
      <c r="A144" s="28" t="s">
        <v>331</v>
      </c>
      <c r="B144" s="27">
        <v>5</v>
      </c>
      <c r="C144" s="27">
        <v>0.01</v>
      </c>
      <c r="D144" s="27" t="s">
        <v>293</v>
      </c>
      <c r="E144" s="27" t="s">
        <v>332</v>
      </c>
      <c r="F144" s="27" t="s">
        <v>333</v>
      </c>
    </row>
    <row r="145" spans="1:6">
      <c r="A145" s="28" t="s">
        <v>334</v>
      </c>
      <c r="B145" s="27">
        <v>8</v>
      </c>
      <c r="C145" s="27">
        <v>0.01</v>
      </c>
      <c r="D145" s="27" t="s">
        <v>293</v>
      </c>
      <c r="E145" s="27" t="s">
        <v>332</v>
      </c>
      <c r="F145" s="27" t="s">
        <v>333</v>
      </c>
    </row>
    <row r="146" spans="1:6">
      <c r="A146" s="28" t="s">
        <v>335</v>
      </c>
      <c r="B146" s="27">
        <v>4</v>
      </c>
      <c r="C146" s="27">
        <v>0.01</v>
      </c>
      <c r="D146" s="27" t="s">
        <v>293</v>
      </c>
      <c r="E146" s="27" t="s">
        <v>332</v>
      </c>
      <c r="F146" s="27" t="s">
        <v>333</v>
      </c>
    </row>
    <row r="147" spans="1:6">
      <c r="A147" s="28" t="s">
        <v>336</v>
      </c>
      <c r="B147" s="27">
        <v>10</v>
      </c>
      <c r="C147" s="27">
        <v>0.01</v>
      </c>
      <c r="D147" s="27" t="s">
        <v>293</v>
      </c>
      <c r="E147" s="27" t="s">
        <v>332</v>
      </c>
      <c r="F147" s="27" t="s">
        <v>333</v>
      </c>
    </row>
    <row r="148" spans="1:6">
      <c r="A148" s="28" t="s">
        <v>337</v>
      </c>
      <c r="B148" s="27">
        <v>29</v>
      </c>
      <c r="C148" s="27">
        <v>0.01</v>
      </c>
      <c r="D148" s="27" t="s">
        <v>293</v>
      </c>
      <c r="E148" s="27" t="s">
        <v>332</v>
      </c>
      <c r="F148" s="27" t="s">
        <v>338</v>
      </c>
    </row>
    <row r="149" spans="1:6">
      <c r="A149" s="28" t="s">
        <v>339</v>
      </c>
      <c r="B149" s="27">
        <v>6</v>
      </c>
      <c r="C149" s="27">
        <v>2.01</v>
      </c>
      <c r="D149" s="27" t="s">
        <v>293</v>
      </c>
      <c r="E149" s="27" t="s">
        <v>332</v>
      </c>
      <c r="F149" s="27" t="s">
        <v>340</v>
      </c>
    </row>
    <row r="150" spans="1:7">
      <c r="A150" s="28" t="s">
        <v>341</v>
      </c>
      <c r="B150" s="27">
        <v>2</v>
      </c>
      <c r="C150" s="27">
        <v>3.1</v>
      </c>
      <c r="D150" s="27" t="s">
        <v>293</v>
      </c>
      <c r="E150" s="27" t="s">
        <v>332</v>
      </c>
      <c r="F150" s="27" t="s">
        <v>342</v>
      </c>
      <c r="G150" t="s">
        <v>343</v>
      </c>
    </row>
    <row r="151" spans="1:6">
      <c r="A151" s="28" t="s">
        <v>344</v>
      </c>
      <c r="B151" s="27">
        <v>8</v>
      </c>
      <c r="C151" s="27">
        <v>3.1</v>
      </c>
      <c r="D151" s="27" t="s">
        <v>293</v>
      </c>
      <c r="E151" s="27" t="s">
        <v>332</v>
      </c>
      <c r="F151" s="27" t="s">
        <v>342</v>
      </c>
    </row>
    <row r="152" spans="1:6">
      <c r="A152" s="28" t="s">
        <v>345</v>
      </c>
      <c r="B152" s="31">
        <v>3</v>
      </c>
      <c r="C152" s="31">
        <v>3.1</v>
      </c>
      <c r="D152" s="31" t="s">
        <v>293</v>
      </c>
      <c r="E152" s="31" t="s">
        <v>332</v>
      </c>
      <c r="F152" s="31"/>
    </row>
    <row r="153" spans="1:7">
      <c r="A153" s="28" t="s">
        <v>346</v>
      </c>
      <c r="B153" s="27">
        <v>9</v>
      </c>
      <c r="C153" s="27">
        <v>3.1</v>
      </c>
      <c r="D153" s="27" t="s">
        <v>293</v>
      </c>
      <c r="E153" s="27" t="s">
        <v>332</v>
      </c>
      <c r="F153" s="27"/>
      <c r="G153" t="s">
        <v>347</v>
      </c>
    </row>
    <row r="154" spans="1:7">
      <c r="A154" s="28" t="s">
        <v>348</v>
      </c>
      <c r="B154" s="27">
        <v>8</v>
      </c>
      <c r="C154" s="27">
        <v>0.2</v>
      </c>
      <c r="D154" s="27" t="s">
        <v>349</v>
      </c>
      <c r="E154" s="27" t="s">
        <v>350</v>
      </c>
      <c r="F154" s="27" t="s">
        <v>351</v>
      </c>
      <c r="G154" t="s">
        <v>352</v>
      </c>
    </row>
    <row r="155" spans="1:6">
      <c r="A155" s="28" t="s">
        <v>353</v>
      </c>
      <c r="B155" s="27">
        <v>25</v>
      </c>
      <c r="C155" s="27">
        <v>0.2</v>
      </c>
      <c r="D155" s="27" t="s">
        <v>349</v>
      </c>
      <c r="E155" s="27" t="s">
        <v>350</v>
      </c>
      <c r="F155" s="27" t="s">
        <v>354</v>
      </c>
    </row>
    <row r="156" spans="1:6">
      <c r="A156" s="28" t="s">
        <v>355</v>
      </c>
      <c r="B156" s="27">
        <v>20</v>
      </c>
      <c r="C156" s="27">
        <v>0.2</v>
      </c>
      <c r="D156" s="27" t="s">
        <v>349</v>
      </c>
      <c r="E156" s="27" t="s">
        <v>356</v>
      </c>
      <c r="F156" s="27" t="s">
        <v>357</v>
      </c>
    </row>
    <row r="157" spans="1:7">
      <c r="A157" s="28" t="s">
        <v>358</v>
      </c>
      <c r="B157" s="27">
        <v>6</v>
      </c>
      <c r="C157" s="27">
        <v>0.2</v>
      </c>
      <c r="D157" s="27" t="s">
        <v>349</v>
      </c>
      <c r="E157" s="27" t="s">
        <v>356</v>
      </c>
      <c r="F157" s="27" t="s">
        <v>359</v>
      </c>
      <c r="G157" t="s">
        <v>360</v>
      </c>
    </row>
    <row r="158" spans="1:6">
      <c r="A158" s="28" t="s">
        <v>361</v>
      </c>
      <c r="B158" s="27">
        <v>27</v>
      </c>
      <c r="C158" s="27">
        <v>0.2</v>
      </c>
      <c r="D158" s="27" t="s">
        <v>349</v>
      </c>
      <c r="E158" s="27" t="s">
        <v>362</v>
      </c>
      <c r="F158" s="27" t="s">
        <v>363</v>
      </c>
    </row>
    <row r="159" s="25" customFormat="1" spans="1:6">
      <c r="A159" s="28" t="s">
        <v>364</v>
      </c>
      <c r="B159" s="27">
        <v>14</v>
      </c>
      <c r="C159" s="27">
        <v>0.2</v>
      </c>
      <c r="D159" s="27" t="s">
        <v>349</v>
      </c>
      <c r="E159" s="27"/>
      <c r="F159" s="27" t="s">
        <v>365</v>
      </c>
    </row>
    <row r="160" spans="1:6">
      <c r="A160" s="28" t="s">
        <v>366</v>
      </c>
      <c r="B160" s="27">
        <v>7</v>
      </c>
      <c r="C160" s="27">
        <v>0.2</v>
      </c>
      <c r="D160" s="27" t="s">
        <v>349</v>
      </c>
      <c r="E160" s="27"/>
      <c r="F160" s="27" t="s">
        <v>367</v>
      </c>
    </row>
    <row r="161" spans="1:6">
      <c r="A161" s="32" t="s">
        <v>368</v>
      </c>
      <c r="B161" s="27">
        <v>44</v>
      </c>
      <c r="C161" s="27">
        <v>2.01</v>
      </c>
      <c r="D161" s="27" t="s">
        <v>349</v>
      </c>
      <c r="E161" s="27"/>
      <c r="F161" s="27" t="s">
        <v>369</v>
      </c>
    </row>
    <row r="162" spans="1:6">
      <c r="A162" s="29" t="s">
        <v>370</v>
      </c>
      <c r="B162" s="27">
        <v>203</v>
      </c>
      <c r="C162" s="27">
        <v>2.5</v>
      </c>
      <c r="D162" s="27" t="s">
        <v>371</v>
      </c>
      <c r="E162" s="27" t="s">
        <v>94</v>
      </c>
      <c r="F162" s="27" t="s">
        <v>372</v>
      </c>
    </row>
    <row r="163" spans="1:6">
      <c r="A163" s="28" t="s">
        <v>373</v>
      </c>
      <c r="B163" s="27">
        <v>14</v>
      </c>
      <c r="C163" s="27">
        <v>2.5</v>
      </c>
      <c r="D163" s="27" t="s">
        <v>371</v>
      </c>
      <c r="E163" s="27" t="s">
        <v>374</v>
      </c>
      <c r="F163" s="27"/>
    </row>
    <row r="164" spans="1:6">
      <c r="A164" s="28" t="s">
        <v>375</v>
      </c>
      <c r="B164" s="27">
        <v>14</v>
      </c>
      <c r="C164" s="27">
        <v>2.5</v>
      </c>
      <c r="D164" s="27" t="s">
        <v>371</v>
      </c>
      <c r="E164" s="27" t="s">
        <v>376</v>
      </c>
      <c r="F164" s="27"/>
    </row>
    <row r="165" spans="1:6">
      <c r="A165" s="32" t="s">
        <v>377</v>
      </c>
      <c r="B165" s="27">
        <v>9</v>
      </c>
      <c r="C165" s="27">
        <v>2.5</v>
      </c>
      <c r="D165" s="27" t="s">
        <v>371</v>
      </c>
      <c r="E165" s="27" t="s">
        <v>378</v>
      </c>
      <c r="F165" s="27" t="s">
        <v>379</v>
      </c>
    </row>
    <row r="166" spans="1:6">
      <c r="A166" s="32" t="s">
        <v>380</v>
      </c>
      <c r="B166" s="27">
        <v>9</v>
      </c>
      <c r="C166" s="27">
        <v>2.5</v>
      </c>
      <c r="D166" s="27" t="s">
        <v>371</v>
      </c>
      <c r="E166" s="27" t="s">
        <v>378</v>
      </c>
      <c r="F166" s="27" t="s">
        <v>381</v>
      </c>
    </row>
    <row r="167" spans="1:6">
      <c r="A167" s="32" t="s">
        <v>382</v>
      </c>
      <c r="B167" s="27">
        <v>6</v>
      </c>
      <c r="C167" s="27">
        <v>2.5</v>
      </c>
      <c r="D167" s="27" t="s">
        <v>371</v>
      </c>
      <c r="E167" s="27" t="s">
        <v>378</v>
      </c>
      <c r="F167" s="27" t="s">
        <v>383</v>
      </c>
    </row>
    <row r="168" spans="1:6">
      <c r="A168" s="26" t="s">
        <v>384</v>
      </c>
      <c r="B168" s="27">
        <v>26</v>
      </c>
      <c r="C168" s="27">
        <v>2.01</v>
      </c>
      <c r="D168" s="33" t="s">
        <v>385</v>
      </c>
      <c r="E168" s="27"/>
      <c r="F168" s="27"/>
    </row>
    <row r="169" spans="1:6">
      <c r="A169" s="26" t="s">
        <v>386</v>
      </c>
      <c r="B169" s="27">
        <v>20</v>
      </c>
      <c r="C169" s="27">
        <v>2.01</v>
      </c>
      <c r="D169" s="33" t="s">
        <v>385</v>
      </c>
      <c r="E169" s="27"/>
      <c r="F169" s="27"/>
    </row>
    <row r="170" spans="1:6">
      <c r="A170" s="26" t="s">
        <v>387</v>
      </c>
      <c r="B170" s="27">
        <v>23</v>
      </c>
      <c r="C170" s="27">
        <v>2.01</v>
      </c>
      <c r="D170" s="33" t="s">
        <v>385</v>
      </c>
      <c r="E170" s="27"/>
      <c r="F170" s="27"/>
    </row>
    <row r="171" spans="1:6">
      <c r="A171" s="27" t="s">
        <v>388</v>
      </c>
      <c r="B171" s="27">
        <v>109</v>
      </c>
      <c r="C171" s="27">
        <v>3.6</v>
      </c>
      <c r="D171" s="27" t="s">
        <v>389</v>
      </c>
      <c r="E171" s="27" t="s">
        <v>390</v>
      </c>
      <c r="F171" s="27" t="s">
        <v>391</v>
      </c>
    </row>
    <row r="172" spans="1:6">
      <c r="A172" s="27" t="s">
        <v>392</v>
      </c>
      <c r="B172" s="27">
        <v>37</v>
      </c>
      <c r="C172" s="27">
        <v>3.6</v>
      </c>
      <c r="D172" s="27" t="s">
        <v>389</v>
      </c>
      <c r="E172" s="27" t="s">
        <v>390</v>
      </c>
      <c r="F172" s="27" t="s">
        <v>393</v>
      </c>
    </row>
    <row r="173" spans="1:6">
      <c r="A173" s="29" t="s">
        <v>394</v>
      </c>
      <c r="B173" s="27">
        <v>31</v>
      </c>
      <c r="C173" s="27">
        <v>3.6</v>
      </c>
      <c r="D173" s="27" t="s">
        <v>389</v>
      </c>
      <c r="E173" s="27" t="s">
        <v>395</v>
      </c>
      <c r="F173" s="27" t="s">
        <v>396</v>
      </c>
    </row>
    <row r="174" spans="1:6">
      <c r="A174" s="27" t="s">
        <v>397</v>
      </c>
      <c r="B174" s="27">
        <v>6</v>
      </c>
      <c r="C174" s="27">
        <v>3.6</v>
      </c>
      <c r="D174" s="27" t="s">
        <v>389</v>
      </c>
      <c r="E174" s="27" t="s">
        <v>395</v>
      </c>
      <c r="F174" s="27" t="s">
        <v>398</v>
      </c>
    </row>
    <row r="175" spans="1:6">
      <c r="A175" s="27" t="s">
        <v>399</v>
      </c>
      <c r="B175" s="27">
        <v>13</v>
      </c>
      <c r="C175" s="27">
        <v>3.6</v>
      </c>
      <c r="D175" s="27" t="s">
        <v>389</v>
      </c>
      <c r="E175" s="27" t="s">
        <v>395</v>
      </c>
      <c r="F175" s="27" t="s">
        <v>400</v>
      </c>
    </row>
    <row r="176" spans="1:6">
      <c r="A176" s="29" t="s">
        <v>401</v>
      </c>
      <c r="B176" s="27">
        <v>24</v>
      </c>
      <c r="C176" s="27">
        <v>3.6</v>
      </c>
      <c r="D176" s="27" t="s">
        <v>389</v>
      </c>
      <c r="E176" s="27" t="s">
        <v>402</v>
      </c>
      <c r="F176" s="27" t="s">
        <v>396</v>
      </c>
    </row>
    <row r="177" spans="1:6">
      <c r="A177" s="27" t="s">
        <v>403</v>
      </c>
      <c r="B177" s="27">
        <v>23</v>
      </c>
      <c r="C177" s="27">
        <v>3.6</v>
      </c>
      <c r="D177" s="27" t="s">
        <v>389</v>
      </c>
      <c r="E177" s="27" t="s">
        <v>402</v>
      </c>
      <c r="F177" s="27" t="s">
        <v>404</v>
      </c>
    </row>
    <row r="178" spans="1:6">
      <c r="A178" s="27" t="s">
        <v>405</v>
      </c>
      <c r="B178" s="27">
        <v>37</v>
      </c>
      <c r="C178" s="27">
        <v>3.6</v>
      </c>
      <c r="D178" s="27" t="s">
        <v>389</v>
      </c>
      <c r="E178" s="27" t="s">
        <v>406</v>
      </c>
      <c r="F178" s="27" t="s">
        <v>407</v>
      </c>
    </row>
    <row r="179" spans="1:6">
      <c r="A179" s="27" t="s">
        <v>408</v>
      </c>
      <c r="B179" s="27">
        <v>42</v>
      </c>
      <c r="C179" s="27">
        <v>3.6</v>
      </c>
      <c r="D179" s="27" t="s">
        <v>389</v>
      </c>
      <c r="E179" s="27" t="s">
        <v>406</v>
      </c>
      <c r="F179" s="27" t="s">
        <v>409</v>
      </c>
    </row>
    <row r="180" spans="1:6">
      <c r="A180" s="27" t="s">
        <v>410</v>
      </c>
      <c r="B180" s="27">
        <v>33</v>
      </c>
      <c r="C180" s="27">
        <v>3.6</v>
      </c>
      <c r="D180" s="27" t="s">
        <v>389</v>
      </c>
      <c r="E180" s="27" t="s">
        <v>406</v>
      </c>
      <c r="F180" s="27" t="s">
        <v>411</v>
      </c>
    </row>
    <row r="181" spans="1:6">
      <c r="A181" s="27" t="s">
        <v>412</v>
      </c>
      <c r="B181" s="27">
        <v>31</v>
      </c>
      <c r="C181" s="27">
        <v>3.6</v>
      </c>
      <c r="D181" s="27" t="s">
        <v>389</v>
      </c>
      <c r="E181" s="27" t="s">
        <v>413</v>
      </c>
      <c r="F181" s="27"/>
    </row>
    <row r="182" spans="1:6">
      <c r="A182" s="28" t="s">
        <v>414</v>
      </c>
      <c r="B182" s="28">
        <v>74</v>
      </c>
      <c r="C182" s="28">
        <v>3.6</v>
      </c>
      <c r="D182" s="28" t="s">
        <v>389</v>
      </c>
      <c r="E182" s="28" t="s">
        <v>415</v>
      </c>
      <c r="F182" s="28"/>
    </row>
    <row r="183" spans="1:6">
      <c r="A183" s="28" t="s">
        <v>416</v>
      </c>
      <c r="B183" s="27">
        <v>14</v>
      </c>
      <c r="C183" s="27">
        <v>0.01</v>
      </c>
      <c r="D183" s="27" t="s">
        <v>417</v>
      </c>
      <c r="E183" s="27" t="s">
        <v>418</v>
      </c>
      <c r="F183" s="27" t="s">
        <v>419</v>
      </c>
    </row>
    <row r="184" spans="1:6">
      <c r="A184" s="28" t="s">
        <v>420</v>
      </c>
      <c r="B184" s="27">
        <v>8</v>
      </c>
      <c r="C184" s="27">
        <v>2.01</v>
      </c>
      <c r="D184" s="27" t="s">
        <v>417</v>
      </c>
      <c r="E184" s="31" t="s">
        <v>418</v>
      </c>
      <c r="F184" s="27" t="s">
        <v>421</v>
      </c>
    </row>
    <row r="185" spans="1:6">
      <c r="A185" s="28" t="s">
        <v>422</v>
      </c>
      <c r="B185" s="27">
        <v>22</v>
      </c>
      <c r="C185" s="27">
        <v>3.5</v>
      </c>
      <c r="D185" s="27" t="s">
        <v>417</v>
      </c>
      <c r="E185" s="31" t="s">
        <v>418</v>
      </c>
      <c r="F185" s="27" t="s">
        <v>423</v>
      </c>
    </row>
    <row r="186" spans="1:6">
      <c r="A186" s="28" t="s">
        <v>424</v>
      </c>
      <c r="B186" s="27">
        <v>37</v>
      </c>
      <c r="C186" s="27">
        <v>3.5</v>
      </c>
      <c r="D186" s="27" t="s">
        <v>417</v>
      </c>
      <c r="E186" s="31" t="s">
        <v>418</v>
      </c>
      <c r="F186" s="27" t="s">
        <v>418</v>
      </c>
    </row>
    <row r="187" spans="1:6">
      <c r="A187" s="28" t="s">
        <v>425</v>
      </c>
      <c r="B187" s="27">
        <v>5</v>
      </c>
      <c r="C187" s="27">
        <v>3.5</v>
      </c>
      <c r="D187" s="27" t="s">
        <v>417</v>
      </c>
      <c r="E187" s="31" t="s">
        <v>418</v>
      </c>
      <c r="F187" s="27" t="s">
        <v>418</v>
      </c>
    </row>
    <row r="188" spans="1:6">
      <c r="A188" s="28" t="s">
        <v>426</v>
      </c>
      <c r="B188" s="28">
        <v>3</v>
      </c>
      <c r="C188" s="28">
        <v>3.5</v>
      </c>
      <c r="D188" s="28" t="s">
        <v>417</v>
      </c>
      <c r="E188" s="28" t="s">
        <v>427</v>
      </c>
      <c r="F188" s="28"/>
    </row>
    <row r="189" spans="1:6">
      <c r="A189" s="28" t="s">
        <v>428</v>
      </c>
      <c r="B189" s="27">
        <v>30</v>
      </c>
      <c r="C189" s="27">
        <v>3.5</v>
      </c>
      <c r="D189" s="27" t="s">
        <v>417</v>
      </c>
      <c r="E189" s="27" t="s">
        <v>429</v>
      </c>
      <c r="F189" s="27" t="s">
        <v>430</v>
      </c>
    </row>
    <row r="190" spans="1:6">
      <c r="A190" s="28" t="s">
        <v>431</v>
      </c>
      <c r="B190" s="27">
        <v>23</v>
      </c>
      <c r="C190" s="27">
        <v>3.5</v>
      </c>
      <c r="D190" s="27" t="s">
        <v>417</v>
      </c>
      <c r="E190" s="27" t="s">
        <v>429</v>
      </c>
      <c r="F190" s="27" t="s">
        <v>432</v>
      </c>
    </row>
    <row r="191" spans="1:6">
      <c r="A191" s="28" t="s">
        <v>433</v>
      </c>
      <c r="B191" s="27">
        <v>21</v>
      </c>
      <c r="C191" s="27">
        <v>3.5</v>
      </c>
      <c r="D191" s="27" t="s">
        <v>417</v>
      </c>
      <c r="E191" s="27" t="s">
        <v>429</v>
      </c>
      <c r="F191" s="27" t="s">
        <v>434</v>
      </c>
    </row>
    <row r="192" spans="1:6">
      <c r="A192" s="28" t="s">
        <v>435</v>
      </c>
      <c r="B192" s="27">
        <v>34</v>
      </c>
      <c r="C192" s="27">
        <v>3.5</v>
      </c>
      <c r="D192" s="27" t="s">
        <v>417</v>
      </c>
      <c r="E192" s="27" t="s">
        <v>429</v>
      </c>
      <c r="F192" s="27" t="s">
        <v>436</v>
      </c>
    </row>
    <row r="193" spans="1:6">
      <c r="A193" s="28" t="s">
        <v>437</v>
      </c>
      <c r="B193" s="27">
        <v>13</v>
      </c>
      <c r="C193" s="27">
        <v>3.5</v>
      </c>
      <c r="D193" s="27" t="s">
        <v>417</v>
      </c>
      <c r="E193" s="27" t="s">
        <v>429</v>
      </c>
      <c r="F193" s="27" t="s">
        <v>436</v>
      </c>
    </row>
    <row r="194" spans="1:6">
      <c r="A194" s="28" t="s">
        <v>438</v>
      </c>
      <c r="B194" s="27">
        <v>12</v>
      </c>
      <c r="C194" s="27">
        <v>3.5</v>
      </c>
      <c r="D194" s="27" t="s">
        <v>417</v>
      </c>
      <c r="E194" s="27" t="s">
        <v>429</v>
      </c>
      <c r="F194" s="27" t="s">
        <v>172</v>
      </c>
    </row>
    <row r="195" spans="1:6">
      <c r="A195" s="28" t="s">
        <v>439</v>
      </c>
      <c r="B195" s="27">
        <v>27</v>
      </c>
      <c r="C195" s="27">
        <v>3.5</v>
      </c>
      <c r="D195" s="27" t="s">
        <v>417</v>
      </c>
      <c r="E195" s="27" t="s">
        <v>429</v>
      </c>
      <c r="F195" s="27" t="s">
        <v>440</v>
      </c>
    </row>
    <row r="196" spans="1:6">
      <c r="A196" s="28" t="s">
        <v>441</v>
      </c>
      <c r="B196" s="27">
        <v>12</v>
      </c>
      <c r="C196" s="27">
        <v>0.01</v>
      </c>
      <c r="D196" s="27" t="s">
        <v>417</v>
      </c>
      <c r="E196" s="31" t="s">
        <v>442</v>
      </c>
      <c r="F196" s="27" t="s">
        <v>443</v>
      </c>
    </row>
    <row r="197" spans="1:6">
      <c r="A197" s="28" t="s">
        <v>444</v>
      </c>
      <c r="B197" s="27">
        <v>12</v>
      </c>
      <c r="C197" s="27">
        <v>2.01</v>
      </c>
      <c r="D197" s="27" t="s">
        <v>417</v>
      </c>
      <c r="E197" s="27" t="s">
        <v>442</v>
      </c>
      <c r="F197" s="27" t="s">
        <v>445</v>
      </c>
    </row>
    <row r="198" spans="1:6">
      <c r="A198" s="28" t="s">
        <v>446</v>
      </c>
      <c r="B198" s="27">
        <v>4</v>
      </c>
      <c r="C198" s="27">
        <v>3.5</v>
      </c>
      <c r="D198" s="27" t="s">
        <v>417</v>
      </c>
      <c r="E198" s="31" t="s">
        <v>442</v>
      </c>
      <c r="F198" s="27" t="s">
        <v>447</v>
      </c>
    </row>
    <row r="199" spans="1:6">
      <c r="A199" s="28" t="s">
        <v>448</v>
      </c>
      <c r="B199" s="27">
        <v>16</v>
      </c>
      <c r="C199" s="27">
        <v>3.5</v>
      </c>
      <c r="D199" s="27" t="s">
        <v>417</v>
      </c>
      <c r="E199" s="31" t="s">
        <v>442</v>
      </c>
      <c r="F199" s="27" t="s">
        <v>449</v>
      </c>
    </row>
    <row r="200" spans="1:7">
      <c r="A200" s="28" t="s">
        <v>450</v>
      </c>
      <c r="B200" s="27">
        <v>18</v>
      </c>
      <c r="C200" s="27">
        <v>3.5</v>
      </c>
      <c r="D200" s="27" t="s">
        <v>417</v>
      </c>
      <c r="E200" s="31" t="s">
        <v>442</v>
      </c>
      <c r="F200" s="27" t="s">
        <v>451</v>
      </c>
      <c r="G200" t="s">
        <v>452</v>
      </c>
    </row>
    <row r="201" spans="1:6">
      <c r="A201" s="28" t="s">
        <v>453</v>
      </c>
      <c r="B201" s="27">
        <v>8</v>
      </c>
      <c r="C201" s="27">
        <v>3.5</v>
      </c>
      <c r="D201" s="27" t="s">
        <v>417</v>
      </c>
      <c r="E201" s="31" t="s">
        <v>442</v>
      </c>
      <c r="F201" s="27" t="s">
        <v>454</v>
      </c>
    </row>
    <row r="202" spans="1:6">
      <c r="A202" s="28" t="s">
        <v>455</v>
      </c>
      <c r="B202" s="27">
        <v>6</v>
      </c>
      <c r="C202" s="27">
        <v>3.5</v>
      </c>
      <c r="D202" s="27" t="s">
        <v>417</v>
      </c>
      <c r="E202" s="31" t="s">
        <v>442</v>
      </c>
      <c r="F202" s="27" t="s">
        <v>456</v>
      </c>
    </row>
    <row r="203" spans="1:7">
      <c r="A203" s="28" t="s">
        <v>457</v>
      </c>
      <c r="B203" s="27">
        <v>3</v>
      </c>
      <c r="C203" s="27">
        <v>3.5</v>
      </c>
      <c r="D203" s="27" t="s">
        <v>417</v>
      </c>
      <c r="E203" s="31" t="s">
        <v>442</v>
      </c>
      <c r="F203" s="27" t="s">
        <v>458</v>
      </c>
      <c r="G203" t="s">
        <v>459</v>
      </c>
    </row>
    <row r="204" spans="1:6">
      <c r="A204" s="28" t="s">
        <v>460</v>
      </c>
      <c r="B204" s="27">
        <v>38</v>
      </c>
      <c r="C204" s="27">
        <v>3.5</v>
      </c>
      <c r="D204" s="27" t="s">
        <v>417</v>
      </c>
      <c r="E204" s="31" t="s">
        <v>442</v>
      </c>
      <c r="F204" s="27" t="s">
        <v>461</v>
      </c>
    </row>
    <row r="205" spans="1:6">
      <c r="A205" s="28" t="s">
        <v>462</v>
      </c>
      <c r="B205" s="28">
        <v>12</v>
      </c>
      <c r="C205" s="28">
        <v>3.5</v>
      </c>
      <c r="D205" s="28" t="s">
        <v>417</v>
      </c>
      <c r="E205" s="28" t="s">
        <v>463</v>
      </c>
      <c r="F205" s="28"/>
    </row>
    <row r="206" spans="1:6">
      <c r="A206" s="28" t="s">
        <v>464</v>
      </c>
      <c r="B206" s="28">
        <v>6</v>
      </c>
      <c r="C206" s="28">
        <v>3.5</v>
      </c>
      <c r="D206" s="28" t="s">
        <v>417</v>
      </c>
      <c r="E206" s="28" t="s">
        <v>465</v>
      </c>
      <c r="F206" s="28"/>
    </row>
    <row r="207" spans="1:6">
      <c r="A207" s="28" t="s">
        <v>466</v>
      </c>
      <c r="B207" s="27">
        <v>18</v>
      </c>
      <c r="C207" s="27">
        <v>3.5</v>
      </c>
      <c r="D207" s="31" t="s">
        <v>417</v>
      </c>
      <c r="E207" s="27" t="s">
        <v>467</v>
      </c>
      <c r="F207" s="27" t="s">
        <v>468</v>
      </c>
    </row>
    <row r="208" spans="1:6">
      <c r="A208" s="28" t="s">
        <v>469</v>
      </c>
      <c r="B208" s="28">
        <v>19</v>
      </c>
      <c r="C208" s="28">
        <v>3.5</v>
      </c>
      <c r="D208" s="28" t="s">
        <v>417</v>
      </c>
      <c r="E208" s="28" t="s">
        <v>467</v>
      </c>
      <c r="F208" s="28" t="s">
        <v>470</v>
      </c>
    </row>
    <row r="209" spans="1:6">
      <c r="A209" s="28" t="s">
        <v>471</v>
      </c>
      <c r="B209" s="28">
        <v>45</v>
      </c>
      <c r="C209" s="28">
        <v>3.5</v>
      </c>
      <c r="D209" s="28" t="s">
        <v>417</v>
      </c>
      <c r="E209" s="28" t="s">
        <v>467</v>
      </c>
      <c r="F209" s="28" t="s">
        <v>472</v>
      </c>
    </row>
    <row r="210" spans="1:6">
      <c r="A210" s="28" t="s">
        <v>473</v>
      </c>
      <c r="B210" s="28">
        <v>8</v>
      </c>
      <c r="C210" s="28">
        <v>3.5</v>
      </c>
      <c r="D210" s="28" t="s">
        <v>417</v>
      </c>
      <c r="E210" s="28" t="s">
        <v>467</v>
      </c>
      <c r="F210" s="28" t="s">
        <v>474</v>
      </c>
    </row>
    <row r="211" spans="1:6">
      <c r="A211" s="28" t="s">
        <v>475</v>
      </c>
      <c r="B211" s="28">
        <v>1</v>
      </c>
      <c r="C211" s="28">
        <v>3.5</v>
      </c>
      <c r="D211" s="28" t="s">
        <v>417</v>
      </c>
      <c r="E211" s="28" t="s">
        <v>476</v>
      </c>
      <c r="F211" s="28"/>
    </row>
    <row r="212" spans="1:6">
      <c r="A212" s="28" t="s">
        <v>477</v>
      </c>
      <c r="B212" s="28">
        <v>4</v>
      </c>
      <c r="C212" s="28">
        <v>3.5</v>
      </c>
      <c r="D212" s="28" t="s">
        <v>417</v>
      </c>
      <c r="E212" s="28" t="s">
        <v>476</v>
      </c>
      <c r="F212" s="28"/>
    </row>
    <row r="213" spans="1:6">
      <c r="A213" s="28" t="s">
        <v>478</v>
      </c>
      <c r="B213" s="28">
        <v>5</v>
      </c>
      <c r="C213" s="28">
        <v>3.5</v>
      </c>
      <c r="D213" s="28" t="s">
        <v>417</v>
      </c>
      <c r="E213" s="28" t="s">
        <v>476</v>
      </c>
      <c r="F213" s="28"/>
    </row>
    <row r="214" spans="1:6">
      <c r="A214" s="28" t="s">
        <v>479</v>
      </c>
      <c r="B214" s="28">
        <v>11</v>
      </c>
      <c r="C214" s="28">
        <v>3.5</v>
      </c>
      <c r="D214" s="28" t="s">
        <v>417</v>
      </c>
      <c r="E214" s="28" t="s">
        <v>476</v>
      </c>
      <c r="F214" s="28"/>
    </row>
    <row r="215" spans="1:6">
      <c r="A215" s="28" t="s">
        <v>480</v>
      </c>
      <c r="B215" s="28">
        <v>3</v>
      </c>
      <c r="C215" s="28">
        <v>3.5</v>
      </c>
      <c r="D215" s="28" t="s">
        <v>417</v>
      </c>
      <c r="E215" s="28" t="s">
        <v>481</v>
      </c>
      <c r="F215" s="28"/>
    </row>
    <row r="216" spans="1:6">
      <c r="A216" s="28" t="s">
        <v>482</v>
      </c>
      <c r="B216" s="28">
        <v>13</v>
      </c>
      <c r="C216" s="28">
        <v>3.5</v>
      </c>
      <c r="D216" s="28" t="s">
        <v>417</v>
      </c>
      <c r="E216" s="28" t="s">
        <v>483</v>
      </c>
      <c r="F216" s="28"/>
    </row>
    <row r="217" spans="1:6">
      <c r="A217" s="28" t="s">
        <v>484</v>
      </c>
      <c r="B217" s="28">
        <v>17</v>
      </c>
      <c r="C217" s="28">
        <v>3.5</v>
      </c>
      <c r="D217" s="28" t="s">
        <v>417</v>
      </c>
      <c r="E217" s="28" t="s">
        <v>485</v>
      </c>
      <c r="F217" s="28"/>
    </row>
    <row r="218" spans="1:6">
      <c r="A218" s="28" t="s">
        <v>486</v>
      </c>
      <c r="B218" s="28">
        <v>3</v>
      </c>
      <c r="C218" s="28">
        <v>3.5</v>
      </c>
      <c r="D218" s="28" t="s">
        <v>417</v>
      </c>
      <c r="E218" s="28" t="s">
        <v>487</v>
      </c>
      <c r="F218" s="28"/>
    </row>
    <row r="219" spans="1:6">
      <c r="A219" s="29" t="s">
        <v>488</v>
      </c>
      <c r="B219" s="29">
        <v>19</v>
      </c>
      <c r="C219" s="29">
        <v>2.01</v>
      </c>
      <c r="D219" s="29"/>
      <c r="E219" s="29"/>
      <c r="F219" s="29" t="s">
        <v>489</v>
      </c>
    </row>
    <row r="220" spans="1:6">
      <c r="A220" s="26" t="s">
        <v>490</v>
      </c>
      <c r="B220" s="27">
        <v>62</v>
      </c>
      <c r="C220" s="27">
        <v>2.01</v>
      </c>
      <c r="D220" s="27"/>
      <c r="E220" s="27"/>
      <c r="F220" s="27"/>
    </row>
    <row r="221" spans="1:6">
      <c r="A221" s="29" t="s">
        <v>491</v>
      </c>
      <c r="B221" s="29">
        <v>13</v>
      </c>
      <c r="C221" s="29">
        <v>2.01</v>
      </c>
      <c r="D221" s="29"/>
      <c r="E221" s="29"/>
      <c r="F221" s="29" t="s">
        <v>492</v>
      </c>
    </row>
    <row r="222" spans="1:6">
      <c r="A222" s="26" t="s">
        <v>493</v>
      </c>
      <c r="B222" s="27">
        <v>42</v>
      </c>
      <c r="C222" s="27">
        <v>2.01</v>
      </c>
      <c r="D222" s="27"/>
      <c r="E222" s="27"/>
      <c r="F222" s="27"/>
    </row>
    <row r="223" spans="1:6">
      <c r="A223" s="29" t="s">
        <v>494</v>
      </c>
      <c r="B223" s="29">
        <v>13</v>
      </c>
      <c r="C223" s="29">
        <v>2.01</v>
      </c>
      <c r="D223" s="29"/>
      <c r="E223" s="29"/>
      <c r="F223" s="29" t="s">
        <v>495</v>
      </c>
    </row>
    <row r="224" spans="1:6">
      <c r="A224" s="26" t="s">
        <v>496</v>
      </c>
      <c r="B224" s="27">
        <v>44</v>
      </c>
      <c r="C224" s="27">
        <v>2.01</v>
      </c>
      <c r="D224" s="27"/>
      <c r="E224" s="27"/>
      <c r="F224" s="27"/>
    </row>
    <row r="225" spans="1:6">
      <c r="A225" s="26" t="s">
        <v>497</v>
      </c>
      <c r="B225" s="27">
        <v>73</v>
      </c>
      <c r="C225" s="27">
        <v>2.01</v>
      </c>
      <c r="D225" s="27"/>
      <c r="E225" s="27"/>
      <c r="F225" s="27"/>
    </row>
    <row r="226" spans="1:6">
      <c r="A226" s="26" t="s">
        <v>498</v>
      </c>
      <c r="B226" s="27">
        <v>16</v>
      </c>
      <c r="C226" s="27">
        <v>3.5</v>
      </c>
      <c r="D226" s="31"/>
      <c r="E226" s="27"/>
      <c r="F226" s="27"/>
    </row>
    <row r="227" spans="1:6">
      <c r="A227" s="26" t="s">
        <v>499</v>
      </c>
      <c r="B227" s="27">
        <v>26</v>
      </c>
      <c r="C227" s="27"/>
      <c r="D227" s="27"/>
      <c r="E227" s="27"/>
      <c r="F227" s="27"/>
    </row>
    <row r="228" spans="1:6">
      <c r="A228" s="26" t="s">
        <v>500</v>
      </c>
      <c r="B228" s="27">
        <v>25</v>
      </c>
      <c r="C228" s="27"/>
      <c r="D228" s="27"/>
      <c r="E228" s="27"/>
      <c r="F228" s="27"/>
    </row>
  </sheetData>
  <autoFilter ref="A1:F228">
    <sortState ref="A2:F228">
      <sortCondition ref="D1"/>
    </sortState>
    <extLst/>
  </autoFilter>
  <conditionalFormatting sqref="B$1:B$1048576">
    <cfRule type="dataBar" priority="1">
      <dataBar>
        <cfvo type="min"/>
        <cfvo type="num" val="100"/>
        <color rgb="FF638EC6"/>
      </dataBar>
      <extLst>
        <ext xmlns:x14="http://schemas.microsoft.com/office/spreadsheetml/2009/9/main" uri="{B025F937-C7B1-47D3-B67F-A62EFF666E3E}">
          <x14:id>{216e6fe0-fdf3-48aa-b3aa-0c0f98056e57}</x14:id>
        </ext>
      </extLst>
    </cfRule>
    <cfRule type="dataBar" priority="2">
      <dataBar>
        <cfvo type="min"/>
        <cfvo type="num" val="35"/>
        <color rgb="FF638EC6"/>
      </dataBar>
      <extLst>
        <ext xmlns:x14="http://schemas.microsoft.com/office/spreadsheetml/2009/9/main" uri="{B025F937-C7B1-47D3-B67F-A62EFF666E3E}">
          <x14:id>{edafe835-7e42-41fe-8a23-93cc3d1d3bda}</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216e6fe0-fdf3-48aa-b3aa-0c0f98056e57}">
            <x14:dataBar minLength="0" maxLength="100" gradient="0">
              <x14:cfvo type="autoMin"/>
              <x14:cfvo type="num">
                <xm:f>100</xm:f>
              </x14:cfvo>
              <x14:negativeFillColor rgb="FFFF0000"/>
              <x14:axisColor rgb="FF000000"/>
            </x14:dataBar>
          </x14:cfRule>
          <x14:cfRule type="dataBar" id="{edafe835-7e42-41fe-8a23-93cc3d1d3bda}">
            <x14:dataBar minLength="0" maxLength="100" gradient="0">
              <x14:cfvo type="autoMin"/>
              <x14:cfvo type="num">
                <xm:f>35</xm:f>
              </x14:cfvo>
              <x14:negativeFillColor rgb="FFFF0000"/>
              <x14:axisColor rgb="FF000000"/>
            </x14:dataBar>
          </x14:cfRule>
          <xm:sqref>B$1:B$1048576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707"/>
  <sheetViews>
    <sheetView tabSelected="1" workbookViewId="0">
      <pane ySplit="1" topLeftCell="A117" activePane="bottomLeft" state="frozen"/>
      <selection/>
      <selection pane="bottomLeft" activeCell="F142" sqref="F142"/>
    </sheetView>
  </sheetViews>
  <sheetFormatPr defaultColWidth="9" defaultRowHeight="13.5"/>
  <cols>
    <col min="1" max="1" width="10.375" customWidth="1"/>
    <col min="2" max="2" width="9.125" customWidth="1"/>
    <col min="3" max="3" width="9.375" customWidth="1"/>
    <col min="4" max="4" width="29.625" customWidth="1"/>
    <col min="5" max="5" width="7.375" customWidth="1"/>
    <col min="6" max="6" width="10.25" customWidth="1"/>
    <col min="7" max="7" width="17.375" style="1" customWidth="1"/>
    <col min="8" max="8" width="14.375" hidden="1" customWidth="1"/>
    <col min="9" max="9" width="27.5" style="2" customWidth="1"/>
    <col min="10" max="10" width="36.375" style="2" customWidth="1"/>
    <col min="11" max="11" width="22.25" customWidth="1"/>
    <col min="12" max="12" width="24" style="3" customWidth="1"/>
  </cols>
  <sheetData>
    <row r="1" spans="1:14">
      <c r="A1" s="4" t="s">
        <v>501</v>
      </c>
      <c r="B1" s="4" t="s">
        <v>502</v>
      </c>
      <c r="C1" s="4" t="s">
        <v>503</v>
      </c>
      <c r="D1" s="4" t="s">
        <v>504</v>
      </c>
      <c r="E1" s="4" t="s">
        <v>3</v>
      </c>
      <c r="F1" s="4" t="s">
        <v>4</v>
      </c>
      <c r="G1" s="5" t="s">
        <v>5</v>
      </c>
      <c r="H1" s="6" t="s">
        <v>505</v>
      </c>
      <c r="I1" s="6" t="s">
        <v>506</v>
      </c>
      <c r="J1" s="6" t="s">
        <v>507</v>
      </c>
      <c r="K1" s="4" t="s">
        <v>508</v>
      </c>
      <c r="L1" s="14" t="s">
        <v>509</v>
      </c>
      <c r="M1" s="4" t="s">
        <v>510</v>
      </c>
      <c r="N1" s="4" t="s">
        <v>511</v>
      </c>
    </row>
    <row r="2" spans="1:14">
      <c r="A2" s="7" t="s">
        <v>512</v>
      </c>
      <c r="B2" s="7" t="s">
        <v>513</v>
      </c>
      <c r="C2" s="7">
        <f>VLOOKUP(A2,[1]all_info!$A:$C,3,FALSE)</f>
        <v>174.56</v>
      </c>
      <c r="D2" s="7" t="s">
        <v>387</v>
      </c>
      <c r="E2" s="7" t="str">
        <f>VLOOKUP(D2,研究!A:F,4,FALSE)</f>
        <v>汽车,电子,光伏</v>
      </c>
      <c r="F2" s="7">
        <f>VLOOKUP(D2,研究!A:F,5,FALSE)</f>
        <v>0</v>
      </c>
      <c r="G2" s="7">
        <f>VLOOKUP(D2,研究!A:F,6,FALSE)</f>
        <v>0</v>
      </c>
      <c r="H2" s="7" t="s">
        <v>514</v>
      </c>
      <c r="I2" s="7" t="s">
        <v>515</v>
      </c>
      <c r="J2" s="15" t="s">
        <v>516</v>
      </c>
      <c r="K2" s="7" t="s">
        <v>517</v>
      </c>
      <c r="L2" s="16" t="s">
        <v>518</v>
      </c>
      <c r="M2" s="7" t="s">
        <v>519</v>
      </c>
      <c r="N2" s="7" t="str">
        <f>VLOOKUP(A2,[1]all_info!$A:$N,14,FALSE)</f>
        <v>工业4.0</v>
      </c>
    </row>
    <row r="3" hidden="1" spans="1:14">
      <c r="A3" s="8" t="s">
        <v>520</v>
      </c>
      <c r="B3" s="8" t="s">
        <v>521</v>
      </c>
      <c r="C3" s="9">
        <f>VLOOKUP(A3,[1]all_info!$A:$C,3,FALSE)</f>
        <v>2758.9</v>
      </c>
      <c r="D3" s="8" t="s">
        <v>143</v>
      </c>
      <c r="E3" s="8" t="str">
        <f>VLOOKUP(D3,研究!A:F,4,FALSE)</f>
        <v>化工</v>
      </c>
      <c r="F3" s="8" t="str">
        <f>VLOOKUP(D3,研究!A:F,5,FALSE)</f>
        <v>化学原料</v>
      </c>
      <c r="G3" s="10" t="str">
        <f>VLOOKUP(D3,研究!A:F,6,FALSE)</f>
        <v>聚氨酯</v>
      </c>
      <c r="H3" s="8" t="s">
        <v>522</v>
      </c>
      <c r="I3" s="8"/>
      <c r="J3" s="8" t="s">
        <v>523</v>
      </c>
      <c r="K3" s="8" t="s">
        <v>524</v>
      </c>
      <c r="L3" s="17" t="s">
        <v>525</v>
      </c>
      <c r="M3" s="8" t="s">
        <v>526</v>
      </c>
      <c r="N3" s="8" t="str">
        <f>VLOOKUP(A3,[1]all_info!$A:$N,14,FALSE)</f>
        <v>地方国资改革</v>
      </c>
    </row>
    <row r="4" spans="1:14">
      <c r="A4" s="8" t="s">
        <v>527</v>
      </c>
      <c r="B4" s="8" t="s">
        <v>528</v>
      </c>
      <c r="C4" s="8">
        <f>VLOOKUP(A4,[1]all_info!$A:$C,3,FALSE)</f>
        <v>90.69</v>
      </c>
      <c r="D4" s="8" t="s">
        <v>387</v>
      </c>
      <c r="E4" s="8" t="str">
        <f>VLOOKUP(D4,研究!A:F,4,FALSE)</f>
        <v>汽车,电子,光伏</v>
      </c>
      <c r="F4" s="8">
        <f>VLOOKUP(D4,研究!A:F,5,FALSE)</f>
        <v>0</v>
      </c>
      <c r="G4" s="8">
        <f>VLOOKUP(D4,研究!A:F,6,FALSE)</f>
        <v>0</v>
      </c>
      <c r="H4" s="8"/>
      <c r="I4" s="8" t="s">
        <v>529</v>
      </c>
      <c r="J4" s="8" t="s">
        <v>530</v>
      </c>
      <c r="K4" s="8" t="s">
        <v>531</v>
      </c>
      <c r="L4" s="17" t="s">
        <v>532</v>
      </c>
      <c r="M4" s="8" t="s">
        <v>533</v>
      </c>
      <c r="N4" s="8" t="str">
        <f>VLOOKUP(A4,[1]all_info!$A:$N,14,FALSE)</f>
        <v>苹果,专精特新</v>
      </c>
    </row>
    <row r="5" spans="1:14">
      <c r="A5" s="8" t="s">
        <v>534</v>
      </c>
      <c r="B5" s="8" t="s">
        <v>535</v>
      </c>
      <c r="C5" s="8">
        <f>VLOOKUP(A5,[1]all_info!$A:$C,3,FALSE)</f>
        <v>61.47</v>
      </c>
      <c r="D5" s="8" t="s">
        <v>387</v>
      </c>
      <c r="E5" s="8" t="str">
        <f>VLOOKUP(D5,研究!A:F,4,FALSE)</f>
        <v>汽车,电子,光伏</v>
      </c>
      <c r="F5" s="8">
        <f>VLOOKUP(D5,研究!A:F,5,FALSE)</f>
        <v>0</v>
      </c>
      <c r="G5" s="8">
        <f>VLOOKUP(D5,研究!A:F,6,FALSE)</f>
        <v>0</v>
      </c>
      <c r="H5" s="8" t="s">
        <v>536</v>
      </c>
      <c r="I5" s="8" t="s">
        <v>537</v>
      </c>
      <c r="J5" s="8" t="s">
        <v>538</v>
      </c>
      <c r="K5" s="8" t="s">
        <v>539</v>
      </c>
      <c r="L5" s="17" t="s">
        <v>540</v>
      </c>
      <c r="M5" s="8" t="s">
        <v>541</v>
      </c>
      <c r="N5" s="8" t="str">
        <f>VLOOKUP(A5,[1]all_info!$A:$N,14,FALSE)</f>
        <v>工业4.0,华为</v>
      </c>
    </row>
    <row r="6" hidden="1" spans="1:14">
      <c r="A6" s="8" t="s">
        <v>542</v>
      </c>
      <c r="B6" s="8" t="s">
        <v>543</v>
      </c>
      <c r="C6" s="9">
        <f>VLOOKUP(A6,[1]all_info!$A:$C,3,FALSE)</f>
        <v>1281.31</v>
      </c>
      <c r="D6" s="8" t="s">
        <v>146</v>
      </c>
      <c r="E6" s="8" t="str">
        <f>VLOOKUP(D6,研究!A:F,4,FALSE)</f>
        <v>化工</v>
      </c>
      <c r="F6" s="8" t="str">
        <f>VLOOKUP(D6,研究!A:F,5,FALSE)</f>
        <v>化学原料</v>
      </c>
      <c r="G6" s="10" t="str">
        <f>VLOOKUP(D6,研究!A:F,6,FALSE)</f>
        <v>有机硅</v>
      </c>
      <c r="H6" s="8" t="s">
        <v>544</v>
      </c>
      <c r="I6" s="8"/>
      <c r="J6" s="8" t="s">
        <v>545</v>
      </c>
      <c r="K6" s="8" t="s">
        <v>546</v>
      </c>
      <c r="L6" s="17" t="s">
        <v>547</v>
      </c>
      <c r="M6" s="8" t="s">
        <v>548</v>
      </c>
      <c r="N6" s="8">
        <f>VLOOKUP(A6,[1]all_info!$A:$N,14,FALSE)</f>
        <v>0</v>
      </c>
    </row>
    <row r="7" hidden="1" spans="1:14">
      <c r="A7" s="8" t="s">
        <v>549</v>
      </c>
      <c r="B7" s="8" t="s">
        <v>550</v>
      </c>
      <c r="C7" s="9">
        <f>VLOOKUP(A7,[1]all_info!$A:$C,3,FALSE)</f>
        <v>1123.17</v>
      </c>
      <c r="D7" s="8" t="s">
        <v>112</v>
      </c>
      <c r="E7" s="8" t="str">
        <f>VLOOKUP(D7,研究!A:F,4,FALSE)</f>
        <v>化工</v>
      </c>
      <c r="F7" s="8" t="str">
        <f>VLOOKUP(D7,研究!A:F,5,FALSE)</f>
        <v>合成材料</v>
      </c>
      <c r="G7" s="10" t="str">
        <f>VLOOKUP(D7,研究!A:F,6,FALSE)</f>
        <v>涤纶</v>
      </c>
      <c r="H7" s="8" t="s">
        <v>113</v>
      </c>
      <c r="I7" s="8" t="s">
        <v>551</v>
      </c>
      <c r="J7" s="8" t="s">
        <v>552</v>
      </c>
      <c r="K7" s="8" t="s">
        <v>553</v>
      </c>
      <c r="L7" s="17" t="s">
        <v>554</v>
      </c>
      <c r="M7" s="8" t="s">
        <v>555</v>
      </c>
      <c r="N7" s="8">
        <f>VLOOKUP(A7,[1]all_info!$A:$N,14,FALSE)</f>
        <v>0</v>
      </c>
    </row>
    <row r="8" spans="1:14">
      <c r="A8" s="11" t="s">
        <v>556</v>
      </c>
      <c r="B8" s="11" t="s">
        <v>557</v>
      </c>
      <c r="C8" s="11">
        <f>VLOOKUP(A8,[1]all_info!$A:$C,3,FALSE)</f>
        <v>58.9</v>
      </c>
      <c r="D8" s="11" t="s">
        <v>387</v>
      </c>
      <c r="E8" s="11" t="str">
        <f>VLOOKUP(D8,研究!A:F,4,FALSE)</f>
        <v>汽车,电子,光伏</v>
      </c>
      <c r="F8" s="11">
        <f>VLOOKUP(D8,研究!A:F,5,FALSE)</f>
        <v>0</v>
      </c>
      <c r="G8" s="11">
        <f>VLOOKUP(D8,研究!A:F,6,FALSE)</f>
        <v>0</v>
      </c>
      <c r="H8" s="11" t="s">
        <v>558</v>
      </c>
      <c r="I8" s="11" t="s">
        <v>559</v>
      </c>
      <c r="J8" s="18" t="s">
        <v>560</v>
      </c>
      <c r="K8" s="11" t="s">
        <v>561</v>
      </c>
      <c r="L8" s="19" t="s">
        <v>562</v>
      </c>
      <c r="M8" s="11" t="s">
        <v>563</v>
      </c>
      <c r="N8" s="11" t="str">
        <f>VLOOKUP(A8,[1]all_info!$A:$N,14,FALSE)</f>
        <v>工业4.0</v>
      </c>
    </row>
    <row r="9" hidden="1" spans="1:14">
      <c r="A9" s="8" t="s">
        <v>564</v>
      </c>
      <c r="B9" s="8" t="s">
        <v>565</v>
      </c>
      <c r="C9" s="9">
        <f>VLOOKUP(A9,[1]all_info!$A:$C,3,FALSE)</f>
        <v>617.55</v>
      </c>
      <c r="D9" s="8" t="s">
        <v>148</v>
      </c>
      <c r="E9" s="8" t="str">
        <f>VLOOKUP(D9,研究!A:F,4,FALSE)</f>
        <v>化工</v>
      </c>
      <c r="F9" s="8" t="str">
        <f>VLOOKUP(D9,研究!A:F,5,FALSE)</f>
        <v>化学制品</v>
      </c>
      <c r="G9" s="10">
        <f>VLOOKUP(D9,研究!A:F,6,FALSE)</f>
        <v>0</v>
      </c>
      <c r="H9" s="8" t="s">
        <v>566</v>
      </c>
      <c r="I9" s="8" t="s">
        <v>567</v>
      </c>
      <c r="J9" s="8" t="s">
        <v>568</v>
      </c>
      <c r="K9" s="8" t="s">
        <v>569</v>
      </c>
      <c r="L9" s="17" t="s">
        <v>570</v>
      </c>
      <c r="M9" s="8" t="s">
        <v>571</v>
      </c>
      <c r="N9" s="8">
        <f>VLOOKUP(A9,[1]all_info!$A:$N,14,FALSE)</f>
        <v>0</v>
      </c>
    </row>
    <row r="10" hidden="1" spans="1:14">
      <c r="A10" s="8" t="s">
        <v>572</v>
      </c>
      <c r="B10" s="8" t="s">
        <v>573</v>
      </c>
      <c r="C10" s="9">
        <f>VLOOKUP(A10,[1]all_info!$A:$C,3,FALSE)</f>
        <v>496.99</v>
      </c>
      <c r="D10" s="8" t="s">
        <v>106</v>
      </c>
      <c r="E10" s="8" t="str">
        <f>VLOOKUP(D10,研究!A:F,4,FALSE)</f>
        <v>化工</v>
      </c>
      <c r="F10" s="8" t="str">
        <f>VLOOKUP(D10,研究!A:F,5,FALSE)</f>
        <v>非金属材料</v>
      </c>
      <c r="G10" s="10">
        <f>VLOOKUP(D10,研究!A:F,6,FALSE)</f>
        <v>0</v>
      </c>
      <c r="H10" s="8"/>
      <c r="I10" s="8" t="s">
        <v>574</v>
      </c>
      <c r="J10" s="8" t="s">
        <v>575</v>
      </c>
      <c r="K10" s="8" t="s">
        <v>576</v>
      </c>
      <c r="L10" s="17" t="s">
        <v>577</v>
      </c>
      <c r="M10" s="8" t="s">
        <v>578</v>
      </c>
      <c r="N10" s="8">
        <f>VLOOKUP(A10,[1]all_info!$A:$N,14,FALSE)</f>
        <v>0</v>
      </c>
    </row>
    <row r="11" hidden="1" spans="1:14">
      <c r="A11" s="8" t="s">
        <v>579</v>
      </c>
      <c r="B11" s="8" t="s">
        <v>580</v>
      </c>
      <c r="C11" s="9">
        <f>VLOOKUP(A11,[1]all_info!$A:$C,3,FALSE)</f>
        <v>457.07</v>
      </c>
      <c r="D11" s="8" t="s">
        <v>140</v>
      </c>
      <c r="E11" s="8" t="str">
        <f>VLOOKUP(D11,研究!A:F,4,FALSE)</f>
        <v>化工</v>
      </c>
      <c r="F11" s="8" t="str">
        <f>VLOOKUP(D11,研究!A:F,5,FALSE)</f>
        <v>化学原料</v>
      </c>
      <c r="G11" s="10" t="str">
        <f>VLOOKUP(D11,研究!A:F,6,FALSE)</f>
        <v>氟化工</v>
      </c>
      <c r="H11" s="8" t="s">
        <v>581</v>
      </c>
      <c r="I11" s="8" t="s">
        <v>582</v>
      </c>
      <c r="J11" s="8" t="s">
        <v>583</v>
      </c>
      <c r="K11" s="8" t="s">
        <v>584</v>
      </c>
      <c r="L11" s="17" t="s">
        <v>585</v>
      </c>
      <c r="M11" s="8" t="s">
        <v>586</v>
      </c>
      <c r="N11" s="8" t="str">
        <f>VLOOKUP(A11,[1]all_info!$A:$N,14,FALSE)</f>
        <v>地方国资改革,中芯国际,碳交易,杭州亚运会</v>
      </c>
    </row>
    <row r="12" spans="1:14">
      <c r="A12" s="8" t="s">
        <v>587</v>
      </c>
      <c r="B12" s="8" t="s">
        <v>588</v>
      </c>
      <c r="C12" s="8">
        <f>VLOOKUP(A12,[1]all_info!$A:$C,3,FALSE)</f>
        <v>57.09</v>
      </c>
      <c r="D12" s="8" t="s">
        <v>387</v>
      </c>
      <c r="E12" s="8" t="str">
        <f>VLOOKUP(D12,研究!A:F,4,FALSE)</f>
        <v>汽车,电子,光伏</v>
      </c>
      <c r="F12" s="8">
        <f>VLOOKUP(D12,研究!A:F,5,FALSE)</f>
        <v>0</v>
      </c>
      <c r="G12" s="8">
        <f>VLOOKUP(D12,研究!A:F,6,FALSE)</f>
        <v>0</v>
      </c>
      <c r="H12" s="8"/>
      <c r="I12" s="8"/>
      <c r="J12" s="8" t="s">
        <v>589</v>
      </c>
      <c r="K12" s="8" t="s">
        <v>589</v>
      </c>
      <c r="L12" s="17" t="s">
        <v>590</v>
      </c>
      <c r="M12" s="8" t="s">
        <v>591</v>
      </c>
      <c r="N12" s="8" t="str">
        <f>VLOOKUP(A12,[1]all_info!$A:$N,14,FALSE)</f>
        <v>苹果</v>
      </c>
    </row>
    <row r="13" spans="1:14">
      <c r="A13" s="8" t="s">
        <v>592</v>
      </c>
      <c r="B13" s="8" t="s">
        <v>593</v>
      </c>
      <c r="C13" s="8">
        <f>VLOOKUP(A13,[1]all_info!$A:$C,3,FALSE)</f>
        <v>37.11</v>
      </c>
      <c r="D13" s="8" t="s">
        <v>387</v>
      </c>
      <c r="E13" s="8" t="str">
        <f>VLOOKUP(D13,研究!A:F,4,FALSE)</f>
        <v>汽车,电子,光伏</v>
      </c>
      <c r="F13" s="8">
        <f>VLOOKUP(D13,研究!A:F,5,FALSE)</f>
        <v>0</v>
      </c>
      <c r="G13" s="8">
        <f>VLOOKUP(D13,研究!A:F,6,FALSE)</f>
        <v>0</v>
      </c>
      <c r="H13" s="8" t="s">
        <v>558</v>
      </c>
      <c r="I13" s="8" t="s">
        <v>594</v>
      </c>
      <c r="J13" s="20" t="s">
        <v>595</v>
      </c>
      <c r="K13" s="8" t="s">
        <v>596</v>
      </c>
      <c r="L13" s="17" t="s">
        <v>597</v>
      </c>
      <c r="M13" s="8" t="s">
        <v>598</v>
      </c>
      <c r="N13" s="8" t="str">
        <f>VLOOKUP(A13,[1]all_info!$A:$N,14,FALSE)</f>
        <v>宁德时代,比亚迪,双十一,专精特新,小鹏汽车,地方国资改革,国产软件,工业4.0,统一大市场</v>
      </c>
    </row>
    <row r="14" hidden="1" spans="1:14">
      <c r="A14" s="8" t="s">
        <v>599</v>
      </c>
      <c r="B14" s="8" t="s">
        <v>600</v>
      </c>
      <c r="C14" s="9">
        <f>VLOOKUP(A14,[1]all_info!$A:$C,3,FALSE)</f>
        <v>387.35</v>
      </c>
      <c r="D14" s="8" t="s">
        <v>148</v>
      </c>
      <c r="E14" s="8" t="str">
        <f>VLOOKUP(D14,研究!A:F,4,FALSE)</f>
        <v>化工</v>
      </c>
      <c r="F14" s="8" t="str">
        <f>VLOOKUP(D14,研究!A:F,5,FALSE)</f>
        <v>化学制品</v>
      </c>
      <c r="G14" s="10">
        <f>VLOOKUP(D14,研究!A:F,6,FALSE)</f>
        <v>0</v>
      </c>
      <c r="H14" s="8"/>
      <c r="I14" s="8" t="s">
        <v>601</v>
      </c>
      <c r="J14" s="8" t="s">
        <v>602</v>
      </c>
      <c r="K14" s="8" t="s">
        <v>603</v>
      </c>
      <c r="L14" s="17" t="s">
        <v>604</v>
      </c>
      <c r="M14" s="8" t="s">
        <v>605</v>
      </c>
      <c r="N14" s="8" t="str">
        <f>VLOOKUP(A14,[1]all_info!$A:$N,14,FALSE)</f>
        <v>地方国资改革</v>
      </c>
    </row>
    <row r="15" hidden="1" spans="1:14">
      <c r="A15" s="8" t="s">
        <v>606</v>
      </c>
      <c r="B15" s="8" t="s">
        <v>607</v>
      </c>
      <c r="C15" s="9">
        <f>VLOOKUP(A15,[1]all_info!$A:$C,3,FALSE)</f>
        <v>376.22</v>
      </c>
      <c r="D15" s="8" t="s">
        <v>140</v>
      </c>
      <c r="E15" s="8" t="str">
        <f>VLOOKUP(D15,研究!A:F,4,FALSE)</f>
        <v>化工</v>
      </c>
      <c r="F15" s="8" t="str">
        <f>VLOOKUP(D15,研究!A:F,5,FALSE)</f>
        <v>化学原料</v>
      </c>
      <c r="G15" s="10" t="str">
        <f>VLOOKUP(D15,研究!A:F,6,FALSE)</f>
        <v>氟化工</v>
      </c>
      <c r="H15" s="8" t="s">
        <v>608</v>
      </c>
      <c r="I15" s="8" t="s">
        <v>609</v>
      </c>
      <c r="J15" s="8" t="s">
        <v>610</v>
      </c>
      <c r="K15" s="8" t="s">
        <v>611</v>
      </c>
      <c r="L15" s="17" t="s">
        <v>612</v>
      </c>
      <c r="M15" s="8" t="s">
        <v>613</v>
      </c>
      <c r="N15" s="8" t="str">
        <f>VLOOKUP(A15,[1]all_info!$A:$N,14,FALSE)</f>
        <v>碳中和,碳交易,中芯国际,地方国资改革,军工,央企国资改革,俄乌冲突</v>
      </c>
    </row>
    <row r="16" hidden="1" spans="1:14">
      <c r="A16" s="8" t="s">
        <v>614</v>
      </c>
      <c r="B16" s="8" t="s">
        <v>615</v>
      </c>
      <c r="C16" s="9">
        <f>VLOOKUP(A16,[1]all_info!$A:$C,3,FALSE)</f>
        <v>375.49</v>
      </c>
      <c r="D16" s="8" t="s">
        <v>133</v>
      </c>
      <c r="E16" s="8" t="str">
        <f>VLOOKUP(D16,研究!A:F,4,FALSE)</f>
        <v>化工</v>
      </c>
      <c r="F16" s="8" t="str">
        <f>VLOOKUP(D16,研究!A:F,5,FALSE)</f>
        <v>化学原料</v>
      </c>
      <c r="G16" s="10" t="str">
        <f>VLOOKUP(D16,研究!A:F,6,FALSE)</f>
        <v>氯碱</v>
      </c>
      <c r="H16" s="8" t="s">
        <v>616</v>
      </c>
      <c r="I16" s="8" t="s">
        <v>617</v>
      </c>
      <c r="J16" s="8" t="s">
        <v>618</v>
      </c>
      <c r="K16" s="8" t="s">
        <v>619</v>
      </c>
      <c r="L16" s="17" t="s">
        <v>620</v>
      </c>
      <c r="M16" s="8" t="s">
        <v>621</v>
      </c>
      <c r="N16" s="8" t="str">
        <f>VLOOKUP(A16,[1]all_info!$A:$N,14,FALSE)</f>
        <v>阿里巴巴,循环经济,蚂蚁金服</v>
      </c>
    </row>
    <row r="17" hidden="1" spans="1:14">
      <c r="A17" s="8" t="s">
        <v>622</v>
      </c>
      <c r="B17" s="8" t="s">
        <v>623</v>
      </c>
      <c r="C17" s="9">
        <f>VLOOKUP(A17,[1]all_info!$A:$C,3,FALSE)</f>
        <v>361.43</v>
      </c>
      <c r="D17" s="8" t="s">
        <v>112</v>
      </c>
      <c r="E17" s="8" t="str">
        <f>VLOOKUP(D17,研究!A:F,4,FALSE)</f>
        <v>化工</v>
      </c>
      <c r="F17" s="8" t="str">
        <f>VLOOKUP(D17,研究!A:F,5,FALSE)</f>
        <v>合成材料</v>
      </c>
      <c r="G17" s="10" t="str">
        <f>VLOOKUP(D17,研究!A:F,6,FALSE)</f>
        <v>涤纶</v>
      </c>
      <c r="H17" s="8" t="s">
        <v>113</v>
      </c>
      <c r="I17" s="8" t="s">
        <v>624</v>
      </c>
      <c r="J17" s="8" t="s">
        <v>625</v>
      </c>
      <c r="K17" s="8" t="s">
        <v>626</v>
      </c>
      <c r="L17" s="17" t="s">
        <v>627</v>
      </c>
      <c r="M17" s="8" t="s">
        <v>628</v>
      </c>
      <c r="N17" s="8">
        <f>VLOOKUP(A17,[1]all_info!$A:$N,14,FALSE)</f>
        <v>0</v>
      </c>
    </row>
    <row r="18" hidden="1" spans="1:14">
      <c r="A18" s="8" t="s">
        <v>629</v>
      </c>
      <c r="B18" s="8" t="s">
        <v>630</v>
      </c>
      <c r="C18" s="9">
        <f>VLOOKUP(A18,[1]all_info!$A:$C,3,FALSE)</f>
        <v>352.31</v>
      </c>
      <c r="D18" s="8" t="s">
        <v>112</v>
      </c>
      <c r="E18" s="8" t="str">
        <f>VLOOKUP(D18,研究!A:F,4,FALSE)</f>
        <v>化工</v>
      </c>
      <c r="F18" s="8" t="str">
        <f>VLOOKUP(D18,研究!A:F,5,FALSE)</f>
        <v>合成材料</v>
      </c>
      <c r="G18" s="10" t="str">
        <f>VLOOKUP(D18,研究!A:F,6,FALSE)</f>
        <v>涤纶</v>
      </c>
      <c r="H18" s="8" t="s">
        <v>631</v>
      </c>
      <c r="I18" s="8" t="s">
        <v>632</v>
      </c>
      <c r="J18" s="8" t="s">
        <v>625</v>
      </c>
      <c r="K18" s="8" t="s">
        <v>633</v>
      </c>
      <c r="L18" s="17" t="s">
        <v>634</v>
      </c>
      <c r="M18" s="8" t="s">
        <v>635</v>
      </c>
      <c r="N18" s="8" t="str">
        <f>VLOOKUP(A18,[1]all_info!$A:$N,14,FALSE)</f>
        <v>阿里巴巴,油品改革,一带一路</v>
      </c>
    </row>
    <row r="19" ht="27" spans="1:14">
      <c r="A19" s="8" t="s">
        <v>636</v>
      </c>
      <c r="B19" s="8" t="s">
        <v>637</v>
      </c>
      <c r="C19" s="8">
        <f>VLOOKUP(A19,[1]all_info!$A:$C,3,FALSE)</f>
        <v>37</v>
      </c>
      <c r="D19" s="8" t="s">
        <v>387</v>
      </c>
      <c r="E19" s="8" t="str">
        <f>VLOOKUP(D19,研究!A:F,4,FALSE)</f>
        <v>汽车,电子,光伏</v>
      </c>
      <c r="F19" s="8">
        <f>VLOOKUP(D19,研究!A:F,5,FALSE)</f>
        <v>0</v>
      </c>
      <c r="G19" s="8">
        <f>VLOOKUP(D19,研究!A:F,6,FALSE)</f>
        <v>0</v>
      </c>
      <c r="H19" s="8" t="s">
        <v>558</v>
      </c>
      <c r="I19" s="8" t="s">
        <v>638</v>
      </c>
      <c r="J19" s="20" t="s">
        <v>639</v>
      </c>
      <c r="K19" s="8" t="s">
        <v>640</v>
      </c>
      <c r="L19" s="17" t="s">
        <v>641</v>
      </c>
      <c r="M19" s="8" t="s">
        <v>642</v>
      </c>
      <c r="N19" s="8" t="str">
        <f>VLOOKUP(A19,[1]all_info!$A:$N,14,FALSE)</f>
        <v>国产替代,华为,富士康</v>
      </c>
    </row>
    <row r="20" hidden="1" spans="1:14">
      <c r="A20" s="8" t="s">
        <v>643</v>
      </c>
      <c r="B20" s="8" t="s">
        <v>644</v>
      </c>
      <c r="C20" s="9">
        <f>VLOOKUP(A20,[1]all_info!$A:$C,3,FALSE)</f>
        <v>322.47</v>
      </c>
      <c r="D20" s="8" t="s">
        <v>140</v>
      </c>
      <c r="E20" s="8" t="str">
        <f>VLOOKUP(D20,研究!A:F,4,FALSE)</f>
        <v>化工</v>
      </c>
      <c r="F20" s="8" t="str">
        <f>VLOOKUP(D20,研究!A:F,5,FALSE)</f>
        <v>化学原料</v>
      </c>
      <c r="G20" s="10" t="str">
        <f>VLOOKUP(D20,研究!A:F,6,FALSE)</f>
        <v>氟化工</v>
      </c>
      <c r="H20" s="8" t="s">
        <v>141</v>
      </c>
      <c r="I20" s="8" t="s">
        <v>645</v>
      </c>
      <c r="J20" s="8" t="s">
        <v>646</v>
      </c>
      <c r="K20" s="8" t="s">
        <v>647</v>
      </c>
      <c r="L20" s="17" t="s">
        <v>648</v>
      </c>
      <c r="M20" s="8" t="s">
        <v>649</v>
      </c>
      <c r="N20" s="8" t="str">
        <f>VLOOKUP(A20,[1]all_info!$A:$N,14,FALSE)</f>
        <v>台积电,比亚迪,特斯拉</v>
      </c>
    </row>
    <row r="21" hidden="1" spans="1:14">
      <c r="A21" s="8" t="s">
        <v>650</v>
      </c>
      <c r="B21" s="8" t="s">
        <v>651</v>
      </c>
      <c r="C21" s="9">
        <f>VLOOKUP(A21,[1]all_info!$A:$C,3,FALSE)</f>
        <v>314.4</v>
      </c>
      <c r="D21" s="8" t="s">
        <v>499</v>
      </c>
      <c r="E21" s="8">
        <f>VLOOKUP(D21,研究!A:F,4,FALSE)</f>
        <v>0</v>
      </c>
      <c r="F21" s="8">
        <f>VLOOKUP(D21,研究!A:F,5,FALSE)</f>
        <v>0</v>
      </c>
      <c r="G21" s="10">
        <f>VLOOKUP(D21,研究!A:F,6,FALSE)</f>
        <v>0</v>
      </c>
      <c r="H21" s="8"/>
      <c r="I21" s="8" t="s">
        <v>652</v>
      </c>
      <c r="J21" s="8"/>
      <c r="K21" s="8" t="s">
        <v>653</v>
      </c>
      <c r="L21" s="17" t="s">
        <v>654</v>
      </c>
      <c r="M21" s="8" t="s">
        <v>655</v>
      </c>
      <c r="N21" s="8" t="str">
        <f>VLOOKUP(A21,[1]all_info!$A:$N,14,FALSE)</f>
        <v>碳中和,新冠检测,食品安全</v>
      </c>
    </row>
    <row r="22" hidden="1" spans="1:14">
      <c r="A22" s="8" t="s">
        <v>656</v>
      </c>
      <c r="B22" s="8" t="s">
        <v>657</v>
      </c>
      <c r="C22" s="9">
        <f>VLOOKUP(A22,[1]all_info!$A:$C,3,FALSE)</f>
        <v>314.04</v>
      </c>
      <c r="D22" s="8" t="s">
        <v>136</v>
      </c>
      <c r="E22" s="8" t="str">
        <f>VLOOKUP(D22,研究!A:F,4,FALSE)</f>
        <v>化工</v>
      </c>
      <c r="F22" s="8" t="str">
        <f>VLOOKUP(D22,研究!A:F,5,FALSE)</f>
        <v>化学原料</v>
      </c>
      <c r="G22" s="10" t="str">
        <f>VLOOKUP(D22,研究!A:F,6,FALSE)</f>
        <v>钛白粉</v>
      </c>
      <c r="H22" s="8" t="s">
        <v>658</v>
      </c>
      <c r="I22" s="8" t="s">
        <v>659</v>
      </c>
      <c r="J22" s="8" t="s">
        <v>137</v>
      </c>
      <c r="K22" s="8" t="s">
        <v>660</v>
      </c>
      <c r="L22" s="17" t="s">
        <v>661</v>
      </c>
      <c r="M22" s="8" t="s">
        <v>662</v>
      </c>
      <c r="N22" s="8">
        <f>VLOOKUP(A22,[1]all_info!$A:$N,14,FALSE)</f>
        <v>0</v>
      </c>
    </row>
    <row r="23" spans="1:14">
      <c r="A23" s="11" t="s">
        <v>663</v>
      </c>
      <c r="B23" s="11" t="s">
        <v>664</v>
      </c>
      <c r="C23" s="11">
        <f>VLOOKUP(A23,[1]all_info!$A:$C,3,FALSE)</f>
        <v>36.65</v>
      </c>
      <c r="D23" s="11" t="s">
        <v>387</v>
      </c>
      <c r="E23" s="11" t="str">
        <f>VLOOKUP(D23,研究!A:F,4,FALSE)</f>
        <v>汽车,电子,光伏</v>
      </c>
      <c r="F23" s="11">
        <f>VLOOKUP(D23,研究!A:F,5,FALSE)</f>
        <v>0</v>
      </c>
      <c r="G23" s="11">
        <f>VLOOKUP(D23,研究!A:F,6,FALSE)</f>
        <v>0</v>
      </c>
      <c r="H23" s="11" t="s">
        <v>558</v>
      </c>
      <c r="I23" s="11" t="s">
        <v>665</v>
      </c>
      <c r="J23" s="18" t="s">
        <v>589</v>
      </c>
      <c r="K23" s="11" t="s">
        <v>666</v>
      </c>
      <c r="L23" s="19" t="s">
        <v>667</v>
      </c>
      <c r="M23" s="11" t="s">
        <v>668</v>
      </c>
      <c r="N23" s="11" t="str">
        <f>VLOOKUP(A23,[1]all_info!$A:$N,14,FALSE)</f>
        <v>比亚迪,国产替代,小米,特斯拉,苹果,华为</v>
      </c>
    </row>
    <row r="24" hidden="1" spans="1:14">
      <c r="A24" s="8" t="s">
        <v>669</v>
      </c>
      <c r="B24" s="8" t="s">
        <v>670</v>
      </c>
      <c r="C24" s="9">
        <f>VLOOKUP(A24,[1]all_info!$A:$C,3,FALSE)</f>
        <v>306.06</v>
      </c>
      <c r="D24" s="8" t="s">
        <v>130</v>
      </c>
      <c r="E24" s="8" t="str">
        <f>VLOOKUP(D24,研究!A:F,4,FALSE)</f>
        <v>化工</v>
      </c>
      <c r="F24" s="8" t="str">
        <f>VLOOKUP(D24,研究!A:F,5,FALSE)</f>
        <v>化学原料</v>
      </c>
      <c r="G24" s="10" t="str">
        <f>VLOOKUP(D24,研究!A:F,6,FALSE)</f>
        <v>纯碱</v>
      </c>
      <c r="H24" s="8" t="s">
        <v>671</v>
      </c>
      <c r="I24" s="8" t="s">
        <v>350</v>
      </c>
      <c r="J24" s="8" t="s">
        <v>672</v>
      </c>
      <c r="K24" s="8" t="s">
        <v>673</v>
      </c>
      <c r="L24" s="17" t="s">
        <v>674</v>
      </c>
      <c r="M24" s="8" t="s">
        <v>675</v>
      </c>
      <c r="N24" s="8">
        <f>VLOOKUP(A24,[1]all_info!$A:$N,14,FALSE)</f>
        <v>0</v>
      </c>
    </row>
    <row r="25" hidden="1" spans="1:14">
      <c r="A25" s="8" t="s">
        <v>676</v>
      </c>
      <c r="B25" s="8" t="s">
        <v>677</v>
      </c>
      <c r="C25" s="9">
        <f>VLOOKUP(A25,[1]all_info!$A:$C,3,FALSE)</f>
        <v>304.32</v>
      </c>
      <c r="D25" s="8" t="s">
        <v>135</v>
      </c>
      <c r="E25" s="8" t="str">
        <f>VLOOKUP(D25,研究!A:F,4,FALSE)</f>
        <v>化工</v>
      </c>
      <c r="F25" s="8" t="str">
        <f>VLOOKUP(D25,研究!A:F,5,FALSE)</f>
        <v>化学原料</v>
      </c>
      <c r="G25" s="10">
        <f>VLOOKUP(D25,研究!A:F,6,FALSE)</f>
        <v>0</v>
      </c>
      <c r="H25" s="8"/>
      <c r="I25" s="8" t="s">
        <v>350</v>
      </c>
      <c r="J25" s="8" t="s">
        <v>678</v>
      </c>
      <c r="K25" s="8" t="s">
        <v>679</v>
      </c>
      <c r="L25" s="17" t="s">
        <v>680</v>
      </c>
      <c r="M25" s="8" t="s">
        <v>681</v>
      </c>
      <c r="N25" s="8" t="str">
        <f>VLOOKUP(A25,[1]all_info!$A:$N,14,FALSE)</f>
        <v>碳中和</v>
      </c>
    </row>
    <row r="26" hidden="1" spans="1:14">
      <c r="A26" s="8" t="s">
        <v>682</v>
      </c>
      <c r="B26" s="8" t="s">
        <v>683</v>
      </c>
      <c r="C26" s="9">
        <f>VLOOKUP(A26,[1]all_info!$A:$C,3,FALSE)</f>
        <v>289.69</v>
      </c>
      <c r="D26" s="8" t="s">
        <v>106</v>
      </c>
      <c r="E26" s="8" t="str">
        <f>VLOOKUP(D26,研究!A:F,4,FALSE)</f>
        <v>化工</v>
      </c>
      <c r="F26" s="8" t="str">
        <f>VLOOKUP(D26,研究!A:F,5,FALSE)</f>
        <v>非金属材料</v>
      </c>
      <c r="G26" s="10">
        <f>VLOOKUP(D26,研究!A:F,6,FALSE)</f>
        <v>0</v>
      </c>
      <c r="H26" s="8" t="s">
        <v>137</v>
      </c>
      <c r="I26" s="8" t="s">
        <v>684</v>
      </c>
      <c r="J26" s="8" t="s">
        <v>186</v>
      </c>
      <c r="K26" s="8" t="s">
        <v>137</v>
      </c>
      <c r="L26" s="17" t="s">
        <v>685</v>
      </c>
      <c r="M26" s="8" t="s">
        <v>686</v>
      </c>
      <c r="N26" s="8" t="str">
        <f>VLOOKUP(A26,[1]all_info!$A:$N,14,FALSE)</f>
        <v>专精特新</v>
      </c>
    </row>
    <row r="27" spans="1:14">
      <c r="A27" s="11" t="s">
        <v>687</v>
      </c>
      <c r="B27" s="11" t="s">
        <v>688</v>
      </c>
      <c r="C27" s="11">
        <f>VLOOKUP(A27,[1]all_info!$A:$C,3,FALSE)</f>
        <v>27.38</v>
      </c>
      <c r="D27" s="11" t="s">
        <v>387</v>
      </c>
      <c r="E27" s="11" t="str">
        <f>VLOOKUP(D27,研究!A:F,4,FALSE)</f>
        <v>汽车,电子,光伏</v>
      </c>
      <c r="F27" s="11">
        <f>VLOOKUP(D27,研究!A:F,5,FALSE)</f>
        <v>0</v>
      </c>
      <c r="G27" s="11">
        <f>VLOOKUP(D27,研究!A:F,6,FALSE)</f>
        <v>0</v>
      </c>
      <c r="H27" s="11"/>
      <c r="I27" s="11" t="s">
        <v>689</v>
      </c>
      <c r="J27" s="11" t="s">
        <v>406</v>
      </c>
      <c r="K27" s="11" t="s">
        <v>690</v>
      </c>
      <c r="L27" s="19" t="s">
        <v>691</v>
      </c>
      <c r="M27" s="11" t="s">
        <v>692</v>
      </c>
      <c r="N27" s="11" t="str">
        <f>VLOOKUP(A27,[1]all_info!$A:$N,14,FALSE)</f>
        <v>三胎,药品信息化追溯,专精特新,健康中国,工业4.0</v>
      </c>
    </row>
    <row r="28" spans="1:14">
      <c r="A28" s="11" t="s">
        <v>693</v>
      </c>
      <c r="B28" s="11" t="s">
        <v>694</v>
      </c>
      <c r="C28" s="11">
        <f>VLOOKUP(A28,[1]all_info!$A:$C,3,FALSE)</f>
        <v>27.09</v>
      </c>
      <c r="D28" s="11" t="s">
        <v>387</v>
      </c>
      <c r="E28" s="11" t="str">
        <f>VLOOKUP(D28,研究!A:F,4,FALSE)</f>
        <v>汽车,电子,光伏</v>
      </c>
      <c r="F28" s="11">
        <f>VLOOKUP(D28,研究!A:F,5,FALSE)</f>
        <v>0</v>
      </c>
      <c r="G28" s="11">
        <f>VLOOKUP(D28,研究!A:F,6,FALSE)</f>
        <v>0</v>
      </c>
      <c r="H28" s="11" t="s">
        <v>558</v>
      </c>
      <c r="I28" s="11" t="s">
        <v>695</v>
      </c>
      <c r="J28" s="18" t="s">
        <v>696</v>
      </c>
      <c r="K28" s="11" t="s">
        <v>697</v>
      </c>
      <c r="L28" s="19" t="s">
        <v>698</v>
      </c>
      <c r="M28" s="11"/>
      <c r="N28" s="11" t="str">
        <f>VLOOKUP(A28,[1]all_info!$A:$N,14,FALSE)</f>
        <v>宁德时代,小米,苹果,专精特新,华为</v>
      </c>
    </row>
    <row r="29" hidden="1" spans="1:14">
      <c r="A29" s="8" t="s">
        <v>699</v>
      </c>
      <c r="B29" s="8" t="s">
        <v>700</v>
      </c>
      <c r="C29" s="9">
        <f>VLOOKUP(A29,[1]all_info!$A:$C,3,FALSE)</f>
        <v>261.48</v>
      </c>
      <c r="D29" s="8" t="s">
        <v>114</v>
      </c>
      <c r="E29" s="8" t="str">
        <f>VLOOKUP(D29,研究!A:F,4,FALSE)</f>
        <v>化工</v>
      </c>
      <c r="F29" s="8" t="str">
        <f>VLOOKUP(D29,研究!A:F,5,FALSE)</f>
        <v>合成材料</v>
      </c>
      <c r="G29" s="10" t="str">
        <f>VLOOKUP(D29,研究!A:F,6,FALSE)</f>
        <v>改性塑料</v>
      </c>
      <c r="H29" s="8" t="s">
        <v>701</v>
      </c>
      <c r="I29" s="8" t="s">
        <v>702</v>
      </c>
      <c r="J29" s="8" t="s">
        <v>703</v>
      </c>
      <c r="K29" s="8" t="s">
        <v>704</v>
      </c>
      <c r="L29" s="17" t="s">
        <v>705</v>
      </c>
      <c r="M29" s="8" t="s">
        <v>706</v>
      </c>
      <c r="N29" s="8" t="str">
        <f>VLOOKUP(A29,[1]all_info!$A:$N,14,FALSE)</f>
        <v>特斯拉,国家科技大会</v>
      </c>
    </row>
    <row r="30" spans="1:14">
      <c r="A30" s="11" t="s">
        <v>707</v>
      </c>
      <c r="B30" s="11" t="s">
        <v>708</v>
      </c>
      <c r="C30" s="11">
        <f>VLOOKUP(A30,[1]all_info!$A:$C,3,FALSE)</f>
        <v>22.98</v>
      </c>
      <c r="D30" s="11" t="s">
        <v>387</v>
      </c>
      <c r="E30" s="11" t="str">
        <f>VLOOKUP(D30,研究!A:F,4,FALSE)</f>
        <v>汽车,电子,光伏</v>
      </c>
      <c r="F30" s="11">
        <f>VLOOKUP(D30,研究!A:F,5,FALSE)</f>
        <v>0</v>
      </c>
      <c r="G30" s="11">
        <f>VLOOKUP(D30,研究!A:F,6,FALSE)</f>
        <v>0</v>
      </c>
      <c r="H30" s="11" t="s">
        <v>558</v>
      </c>
      <c r="I30" s="11" t="s">
        <v>709</v>
      </c>
      <c r="J30" s="18" t="s">
        <v>710</v>
      </c>
      <c r="K30" s="11" t="s">
        <v>711</v>
      </c>
      <c r="L30" s="19" t="s">
        <v>712</v>
      </c>
      <c r="M30" s="11" t="s">
        <v>713</v>
      </c>
      <c r="N30" s="11" t="str">
        <f>VLOOKUP(A30,[1]all_info!$A:$N,14,FALSE)</f>
        <v>工业4.0,华为,小米</v>
      </c>
    </row>
    <row r="31" hidden="1" spans="1:14">
      <c r="A31" s="8" t="s">
        <v>714</v>
      </c>
      <c r="B31" s="8" t="s">
        <v>715</v>
      </c>
      <c r="C31" s="9">
        <f>VLOOKUP(A31,[1]all_info!$A:$C,3,FALSE)</f>
        <v>224.56</v>
      </c>
      <c r="D31" s="8" t="s">
        <v>133</v>
      </c>
      <c r="E31" s="8" t="str">
        <f>VLOOKUP(D31,研究!A:F,4,FALSE)</f>
        <v>化工</v>
      </c>
      <c r="F31" s="8" t="str">
        <f>VLOOKUP(D31,研究!A:F,5,FALSE)</f>
        <v>化学原料</v>
      </c>
      <c r="G31" s="10" t="str">
        <f>VLOOKUP(D31,研究!A:F,6,FALSE)</f>
        <v>氯碱</v>
      </c>
      <c r="H31" s="8"/>
      <c r="I31" s="8" t="s">
        <v>716</v>
      </c>
      <c r="J31" s="8" t="s">
        <v>717</v>
      </c>
      <c r="K31" s="8" t="s">
        <v>718</v>
      </c>
      <c r="L31" s="17" t="s">
        <v>719</v>
      </c>
      <c r="M31" s="8" t="s">
        <v>720</v>
      </c>
      <c r="N31" s="8" t="str">
        <f>VLOOKUP(A31,[1]all_info!$A:$N,14,FALSE)</f>
        <v>地方国资改革,军工,金改</v>
      </c>
    </row>
    <row r="32" hidden="1" spans="1:14">
      <c r="A32" s="8" t="s">
        <v>721</v>
      </c>
      <c r="B32" s="8" t="s">
        <v>722</v>
      </c>
      <c r="C32" s="9">
        <f>VLOOKUP(A32,[1]all_info!$A:$C,3,FALSE)</f>
        <v>223.78</v>
      </c>
      <c r="D32" s="8" t="s">
        <v>124</v>
      </c>
      <c r="E32" s="8" t="str">
        <f>VLOOKUP(D32,研究!A:F,4,FALSE)</f>
        <v>化工</v>
      </c>
      <c r="F32" s="8" t="str">
        <f>VLOOKUP(D32,研究!A:F,5,FALSE)</f>
        <v>合成材料</v>
      </c>
      <c r="G32" s="10" t="str">
        <f>VLOOKUP(D32,研究!A:F,6,FALSE)</f>
        <v>橡胶制品</v>
      </c>
      <c r="H32" s="8" t="s">
        <v>723</v>
      </c>
      <c r="I32" s="8" t="s">
        <v>724</v>
      </c>
      <c r="J32" s="8" t="s">
        <v>725</v>
      </c>
      <c r="K32" s="8" t="s">
        <v>726</v>
      </c>
      <c r="L32" s="17" t="s">
        <v>727</v>
      </c>
      <c r="M32" s="8" t="s">
        <v>728</v>
      </c>
      <c r="N32" s="8">
        <f>VLOOKUP(A32,[1]all_info!$A:$N,14,FALSE)</f>
        <v>0</v>
      </c>
    </row>
    <row r="33" spans="1:14">
      <c r="A33" s="11" t="s">
        <v>729</v>
      </c>
      <c r="B33" s="11" t="s">
        <v>730</v>
      </c>
      <c r="C33" s="11">
        <f>VLOOKUP(A33,[1]all_info!$A:$C,3,FALSE)</f>
        <v>21.33</v>
      </c>
      <c r="D33" s="11" t="s">
        <v>387</v>
      </c>
      <c r="E33" s="11" t="str">
        <f>VLOOKUP(D33,研究!A:F,4,FALSE)</f>
        <v>汽车,电子,光伏</v>
      </c>
      <c r="F33" s="11">
        <f>VLOOKUP(D33,研究!A:F,5,FALSE)</f>
        <v>0</v>
      </c>
      <c r="G33" s="11">
        <f>VLOOKUP(D33,研究!A:F,6,FALSE)</f>
        <v>0</v>
      </c>
      <c r="H33" s="11" t="s">
        <v>731</v>
      </c>
      <c r="I33" s="11"/>
      <c r="J33" s="11" t="s">
        <v>732</v>
      </c>
      <c r="K33" s="11" t="s">
        <v>733</v>
      </c>
      <c r="L33" s="19" t="s">
        <v>734</v>
      </c>
      <c r="M33" s="11" t="s">
        <v>735</v>
      </c>
      <c r="N33" s="11" t="str">
        <f>VLOOKUP(A33,[1]all_info!$A:$N,14,FALSE)</f>
        <v>国产替代</v>
      </c>
    </row>
    <row r="34" spans="1:14">
      <c r="A34" s="8" t="s">
        <v>736</v>
      </c>
      <c r="B34" s="8" t="s">
        <v>737</v>
      </c>
      <c r="C34" s="8">
        <f>VLOOKUP(A34,[1]all_info!$A:$C,3,FALSE)</f>
        <v>21.26</v>
      </c>
      <c r="D34" s="8" t="s">
        <v>387</v>
      </c>
      <c r="E34" s="8" t="str">
        <f>VLOOKUP(D34,研究!A:F,4,FALSE)</f>
        <v>汽车,电子,光伏</v>
      </c>
      <c r="F34" s="8">
        <f>VLOOKUP(D34,研究!A:F,5,FALSE)</f>
        <v>0</v>
      </c>
      <c r="G34" s="8">
        <f>VLOOKUP(D34,研究!A:F,6,FALSE)</f>
        <v>0</v>
      </c>
      <c r="H34" s="8" t="s">
        <v>738</v>
      </c>
      <c r="I34" s="8" t="s">
        <v>739</v>
      </c>
      <c r="J34" s="20"/>
      <c r="K34" s="8" t="s">
        <v>740</v>
      </c>
      <c r="L34" s="17" t="s">
        <v>741</v>
      </c>
      <c r="M34" s="8" t="s">
        <v>742</v>
      </c>
      <c r="N34" s="8" t="str">
        <f>VLOOKUP(A34,[1]all_info!$A:$N,14,FALSE)</f>
        <v>大消费,新零售</v>
      </c>
    </row>
    <row r="35" hidden="1" spans="1:14">
      <c r="A35" s="8" t="s">
        <v>743</v>
      </c>
      <c r="B35" s="8" t="s">
        <v>744</v>
      </c>
      <c r="C35" s="9">
        <f>VLOOKUP(A35,[1]all_info!$A:$C,3,FALSE)</f>
        <v>213.81</v>
      </c>
      <c r="D35" s="8" t="s">
        <v>140</v>
      </c>
      <c r="E35" s="8" t="str">
        <f>VLOOKUP(D35,研究!A:F,4,FALSE)</f>
        <v>化工</v>
      </c>
      <c r="F35" s="8" t="str">
        <f>VLOOKUP(D35,研究!A:F,5,FALSE)</f>
        <v>化学原料</v>
      </c>
      <c r="G35" s="10" t="str">
        <f>VLOOKUP(D35,研究!A:F,6,FALSE)</f>
        <v>氟化工</v>
      </c>
      <c r="H35" s="8" t="s">
        <v>745</v>
      </c>
      <c r="I35" s="8" t="s">
        <v>746</v>
      </c>
      <c r="J35" s="8"/>
      <c r="K35" s="8" t="s">
        <v>747</v>
      </c>
      <c r="L35" s="17" t="s">
        <v>748</v>
      </c>
      <c r="M35" s="8" t="s">
        <v>749</v>
      </c>
      <c r="N35" s="8" t="str">
        <f>VLOOKUP(A35,[1]all_info!$A:$N,14,FALSE)</f>
        <v>宁德时代,新冠治疗</v>
      </c>
    </row>
    <row r="36" spans="1:14">
      <c r="A36" s="8" t="s">
        <v>750</v>
      </c>
      <c r="B36" s="8" t="s">
        <v>751</v>
      </c>
      <c r="C36" s="8">
        <f>VLOOKUP(A36,[1]all_info!$A:$C,3,FALSE)</f>
        <v>19.16</v>
      </c>
      <c r="D36" s="8" t="s">
        <v>387</v>
      </c>
      <c r="E36" s="8" t="str">
        <f>VLOOKUP(D36,研究!A:F,4,FALSE)</f>
        <v>汽车,电子,光伏</v>
      </c>
      <c r="F36" s="8">
        <f>VLOOKUP(D36,研究!A:F,5,FALSE)</f>
        <v>0</v>
      </c>
      <c r="G36" s="8">
        <f>VLOOKUP(D36,研究!A:F,6,FALSE)</f>
        <v>0</v>
      </c>
      <c r="H36" s="8" t="s">
        <v>558</v>
      </c>
      <c r="I36" s="8" t="s">
        <v>752</v>
      </c>
      <c r="J36" s="20" t="s">
        <v>753</v>
      </c>
      <c r="K36" s="8" t="s">
        <v>754</v>
      </c>
      <c r="L36" s="17" t="s">
        <v>755</v>
      </c>
      <c r="M36" s="8" t="s">
        <v>756</v>
      </c>
      <c r="N36" s="8" t="str">
        <f>VLOOKUP(A36,[1]all_info!$A:$N,14,FALSE)</f>
        <v>工业4.0,新冠检测</v>
      </c>
    </row>
    <row r="37" hidden="1" spans="1:14">
      <c r="A37" s="8" t="s">
        <v>757</v>
      </c>
      <c r="B37" s="8" t="s">
        <v>758</v>
      </c>
      <c r="C37" s="9">
        <f>VLOOKUP(A37,[1]all_info!$A:$C,3,FALSE)</f>
        <v>212.9</v>
      </c>
      <c r="D37" s="8" t="s">
        <v>118</v>
      </c>
      <c r="E37" s="8" t="str">
        <f>VLOOKUP(D37,研究!A:F,4,FALSE)</f>
        <v>化工</v>
      </c>
      <c r="F37" s="8" t="str">
        <f>VLOOKUP(D37,研究!A:F,5,FALSE)</f>
        <v>合成材料</v>
      </c>
      <c r="G37" s="10" t="str">
        <f>VLOOKUP(D37,研究!A:F,6,FALSE)</f>
        <v>膜材料</v>
      </c>
      <c r="H37" s="8" t="s">
        <v>759</v>
      </c>
      <c r="I37" s="8" t="s">
        <v>760</v>
      </c>
      <c r="J37" s="8" t="s">
        <v>761</v>
      </c>
      <c r="K37" s="8" t="s">
        <v>762</v>
      </c>
      <c r="L37" s="17" t="s">
        <v>763</v>
      </c>
      <c r="M37" s="8" t="s">
        <v>764</v>
      </c>
      <c r="N37" s="8" t="str">
        <f>VLOOKUP(A37,[1]all_info!$A:$N,14,FALSE)</f>
        <v>三星,华为,小米</v>
      </c>
    </row>
    <row r="38" hidden="1" spans="1:14">
      <c r="A38" s="8" t="s">
        <v>765</v>
      </c>
      <c r="B38" s="8" t="s">
        <v>766</v>
      </c>
      <c r="C38" s="9">
        <f>VLOOKUP(A38,[1]all_info!$A:$C,3,FALSE)</f>
        <v>212</v>
      </c>
      <c r="D38" s="8" t="s">
        <v>135</v>
      </c>
      <c r="E38" s="8" t="str">
        <f>VLOOKUP(D38,研究!A:F,4,FALSE)</f>
        <v>化工</v>
      </c>
      <c r="F38" s="8" t="str">
        <f>VLOOKUP(D38,研究!A:F,5,FALSE)</f>
        <v>化学原料</v>
      </c>
      <c r="G38" s="10">
        <f>VLOOKUP(D38,研究!A:F,6,FALSE)</f>
        <v>0</v>
      </c>
      <c r="H38" s="8" t="s">
        <v>767</v>
      </c>
      <c r="I38" s="8" t="s">
        <v>768</v>
      </c>
      <c r="J38" s="8" t="s">
        <v>769</v>
      </c>
      <c r="K38" s="8" t="s">
        <v>770</v>
      </c>
      <c r="L38" s="17" t="s">
        <v>771</v>
      </c>
      <c r="M38" s="8" t="s">
        <v>772</v>
      </c>
      <c r="N38" s="8" t="str">
        <f>VLOOKUP(A38,[1]all_info!$A:$N,14,FALSE)</f>
        <v>地方国资改革,央企国资改革,乡村振兴</v>
      </c>
    </row>
    <row r="39" spans="1:14">
      <c r="A39" s="11" t="s">
        <v>773</v>
      </c>
      <c r="B39" s="11" t="s">
        <v>774</v>
      </c>
      <c r="C39" s="11">
        <f>VLOOKUP(A39,[1]all_info!$A:$C,3,FALSE)</f>
        <v>18.06</v>
      </c>
      <c r="D39" s="11" t="s">
        <v>387</v>
      </c>
      <c r="E39" s="11" t="str">
        <f>VLOOKUP(D39,研究!A:F,4,FALSE)</f>
        <v>汽车,电子,光伏</v>
      </c>
      <c r="F39" s="11">
        <f>VLOOKUP(D39,研究!A:F,5,FALSE)</f>
        <v>0</v>
      </c>
      <c r="G39" s="11">
        <f>VLOOKUP(D39,研究!A:F,6,FALSE)</f>
        <v>0</v>
      </c>
      <c r="H39" s="11"/>
      <c r="I39" s="11" t="s">
        <v>775</v>
      </c>
      <c r="J39" s="11"/>
      <c r="K39" s="11" t="s">
        <v>406</v>
      </c>
      <c r="L39" s="19" t="s">
        <v>776</v>
      </c>
      <c r="M39" s="11" t="s">
        <v>777</v>
      </c>
      <c r="N39" s="11" t="str">
        <f>VLOOKUP(A39,[1]all_info!$A:$N,14,FALSE)</f>
        <v>专精特新</v>
      </c>
    </row>
    <row r="40" hidden="1" spans="1:14">
      <c r="A40" s="8" t="s">
        <v>778</v>
      </c>
      <c r="B40" s="8" t="s">
        <v>779</v>
      </c>
      <c r="C40" s="9">
        <f>VLOOKUP(A40,[1]all_info!$A:$C,3,FALSE)</f>
        <v>210.42</v>
      </c>
      <c r="D40" s="8" t="s">
        <v>136</v>
      </c>
      <c r="E40" s="8" t="str">
        <f>VLOOKUP(D40,研究!A:F,4,FALSE)</f>
        <v>化工</v>
      </c>
      <c r="F40" s="8" t="str">
        <f>VLOOKUP(D40,研究!A:F,5,FALSE)</f>
        <v>化学原料</v>
      </c>
      <c r="G40" s="10" t="str">
        <f>VLOOKUP(D40,研究!A:F,6,FALSE)</f>
        <v>钛白粉</v>
      </c>
      <c r="H40" s="8" t="s">
        <v>137</v>
      </c>
      <c r="I40" s="8" t="s">
        <v>11</v>
      </c>
      <c r="J40" s="8" t="s">
        <v>137</v>
      </c>
      <c r="K40" s="8" t="s">
        <v>780</v>
      </c>
      <c r="L40" s="17" t="s">
        <v>781</v>
      </c>
      <c r="M40" s="8" t="s">
        <v>782</v>
      </c>
      <c r="N40" s="8" t="str">
        <f>VLOOKUP(A40,[1]all_info!$A:$N,14,FALSE)</f>
        <v>宁德时代</v>
      </c>
    </row>
    <row r="41" hidden="1" spans="1:14">
      <c r="A41" s="8" t="s">
        <v>783</v>
      </c>
      <c r="B41" s="8" t="s">
        <v>784</v>
      </c>
      <c r="C41" s="9">
        <f>VLOOKUP(A41,[1]all_info!$A:$C,3,FALSE)</f>
        <v>210.28</v>
      </c>
      <c r="D41" s="8" t="s">
        <v>146</v>
      </c>
      <c r="E41" s="8" t="str">
        <f>VLOOKUP(D41,研究!A:F,4,FALSE)</f>
        <v>化工</v>
      </c>
      <c r="F41" s="8" t="str">
        <f>VLOOKUP(D41,研究!A:F,5,FALSE)</f>
        <v>化学原料</v>
      </c>
      <c r="G41" s="10" t="str">
        <f>VLOOKUP(D41,研究!A:F,6,FALSE)</f>
        <v>有机硅</v>
      </c>
      <c r="H41" s="8" t="s">
        <v>785</v>
      </c>
      <c r="I41" s="8" t="s">
        <v>786</v>
      </c>
      <c r="J41" s="8" t="s">
        <v>787</v>
      </c>
      <c r="K41" s="8" t="s">
        <v>788</v>
      </c>
      <c r="L41" s="17" t="s">
        <v>789</v>
      </c>
      <c r="M41" s="8" t="s">
        <v>790</v>
      </c>
      <c r="N41" s="8" t="str">
        <f>VLOOKUP(A41,[1]all_info!$A:$N,14,FALSE)</f>
        <v>金改,特斯拉,工业4.0,华为</v>
      </c>
    </row>
    <row r="42" hidden="1" spans="1:14">
      <c r="A42" s="11" t="s">
        <v>791</v>
      </c>
      <c r="B42" s="11" t="s">
        <v>792</v>
      </c>
      <c r="C42" s="12">
        <f>VLOOKUP(A42,[1]all_info!$A:$C,3,FALSE)</f>
        <v>201.43</v>
      </c>
      <c r="D42" s="11" t="s">
        <v>498</v>
      </c>
      <c r="E42" s="11">
        <f>VLOOKUP(D42,研究!A:F,4,FALSE)</f>
        <v>0</v>
      </c>
      <c r="F42" s="11">
        <f>VLOOKUP(D42,研究!A:F,5,FALSE)</f>
        <v>0</v>
      </c>
      <c r="G42" s="13">
        <f>VLOOKUP(D42,研究!A:F,6,FALSE)</f>
        <v>0</v>
      </c>
      <c r="H42" s="11" t="s">
        <v>793</v>
      </c>
      <c r="I42" s="11" t="s">
        <v>794</v>
      </c>
      <c r="J42" s="11" t="s">
        <v>293</v>
      </c>
      <c r="K42" s="11" t="s">
        <v>795</v>
      </c>
      <c r="L42" s="19" t="s">
        <v>796</v>
      </c>
      <c r="M42" s="11" t="s">
        <v>797</v>
      </c>
      <c r="N42" s="11" t="str">
        <f>VLOOKUP(A42,[1]all_info!$A:$N,14,FALSE)</f>
        <v>阿里巴巴,猪肉收储,宝能系,乡村振兴</v>
      </c>
    </row>
    <row r="43" spans="1:14">
      <c r="A43" s="11" t="s">
        <v>798</v>
      </c>
      <c r="B43" s="11" t="s">
        <v>799</v>
      </c>
      <c r="C43" s="11">
        <f>VLOOKUP(A43,[1]all_info!$A:$C,3,FALSE)</f>
        <v>17.93</v>
      </c>
      <c r="D43" s="11" t="s">
        <v>387</v>
      </c>
      <c r="E43" s="11" t="str">
        <f>VLOOKUP(D43,研究!A:F,4,FALSE)</f>
        <v>汽车,电子,光伏</v>
      </c>
      <c r="F43" s="11">
        <f>VLOOKUP(D43,研究!A:F,5,FALSE)</f>
        <v>0</v>
      </c>
      <c r="G43" s="11">
        <f>VLOOKUP(D43,研究!A:F,6,FALSE)</f>
        <v>0</v>
      </c>
      <c r="H43" s="11" t="s">
        <v>800</v>
      </c>
      <c r="I43" s="11" t="s">
        <v>801</v>
      </c>
      <c r="J43" s="11" t="s">
        <v>802</v>
      </c>
      <c r="K43" s="11" t="s">
        <v>803</v>
      </c>
      <c r="L43" s="19" t="s">
        <v>804</v>
      </c>
      <c r="M43" s="11" t="s">
        <v>805</v>
      </c>
      <c r="N43" s="11" t="str">
        <f>VLOOKUP(A43,[1]all_info!$A:$N,14,FALSE)</f>
        <v>苹果,蔚来汽车</v>
      </c>
    </row>
    <row r="44" hidden="1" spans="1:14">
      <c r="A44" s="8" t="s">
        <v>806</v>
      </c>
      <c r="B44" s="8" t="s">
        <v>807</v>
      </c>
      <c r="C44" s="9">
        <f>VLOOKUP(A44,[1]all_info!$A:$C,3,FALSE)</f>
        <v>200.39</v>
      </c>
      <c r="D44" s="8" t="s">
        <v>148</v>
      </c>
      <c r="E44" s="8" t="str">
        <f>VLOOKUP(D44,研究!A:F,4,FALSE)</f>
        <v>化工</v>
      </c>
      <c r="F44" s="8" t="str">
        <f>VLOOKUP(D44,研究!A:F,5,FALSE)</f>
        <v>化学制品</v>
      </c>
      <c r="G44" s="10">
        <f>VLOOKUP(D44,研究!A:F,6,FALSE)</f>
        <v>0</v>
      </c>
      <c r="H44" s="8" t="s">
        <v>808</v>
      </c>
      <c r="I44" s="8" t="s">
        <v>809</v>
      </c>
      <c r="J44" s="8" t="s">
        <v>810</v>
      </c>
      <c r="K44" s="8" t="s">
        <v>811</v>
      </c>
      <c r="L44" s="17" t="s">
        <v>812</v>
      </c>
      <c r="M44" s="8" t="s">
        <v>813</v>
      </c>
      <c r="N44" s="8" t="str">
        <f>VLOOKUP(A44,[1]all_info!$A:$N,14,FALSE)</f>
        <v>地方国资改革,央企国资改革,宁德时代</v>
      </c>
    </row>
    <row r="45" spans="1:14">
      <c r="A45" s="8" t="s">
        <v>814</v>
      </c>
      <c r="B45" s="8" t="s">
        <v>815</v>
      </c>
      <c r="C45" s="8">
        <f>VLOOKUP(A45,[1]all_info!$A:$C,3,FALSE)</f>
        <v>13.48</v>
      </c>
      <c r="D45" s="8" t="s">
        <v>387</v>
      </c>
      <c r="E45" s="8" t="str">
        <f>VLOOKUP(D45,研究!A:F,4,FALSE)</f>
        <v>汽车,电子,光伏</v>
      </c>
      <c r="F45" s="8">
        <f>VLOOKUP(D45,研究!A:F,5,FALSE)</f>
        <v>0</v>
      </c>
      <c r="G45" s="8">
        <f>VLOOKUP(D45,研究!A:F,6,FALSE)</f>
        <v>0</v>
      </c>
      <c r="H45" s="8" t="s">
        <v>731</v>
      </c>
      <c r="I45" s="8" t="s">
        <v>816</v>
      </c>
      <c r="J45" s="8"/>
      <c r="K45" s="8" t="s">
        <v>91</v>
      </c>
      <c r="L45" s="17" t="s">
        <v>817</v>
      </c>
      <c r="M45" s="8" t="s">
        <v>818</v>
      </c>
      <c r="N45" s="8" t="str">
        <f>VLOOKUP(A45,[1]all_info!$A:$N,14,FALSE)</f>
        <v>苹果,工业4.0</v>
      </c>
    </row>
    <row r="46" hidden="1" spans="1:14">
      <c r="A46" s="8" t="s">
        <v>819</v>
      </c>
      <c r="B46" s="8" t="s">
        <v>820</v>
      </c>
      <c r="C46" s="9">
        <f>VLOOKUP(A46,[1]all_info!$A:$C,3,FALSE)</f>
        <v>190.22</v>
      </c>
      <c r="D46" s="8" t="s">
        <v>148</v>
      </c>
      <c r="E46" s="8" t="str">
        <f>VLOOKUP(D46,研究!A:F,4,FALSE)</f>
        <v>化工</v>
      </c>
      <c r="F46" s="8" t="str">
        <f>VLOOKUP(D46,研究!A:F,5,FALSE)</f>
        <v>化学制品</v>
      </c>
      <c r="G46" s="10">
        <f>VLOOKUP(D46,研究!A:F,6,FALSE)</f>
        <v>0</v>
      </c>
      <c r="H46" s="8" t="s">
        <v>821</v>
      </c>
      <c r="I46" s="8" t="s">
        <v>822</v>
      </c>
      <c r="J46" s="8"/>
      <c r="K46" s="8" t="s">
        <v>823</v>
      </c>
      <c r="L46" s="17" t="s">
        <v>824</v>
      </c>
      <c r="M46" s="8" t="s">
        <v>825</v>
      </c>
      <c r="N46" s="8" t="str">
        <f>VLOOKUP(A46,[1]all_info!$A:$N,14,FALSE)</f>
        <v>专精特新</v>
      </c>
    </row>
    <row r="47" hidden="1" spans="1:14">
      <c r="A47" s="8" t="s">
        <v>826</v>
      </c>
      <c r="B47" s="8" t="s">
        <v>827</v>
      </c>
      <c r="C47" s="9">
        <f>VLOOKUP(A47,[1]all_info!$A:$C,3,FALSE)</f>
        <v>187.98</v>
      </c>
      <c r="D47" s="8" t="s">
        <v>133</v>
      </c>
      <c r="E47" s="8" t="str">
        <f>VLOOKUP(D47,研究!A:F,4,FALSE)</f>
        <v>化工</v>
      </c>
      <c r="F47" s="8" t="str">
        <f>VLOOKUP(D47,研究!A:F,5,FALSE)</f>
        <v>化学原料</v>
      </c>
      <c r="G47" s="10" t="str">
        <f>VLOOKUP(D47,研究!A:F,6,FALSE)</f>
        <v>氯碱</v>
      </c>
      <c r="H47" s="8" t="s">
        <v>828</v>
      </c>
      <c r="I47" s="8" t="s">
        <v>829</v>
      </c>
      <c r="J47" s="8" t="s">
        <v>830</v>
      </c>
      <c r="K47" s="8" t="s">
        <v>831</v>
      </c>
      <c r="L47" s="17" t="s">
        <v>832</v>
      </c>
      <c r="M47" s="8" t="s">
        <v>833</v>
      </c>
      <c r="N47" s="8" t="str">
        <f>VLOOKUP(A47,[1]all_info!$A:$N,14,FALSE)</f>
        <v>地方国资改革,碳中和,碳交易,一带一路</v>
      </c>
    </row>
    <row r="48" hidden="1" spans="1:14">
      <c r="A48" s="8" t="s">
        <v>834</v>
      </c>
      <c r="B48" s="8" t="s">
        <v>835</v>
      </c>
      <c r="C48" s="9">
        <f>VLOOKUP(A48,[1]all_info!$A:$C,3,FALSE)</f>
        <v>185.15</v>
      </c>
      <c r="D48" s="8" t="s">
        <v>133</v>
      </c>
      <c r="E48" s="8" t="str">
        <f>VLOOKUP(D48,研究!A:F,4,FALSE)</f>
        <v>化工</v>
      </c>
      <c r="F48" s="8" t="str">
        <f>VLOOKUP(D48,研究!A:F,5,FALSE)</f>
        <v>化学原料</v>
      </c>
      <c r="G48" s="10" t="str">
        <f>VLOOKUP(D48,研究!A:F,6,FALSE)</f>
        <v>氯碱</v>
      </c>
      <c r="H48" s="8"/>
      <c r="I48" s="8" t="s">
        <v>836</v>
      </c>
      <c r="J48" s="8" t="s">
        <v>837</v>
      </c>
      <c r="K48" s="8" t="s">
        <v>838</v>
      </c>
      <c r="L48" s="17" t="s">
        <v>839</v>
      </c>
      <c r="M48" s="8" t="s">
        <v>840</v>
      </c>
      <c r="N48" s="8" t="str">
        <f>VLOOKUP(A48,[1]all_info!$A:$N,14,FALSE)</f>
        <v>循环经济,生态城乡</v>
      </c>
    </row>
    <row r="49" hidden="1" spans="1:14">
      <c r="A49" s="8" t="s">
        <v>841</v>
      </c>
      <c r="B49" s="8" t="s">
        <v>842</v>
      </c>
      <c r="C49" s="9">
        <f>VLOOKUP(A49,[1]all_info!$A:$C,3,FALSE)</f>
        <v>181.68</v>
      </c>
      <c r="D49" s="8" t="s">
        <v>140</v>
      </c>
      <c r="E49" s="8" t="str">
        <f>VLOOKUP(D49,研究!A:F,4,FALSE)</f>
        <v>化工</v>
      </c>
      <c r="F49" s="8" t="str">
        <f>VLOOKUP(D49,研究!A:F,5,FALSE)</f>
        <v>化学原料</v>
      </c>
      <c r="G49" s="10" t="str">
        <f>VLOOKUP(D49,研究!A:F,6,FALSE)</f>
        <v>氟化工</v>
      </c>
      <c r="H49" s="8" t="s">
        <v>843</v>
      </c>
      <c r="I49" s="8" t="s">
        <v>844</v>
      </c>
      <c r="J49" s="8" t="s">
        <v>845</v>
      </c>
      <c r="K49" s="8" t="s">
        <v>846</v>
      </c>
      <c r="L49" s="17" t="s">
        <v>847</v>
      </c>
      <c r="M49" s="8" t="s">
        <v>848</v>
      </c>
      <c r="N49" s="8">
        <f>VLOOKUP(A49,[1]all_info!$A:$N,14,FALSE)</f>
        <v>0</v>
      </c>
    </row>
    <row r="50" hidden="1" spans="1:14">
      <c r="A50" s="8" t="s">
        <v>849</v>
      </c>
      <c r="B50" s="8" t="s">
        <v>850</v>
      </c>
      <c r="C50" s="9">
        <f>VLOOKUP(A50,[1]all_info!$A:$C,3,FALSE)</f>
        <v>181.03</v>
      </c>
      <c r="D50" s="8" t="s">
        <v>122</v>
      </c>
      <c r="E50" s="8" t="str">
        <f>VLOOKUP(D50,研究!A:F,4,FALSE)</f>
        <v>化工</v>
      </c>
      <c r="F50" s="8" t="str">
        <f>VLOOKUP(D50,研究!A:F,5,FALSE)</f>
        <v>合成材料</v>
      </c>
      <c r="G50" s="10" t="str">
        <f>VLOOKUP(D50,研究!A:F,6,FALSE)</f>
        <v>纤维制品</v>
      </c>
      <c r="H50" s="8" t="s">
        <v>851</v>
      </c>
      <c r="I50" s="8" t="s">
        <v>852</v>
      </c>
      <c r="J50" s="8" t="s">
        <v>853</v>
      </c>
      <c r="K50" s="8" t="s">
        <v>854</v>
      </c>
      <c r="L50" s="17" t="s">
        <v>855</v>
      </c>
      <c r="M50" s="8" t="s">
        <v>856</v>
      </c>
      <c r="N50" s="8" t="str">
        <f>VLOOKUP(A50,[1]all_info!$A:$N,14,FALSE)</f>
        <v>地方国资改革,金改</v>
      </c>
    </row>
    <row r="51" spans="1:14">
      <c r="A51" s="11" t="s">
        <v>857</v>
      </c>
      <c r="B51" s="11" t="s">
        <v>858</v>
      </c>
      <c r="C51" s="11">
        <f>VLOOKUP(A51,[1]all_info!$A:$C,3,FALSE)</f>
        <v>11.27</v>
      </c>
      <c r="D51" s="11" t="s">
        <v>387</v>
      </c>
      <c r="E51" s="11" t="str">
        <f>VLOOKUP(D51,研究!A:F,4,FALSE)</f>
        <v>汽车,电子,光伏</v>
      </c>
      <c r="F51" s="11">
        <f>VLOOKUP(D51,研究!A:F,5,FALSE)</f>
        <v>0</v>
      </c>
      <c r="G51" s="11">
        <f>VLOOKUP(D51,研究!A:F,6,FALSE)</f>
        <v>0</v>
      </c>
      <c r="H51" s="11" t="s">
        <v>536</v>
      </c>
      <c r="I51" s="11" t="s">
        <v>859</v>
      </c>
      <c r="J51" s="11" t="s">
        <v>710</v>
      </c>
      <c r="K51" s="11" t="s">
        <v>860</v>
      </c>
      <c r="L51" s="19" t="s">
        <v>861</v>
      </c>
      <c r="M51" s="11" t="s">
        <v>862</v>
      </c>
      <c r="N51" s="11" t="str">
        <f>VLOOKUP(A51,[1]all_info!$A:$N,14,FALSE)</f>
        <v>苹果,工业4.0</v>
      </c>
    </row>
    <row r="52" hidden="1" spans="1:14">
      <c r="A52" s="8" t="s">
        <v>863</v>
      </c>
      <c r="B52" s="8" t="s">
        <v>864</v>
      </c>
      <c r="C52" s="9">
        <f>VLOOKUP(A52,[1]all_info!$A:$C,3,FALSE)</f>
        <v>174.13</v>
      </c>
      <c r="D52" s="8" t="s">
        <v>148</v>
      </c>
      <c r="E52" s="8" t="str">
        <f>VLOOKUP(D52,研究!A:F,4,FALSE)</f>
        <v>化工</v>
      </c>
      <c r="F52" s="8" t="str">
        <f>VLOOKUP(D52,研究!A:F,5,FALSE)</f>
        <v>化学制品</v>
      </c>
      <c r="G52" s="10">
        <f>VLOOKUP(D52,研究!A:F,6,FALSE)</f>
        <v>0</v>
      </c>
      <c r="H52" s="8" t="s">
        <v>566</v>
      </c>
      <c r="I52" s="8" t="s">
        <v>865</v>
      </c>
      <c r="J52" s="8" t="s">
        <v>866</v>
      </c>
      <c r="K52" s="8" t="s">
        <v>867</v>
      </c>
      <c r="L52" s="17" t="s">
        <v>868</v>
      </c>
      <c r="M52" s="8" t="s">
        <v>869</v>
      </c>
      <c r="N52" s="8" t="str">
        <f>VLOOKUP(A52,[1]all_info!$A:$N,14,FALSE)</f>
        <v>宁德时代,比亚迪</v>
      </c>
    </row>
    <row r="53" spans="1:14">
      <c r="A53" s="11" t="s">
        <v>870</v>
      </c>
      <c r="B53" s="11" t="s">
        <v>871</v>
      </c>
      <c r="C53" s="11">
        <f>VLOOKUP(A53,[1]all_info!$A:$C,3,FALSE)</f>
        <v>8.61</v>
      </c>
      <c r="D53" s="11" t="s">
        <v>387</v>
      </c>
      <c r="E53" s="11" t="str">
        <f>VLOOKUP(D53,研究!A:F,4,FALSE)</f>
        <v>汽车,电子,光伏</v>
      </c>
      <c r="F53" s="11">
        <f>VLOOKUP(D53,研究!A:F,5,FALSE)</f>
        <v>0</v>
      </c>
      <c r="G53" s="11">
        <f>VLOOKUP(D53,研究!A:F,6,FALSE)</f>
        <v>0</v>
      </c>
      <c r="H53" s="11" t="s">
        <v>738</v>
      </c>
      <c r="I53" s="11" t="s">
        <v>872</v>
      </c>
      <c r="J53" s="18"/>
      <c r="K53" s="11" t="s">
        <v>873</v>
      </c>
      <c r="L53" s="19" t="s">
        <v>874</v>
      </c>
      <c r="M53" s="11" t="s">
        <v>875</v>
      </c>
      <c r="N53" s="11" t="str">
        <f>VLOOKUP(A53,[1]all_info!$A:$N,14,FALSE)</f>
        <v>专精特新</v>
      </c>
    </row>
    <row r="54" spans="1:14">
      <c r="A54" s="8" t="s">
        <v>876</v>
      </c>
      <c r="B54" s="8" t="s">
        <v>877</v>
      </c>
      <c r="C54" s="8">
        <f>VLOOKUP(A54,[1]all_info!$A:$C,3,FALSE)</f>
        <v>5.2</v>
      </c>
      <c r="D54" s="8" t="s">
        <v>387</v>
      </c>
      <c r="E54" s="8" t="str">
        <f>VLOOKUP(D54,研究!A:F,4,FALSE)</f>
        <v>汽车,电子,光伏</v>
      </c>
      <c r="F54" s="8">
        <f>VLOOKUP(D54,研究!A:F,5,FALSE)</f>
        <v>0</v>
      </c>
      <c r="G54" s="8">
        <f>VLOOKUP(D54,研究!A:F,6,FALSE)</f>
        <v>0</v>
      </c>
      <c r="H54" s="8"/>
      <c r="I54" s="8" t="s">
        <v>878</v>
      </c>
      <c r="J54" s="8" t="s">
        <v>595</v>
      </c>
      <c r="K54" s="8" t="s">
        <v>595</v>
      </c>
      <c r="L54" s="17" t="s">
        <v>879</v>
      </c>
      <c r="M54" s="8" t="s">
        <v>880</v>
      </c>
      <c r="N54" s="8" t="str">
        <f>VLOOKUP(A54,[1]all_info!$A:$N,14,FALSE)</f>
        <v>阿里巴巴</v>
      </c>
    </row>
    <row r="55" hidden="1" spans="1:14">
      <c r="A55" s="8" t="s">
        <v>881</v>
      </c>
      <c r="B55" s="8" t="s">
        <v>882</v>
      </c>
      <c r="C55" s="9">
        <f>VLOOKUP(A55,[1]all_info!$A:$C,3,FALSE)</f>
        <v>166.73</v>
      </c>
      <c r="D55" s="8" t="s">
        <v>140</v>
      </c>
      <c r="E55" s="8" t="str">
        <f>VLOOKUP(D55,研究!A:F,4,FALSE)</f>
        <v>化工</v>
      </c>
      <c r="F55" s="8" t="str">
        <f>VLOOKUP(D55,研究!A:F,5,FALSE)</f>
        <v>化学原料</v>
      </c>
      <c r="G55" s="10" t="str">
        <f>VLOOKUP(D55,研究!A:F,6,FALSE)</f>
        <v>氟化工</v>
      </c>
      <c r="H55" s="8" t="s">
        <v>141</v>
      </c>
      <c r="I55" s="8"/>
      <c r="J55" s="8" t="s">
        <v>883</v>
      </c>
      <c r="K55" s="8" t="s">
        <v>884</v>
      </c>
      <c r="L55" s="17" t="s">
        <v>885</v>
      </c>
      <c r="M55" s="8" t="s">
        <v>886</v>
      </c>
      <c r="N55" s="8">
        <f>VLOOKUP(A55,[1]all_info!$A:$N,14,FALSE)</f>
        <v>0</v>
      </c>
    </row>
    <row r="56" hidden="1" spans="1:14">
      <c r="A56" s="8" t="s">
        <v>887</v>
      </c>
      <c r="B56" s="8" t="s">
        <v>888</v>
      </c>
      <c r="C56" s="9">
        <f>VLOOKUP(A56,[1]all_info!$A:$C,3,FALSE)</f>
        <v>164.05</v>
      </c>
      <c r="D56" s="8" t="s">
        <v>116</v>
      </c>
      <c r="E56" s="8" t="str">
        <f>VLOOKUP(D56,研究!A:F,4,FALSE)</f>
        <v>化工</v>
      </c>
      <c r="F56" s="8" t="str">
        <f>VLOOKUP(D56,研究!A:F,5,FALSE)</f>
        <v>合成材料</v>
      </c>
      <c r="G56" s="10" t="str">
        <f>VLOOKUP(D56,研究!A:F,6,FALSE)</f>
        <v>合成树脂</v>
      </c>
      <c r="H56" s="8"/>
      <c r="I56" s="8" t="s">
        <v>889</v>
      </c>
      <c r="J56" s="8"/>
      <c r="K56" s="8" t="s">
        <v>890</v>
      </c>
      <c r="L56" s="17" t="s">
        <v>891</v>
      </c>
      <c r="M56" s="8" t="s">
        <v>892</v>
      </c>
      <c r="N56" s="8" t="str">
        <f>VLOOKUP(A56,[1]all_info!$A:$N,14,FALSE)</f>
        <v>国产替代,专精特新</v>
      </c>
    </row>
    <row r="57" hidden="1" spans="1:14">
      <c r="A57" s="8" t="s">
        <v>893</v>
      </c>
      <c r="B57" s="8" t="s">
        <v>894</v>
      </c>
      <c r="C57" s="9">
        <f>VLOOKUP(A57,[1]all_info!$A:$C,3,FALSE)</f>
        <v>159.93</v>
      </c>
      <c r="D57" s="8" t="s">
        <v>109</v>
      </c>
      <c r="E57" s="8" t="str">
        <f>VLOOKUP(D57,研究!A:F,4,FALSE)</f>
        <v>化工</v>
      </c>
      <c r="F57" s="8" t="str">
        <f>VLOOKUP(D57,研究!A:F,5,FALSE)</f>
        <v>合成材料</v>
      </c>
      <c r="G57" s="10" t="str">
        <f>VLOOKUP(D57,研究!A:F,6,FALSE)</f>
        <v>氨纶</v>
      </c>
      <c r="H57" s="8" t="s">
        <v>895</v>
      </c>
      <c r="I57" s="8"/>
      <c r="J57" s="8" t="s">
        <v>896</v>
      </c>
      <c r="K57" s="8" t="s">
        <v>897</v>
      </c>
      <c r="L57" s="17" t="s">
        <v>898</v>
      </c>
      <c r="M57" s="8" t="s">
        <v>111</v>
      </c>
      <c r="N57" s="8">
        <f>VLOOKUP(A57,[1]all_info!$A:$N,14,FALSE)</f>
        <v>0</v>
      </c>
    </row>
    <row r="58" hidden="1" spans="1:14">
      <c r="A58" s="8" t="s">
        <v>899</v>
      </c>
      <c r="B58" s="8" t="s">
        <v>900</v>
      </c>
      <c r="C58" s="9">
        <f>VLOOKUP(A58,[1]all_info!$A:$C,3,FALSE)</f>
        <v>159.01</v>
      </c>
      <c r="D58" s="8" t="s">
        <v>124</v>
      </c>
      <c r="E58" s="8" t="str">
        <f>VLOOKUP(D58,研究!A:F,4,FALSE)</f>
        <v>化工</v>
      </c>
      <c r="F58" s="8" t="str">
        <f>VLOOKUP(D58,研究!A:F,5,FALSE)</f>
        <v>合成材料</v>
      </c>
      <c r="G58" s="10" t="str">
        <f>VLOOKUP(D58,研究!A:F,6,FALSE)</f>
        <v>橡胶制品</v>
      </c>
      <c r="H58" s="8" t="s">
        <v>901</v>
      </c>
      <c r="I58" s="8" t="s">
        <v>902</v>
      </c>
      <c r="J58" s="8" t="s">
        <v>903</v>
      </c>
      <c r="K58" s="8" t="s">
        <v>904</v>
      </c>
      <c r="L58" s="17" t="s">
        <v>905</v>
      </c>
      <c r="M58" s="8" t="s">
        <v>906</v>
      </c>
      <c r="N58" s="8">
        <f>VLOOKUP(A58,[1]all_info!$A:$N,14,FALSE)</f>
        <v>0</v>
      </c>
    </row>
    <row r="59" hidden="1" spans="1:14">
      <c r="A59" s="8" t="s">
        <v>907</v>
      </c>
      <c r="B59" s="8" t="s">
        <v>908</v>
      </c>
      <c r="C59" s="9">
        <f>VLOOKUP(A59,[1]all_info!$A:$C,3,FALSE)</f>
        <v>158.41</v>
      </c>
      <c r="D59" s="8" t="s">
        <v>112</v>
      </c>
      <c r="E59" s="8" t="str">
        <f>VLOOKUP(D59,研究!A:F,4,FALSE)</f>
        <v>化工</v>
      </c>
      <c r="F59" s="8" t="str">
        <f>VLOOKUP(D59,研究!A:F,5,FALSE)</f>
        <v>合成材料</v>
      </c>
      <c r="G59" s="10" t="str">
        <f>VLOOKUP(D59,研究!A:F,6,FALSE)</f>
        <v>涤纶</v>
      </c>
      <c r="H59" s="8" t="s">
        <v>113</v>
      </c>
      <c r="I59" s="8" t="s">
        <v>909</v>
      </c>
      <c r="J59" s="8" t="s">
        <v>625</v>
      </c>
      <c r="K59" s="8" t="s">
        <v>910</v>
      </c>
      <c r="L59" s="17" t="s">
        <v>911</v>
      </c>
      <c r="M59" s="8" t="s">
        <v>912</v>
      </c>
      <c r="N59" s="8">
        <f>VLOOKUP(A59,[1]all_info!$A:$N,14,FALSE)</f>
        <v>0</v>
      </c>
    </row>
    <row r="60" spans="1:14">
      <c r="A60" s="11" t="s">
        <v>913</v>
      </c>
      <c r="B60" s="11" t="s">
        <v>914</v>
      </c>
      <c r="C60" s="11">
        <f>VLOOKUP(A60,[1]all_info!$A:$C,3,FALSE)</f>
        <v>3.07</v>
      </c>
      <c r="D60" s="11" t="s">
        <v>387</v>
      </c>
      <c r="E60" s="11" t="str">
        <f>VLOOKUP(D60,研究!A:F,4,FALSE)</f>
        <v>汽车,电子,光伏</v>
      </c>
      <c r="F60" s="11">
        <f>VLOOKUP(D60,研究!A:F,5,FALSE)</f>
        <v>0</v>
      </c>
      <c r="G60" s="11">
        <f>VLOOKUP(D60,研究!A:F,6,FALSE)</f>
        <v>0</v>
      </c>
      <c r="H60" s="11"/>
      <c r="I60" s="11" t="s">
        <v>915</v>
      </c>
      <c r="J60" s="11" t="s">
        <v>915</v>
      </c>
      <c r="K60" s="11"/>
      <c r="L60" s="19" t="s">
        <v>916</v>
      </c>
      <c r="M60" s="11" t="s">
        <v>917</v>
      </c>
      <c r="N60" s="11">
        <f>VLOOKUP(A60,[1]all_info!$A:$N,14,FALSE)</f>
        <v>0</v>
      </c>
    </row>
    <row r="61" hidden="1" spans="1:14">
      <c r="A61" s="8" t="s">
        <v>918</v>
      </c>
      <c r="B61" s="8" t="s">
        <v>919</v>
      </c>
      <c r="C61" s="9">
        <f>VLOOKUP(A61,[1]all_info!$A:$C,3,FALSE)</f>
        <v>157.84</v>
      </c>
      <c r="D61" s="8" t="s">
        <v>133</v>
      </c>
      <c r="E61" s="8" t="str">
        <f>VLOOKUP(D61,研究!A:F,4,FALSE)</f>
        <v>化工</v>
      </c>
      <c r="F61" s="8" t="str">
        <f>VLOOKUP(D61,研究!A:F,5,FALSE)</f>
        <v>化学原料</v>
      </c>
      <c r="G61" s="10" t="str">
        <f>VLOOKUP(D61,研究!A:F,6,FALSE)</f>
        <v>氯碱</v>
      </c>
      <c r="H61" s="8" t="s">
        <v>920</v>
      </c>
      <c r="I61" s="8" t="s">
        <v>921</v>
      </c>
      <c r="J61" s="8" t="s">
        <v>922</v>
      </c>
      <c r="K61" s="8" t="s">
        <v>923</v>
      </c>
      <c r="L61" s="17" t="s">
        <v>924</v>
      </c>
      <c r="M61" s="8" t="s">
        <v>925</v>
      </c>
      <c r="N61" s="8" t="str">
        <f>VLOOKUP(A61,[1]all_info!$A:$N,14,FALSE)</f>
        <v>地方国资改革,循环经济</v>
      </c>
    </row>
    <row r="62" hidden="1" spans="1:14">
      <c r="A62" s="8" t="s">
        <v>926</v>
      </c>
      <c r="B62" s="8" t="s">
        <v>927</v>
      </c>
      <c r="C62" s="9">
        <f>VLOOKUP(A62,[1]all_info!$A:$C,3,FALSE)</f>
        <v>154.6</v>
      </c>
      <c r="D62" s="8" t="s">
        <v>498</v>
      </c>
      <c r="E62" s="8">
        <f>VLOOKUP(D62,研究!A:F,4,FALSE)</f>
        <v>0</v>
      </c>
      <c r="F62" s="8">
        <f>VLOOKUP(D62,研究!A:F,5,FALSE)</f>
        <v>0</v>
      </c>
      <c r="G62" s="10">
        <f>VLOOKUP(D62,研究!A:F,6,FALSE)</f>
        <v>0</v>
      </c>
      <c r="H62" s="8"/>
      <c r="I62" s="8" t="s">
        <v>928</v>
      </c>
      <c r="J62" s="8" t="s">
        <v>929</v>
      </c>
      <c r="K62" s="8" t="s">
        <v>930</v>
      </c>
      <c r="L62" s="17" t="s">
        <v>931</v>
      </c>
      <c r="M62" s="8" t="s">
        <v>932</v>
      </c>
      <c r="N62" s="8" t="str">
        <f>VLOOKUP(A62,[1]all_info!$A:$N,14,FALSE)</f>
        <v>宁德时代</v>
      </c>
    </row>
    <row r="63" spans="1:14">
      <c r="A63" s="8" t="s">
        <v>933</v>
      </c>
      <c r="B63" s="8" t="s">
        <v>934</v>
      </c>
      <c r="C63" s="8">
        <f>VLOOKUP(A63,[1]all_info!$A:$C,3,FALSE)</f>
        <v>1.89</v>
      </c>
      <c r="D63" s="8" t="s">
        <v>387</v>
      </c>
      <c r="E63" s="8" t="str">
        <f>VLOOKUP(D63,研究!A:F,4,FALSE)</f>
        <v>汽车,电子,光伏</v>
      </c>
      <c r="F63" s="8">
        <f>VLOOKUP(D63,研究!A:F,5,FALSE)</f>
        <v>0</v>
      </c>
      <c r="G63" s="8">
        <f>VLOOKUP(D63,研究!A:F,6,FALSE)</f>
        <v>0</v>
      </c>
      <c r="H63" s="8"/>
      <c r="I63" s="8" t="s">
        <v>74</v>
      </c>
      <c r="J63" s="8"/>
      <c r="K63" s="8" t="s">
        <v>935</v>
      </c>
      <c r="L63" s="17" t="s">
        <v>936</v>
      </c>
      <c r="M63" s="8" t="s">
        <v>937</v>
      </c>
      <c r="N63" s="8">
        <f>VLOOKUP(A63,[1]all_info!$A:$N,14,FALSE)</f>
        <v>0</v>
      </c>
    </row>
    <row r="64" spans="1:14">
      <c r="A64" s="11" t="s">
        <v>938</v>
      </c>
      <c r="B64" s="11" t="s">
        <v>939</v>
      </c>
      <c r="C64" s="11">
        <f>VLOOKUP(A64,[1]all_info!$A:$C,3,FALSE)</f>
        <v>347.04</v>
      </c>
      <c r="D64" s="11" t="s">
        <v>6</v>
      </c>
      <c r="E64" s="11" t="s">
        <v>42</v>
      </c>
      <c r="F64" s="11">
        <f>VLOOKUP(D64,研究!A:F,5,FALSE)</f>
        <v>0</v>
      </c>
      <c r="G64" s="11">
        <f>VLOOKUP(D64,研究!A:F,6,FALSE)</f>
        <v>0</v>
      </c>
      <c r="H64" s="11" t="s">
        <v>558</v>
      </c>
      <c r="I64" s="11" t="s">
        <v>940</v>
      </c>
      <c r="J64" s="18" t="s">
        <v>941</v>
      </c>
      <c r="K64" s="11" t="s">
        <v>942</v>
      </c>
      <c r="L64" s="19" t="s">
        <v>943</v>
      </c>
      <c r="M64" s="11" t="s">
        <v>944</v>
      </c>
      <c r="N64" s="11" t="str">
        <f>VLOOKUP(A64,[1]all_info!$A:$N,14,FALSE)</f>
        <v>宁德时代,比亚迪,苹果,国家科技大会,华为</v>
      </c>
    </row>
    <row r="65" spans="1:14">
      <c r="A65" s="8" t="s">
        <v>945</v>
      </c>
      <c r="B65" s="8" t="s">
        <v>946</v>
      </c>
      <c r="C65" s="8">
        <f>VLOOKUP(A65,[1]all_info!$A:$C,3,FALSE)</f>
        <v>234.06</v>
      </c>
      <c r="D65" s="8" t="s">
        <v>6</v>
      </c>
      <c r="E65" s="11" t="s">
        <v>42</v>
      </c>
      <c r="F65" s="8">
        <f>VLOOKUP(D65,研究!A:F,5,FALSE)</f>
        <v>0</v>
      </c>
      <c r="G65" s="8">
        <f>VLOOKUP(D65,研究!A:F,6,FALSE)</f>
        <v>0</v>
      </c>
      <c r="H65" s="8" t="s">
        <v>738</v>
      </c>
      <c r="I65" s="8" t="s">
        <v>947</v>
      </c>
      <c r="J65" s="20" t="s">
        <v>948</v>
      </c>
      <c r="K65" s="8" t="s">
        <v>949</v>
      </c>
      <c r="L65" s="17" t="s">
        <v>950</v>
      </c>
      <c r="M65" s="8" t="s">
        <v>951</v>
      </c>
      <c r="N65" s="8" t="str">
        <f>VLOOKUP(A65,[1]all_info!$A:$N,14,FALSE)</f>
        <v>宽带中国,比亚迪,特斯拉,苹果,智慧城市,健康中国,地方国资改革,工业4.0,华为</v>
      </c>
    </row>
    <row r="66" spans="1:14">
      <c r="A66" s="8" t="s">
        <v>952</v>
      </c>
      <c r="B66" s="8" t="s">
        <v>953</v>
      </c>
      <c r="C66" s="8">
        <f>VLOOKUP(A66,[1]all_info!$A:$C,3,FALSE)</f>
        <v>145.4</v>
      </c>
      <c r="D66" s="8" t="s">
        <v>6</v>
      </c>
      <c r="E66" s="11" t="s">
        <v>42</v>
      </c>
      <c r="F66" s="8">
        <f>VLOOKUP(D66,研究!A:F,5,FALSE)</f>
        <v>0</v>
      </c>
      <c r="G66" s="8">
        <f>VLOOKUP(D66,研究!A:F,6,FALSE)</f>
        <v>0</v>
      </c>
      <c r="H66" s="8"/>
      <c r="I66" s="8" t="s">
        <v>954</v>
      </c>
      <c r="J66" s="8" t="s">
        <v>955</v>
      </c>
      <c r="K66" s="8" t="s">
        <v>956</v>
      </c>
      <c r="L66" s="17" t="s">
        <v>957</v>
      </c>
      <c r="M66" s="8" t="s">
        <v>958</v>
      </c>
      <c r="N66" s="8" t="str">
        <f>VLOOKUP(A66,[1]all_info!$A:$N,14,FALSE)</f>
        <v>地方国资改革,央企国资改革,国产替代</v>
      </c>
    </row>
    <row r="67" hidden="1" spans="1:14">
      <c r="A67" s="11" t="s">
        <v>959</v>
      </c>
      <c r="B67" s="11" t="s">
        <v>960</v>
      </c>
      <c r="C67" s="12">
        <f>VLOOKUP(A67,[1]all_info!$A:$C,3,FALSE)</f>
        <v>148.23</v>
      </c>
      <c r="D67" s="11" t="s">
        <v>498</v>
      </c>
      <c r="E67" s="11">
        <f>VLOOKUP(D67,研究!A:F,4,FALSE)</f>
        <v>0</v>
      </c>
      <c r="F67" s="11">
        <f>VLOOKUP(D67,研究!A:F,5,FALSE)</f>
        <v>0</v>
      </c>
      <c r="G67" s="13">
        <f>VLOOKUP(D67,研究!A:F,6,FALSE)</f>
        <v>0</v>
      </c>
      <c r="H67" s="11"/>
      <c r="I67" s="11" t="s">
        <v>961</v>
      </c>
      <c r="J67" s="11" t="s">
        <v>962</v>
      </c>
      <c r="K67" s="11" t="s">
        <v>963</v>
      </c>
      <c r="L67" s="19" t="s">
        <v>964</v>
      </c>
      <c r="M67" s="11" t="s">
        <v>965</v>
      </c>
      <c r="N67" s="11" t="str">
        <f>VLOOKUP(A67,[1]all_info!$A:$N,14,FALSE)</f>
        <v>地方国资改革,西气东输,一带一路</v>
      </c>
    </row>
    <row r="68" spans="1:14">
      <c r="A68" s="8" t="s">
        <v>966</v>
      </c>
      <c r="B68" s="8" t="s">
        <v>967</v>
      </c>
      <c r="C68" s="8">
        <f>VLOOKUP(A68,[1]all_info!$A:$C,3,FALSE)</f>
        <v>110.9</v>
      </c>
      <c r="D68" s="8" t="s">
        <v>6</v>
      </c>
      <c r="E68" s="8" t="str">
        <f>VLOOKUP(D68,研究!A:F,4,FALSE)</f>
        <v>半导体,汽车,医美</v>
      </c>
      <c r="F68" s="8">
        <f>VLOOKUP(D68,研究!A:F,5,FALSE)</f>
        <v>0</v>
      </c>
      <c r="G68" s="8">
        <f>VLOOKUP(D68,研究!A:F,6,FALSE)</f>
        <v>0</v>
      </c>
      <c r="H68" s="8" t="s">
        <v>800</v>
      </c>
      <c r="I68" s="8" t="s">
        <v>968</v>
      </c>
      <c r="J68" s="8" t="s">
        <v>969</v>
      </c>
      <c r="K68" s="8" t="s">
        <v>970</v>
      </c>
      <c r="L68" s="17" t="s">
        <v>971</v>
      </c>
      <c r="M68" s="8" t="s">
        <v>972</v>
      </c>
      <c r="N68" s="8" t="str">
        <f>VLOOKUP(A68,[1]all_info!$A:$N,14,FALSE)</f>
        <v>宁德时代,特斯拉,苹果,华为</v>
      </c>
    </row>
    <row r="69" spans="1:14">
      <c r="A69" s="11" t="s">
        <v>973</v>
      </c>
      <c r="B69" s="11" t="s">
        <v>974</v>
      </c>
      <c r="C69" s="11">
        <f>VLOOKUP(A69,[1]all_info!$A:$C,3,FALSE)</f>
        <v>95.09</v>
      </c>
      <c r="D69" s="11" t="s">
        <v>6</v>
      </c>
      <c r="E69" s="11" t="str">
        <f>VLOOKUP(D69,研究!A:F,4,FALSE)</f>
        <v>半导体,汽车,医美</v>
      </c>
      <c r="F69" s="11">
        <f>VLOOKUP(D69,研究!A:F,5,FALSE)</f>
        <v>0</v>
      </c>
      <c r="G69" s="11">
        <f>VLOOKUP(D69,研究!A:F,6,FALSE)</f>
        <v>0</v>
      </c>
      <c r="H69" s="11"/>
      <c r="I69" s="11" t="s">
        <v>975</v>
      </c>
      <c r="J69" s="11" t="s">
        <v>976</v>
      </c>
      <c r="K69" s="11" t="s">
        <v>977</v>
      </c>
      <c r="L69" s="19" t="s">
        <v>978</v>
      </c>
      <c r="M69" s="11" t="s">
        <v>979</v>
      </c>
      <c r="N69" s="11" t="str">
        <f>VLOOKUP(A69,[1]all_info!$A:$N,14,FALSE)</f>
        <v>宁德时代</v>
      </c>
    </row>
    <row r="70" hidden="1" spans="1:14">
      <c r="A70" s="8" t="s">
        <v>980</v>
      </c>
      <c r="B70" s="8" t="s">
        <v>981</v>
      </c>
      <c r="C70" s="9">
        <f>VLOOKUP(A70,[1]all_info!$A:$C,3,FALSE)</f>
        <v>146.57</v>
      </c>
      <c r="D70" s="8" t="s">
        <v>130</v>
      </c>
      <c r="E70" s="8" t="str">
        <f>VLOOKUP(D70,研究!A:F,4,FALSE)</f>
        <v>化工</v>
      </c>
      <c r="F70" s="8" t="str">
        <f>VLOOKUP(D70,研究!A:F,5,FALSE)</f>
        <v>化学原料</v>
      </c>
      <c r="G70" s="10" t="str">
        <f>VLOOKUP(D70,研究!A:F,6,FALSE)</f>
        <v>纯碱</v>
      </c>
      <c r="H70" s="8" t="s">
        <v>982</v>
      </c>
      <c r="I70" s="8"/>
      <c r="J70" s="8" t="s">
        <v>983</v>
      </c>
      <c r="K70" s="8" t="s">
        <v>984</v>
      </c>
      <c r="L70" s="17" t="s">
        <v>985</v>
      </c>
      <c r="M70" s="8" t="s">
        <v>986</v>
      </c>
      <c r="N70" s="8" t="str">
        <f>VLOOKUP(A70,[1]all_info!$A:$N,14,FALSE)</f>
        <v>央企国资改革</v>
      </c>
    </row>
    <row r="71" hidden="1" spans="1:14">
      <c r="A71" s="8" t="s">
        <v>987</v>
      </c>
      <c r="B71" s="8" t="s">
        <v>988</v>
      </c>
      <c r="C71" s="9">
        <f>VLOOKUP(A71,[1]all_info!$A:$C,3,FALSE)</f>
        <v>146.5</v>
      </c>
      <c r="D71" s="8" t="s">
        <v>148</v>
      </c>
      <c r="E71" s="8" t="str">
        <f>VLOOKUP(D71,研究!A:F,4,FALSE)</f>
        <v>化工</v>
      </c>
      <c r="F71" s="8" t="str">
        <f>VLOOKUP(D71,研究!A:F,5,FALSE)</f>
        <v>化学制品</v>
      </c>
      <c r="G71" s="10">
        <f>VLOOKUP(D71,研究!A:F,6,FALSE)</f>
        <v>0</v>
      </c>
      <c r="H71" s="8" t="s">
        <v>134</v>
      </c>
      <c r="I71" s="8" t="s">
        <v>989</v>
      </c>
      <c r="J71" s="8" t="s">
        <v>990</v>
      </c>
      <c r="K71" s="8" t="s">
        <v>991</v>
      </c>
      <c r="L71" s="17" t="s">
        <v>992</v>
      </c>
      <c r="M71" s="8" t="s">
        <v>993</v>
      </c>
      <c r="N71" s="8" t="str">
        <f>VLOOKUP(A71,[1]all_info!$A:$N,14,FALSE)</f>
        <v>碳中和,循环经济,抗艾滋病</v>
      </c>
    </row>
    <row r="72" spans="1:14">
      <c r="A72" s="8" t="s">
        <v>994</v>
      </c>
      <c r="B72" s="8" t="s">
        <v>995</v>
      </c>
      <c r="C72" s="8">
        <f>VLOOKUP(A72,[1]all_info!$A:$C,3,FALSE)</f>
        <v>33.73</v>
      </c>
      <c r="D72" s="8" t="s">
        <v>6</v>
      </c>
      <c r="E72" s="8" t="str">
        <f>VLOOKUP(D72,研究!A:F,4,FALSE)</f>
        <v>半导体,汽车,医美</v>
      </c>
      <c r="F72" s="8">
        <f>VLOOKUP(D72,研究!A:F,5,FALSE)</f>
        <v>0</v>
      </c>
      <c r="G72" s="8">
        <f>VLOOKUP(D72,研究!A:F,6,FALSE)</f>
        <v>0</v>
      </c>
      <c r="H72" s="8"/>
      <c r="I72" s="8" t="s">
        <v>996</v>
      </c>
      <c r="J72" s="8" t="s">
        <v>997</v>
      </c>
      <c r="K72" s="8" t="s">
        <v>998</v>
      </c>
      <c r="L72" s="17" t="s">
        <v>999</v>
      </c>
      <c r="M72" s="8" t="s">
        <v>1000</v>
      </c>
      <c r="N72" s="8" t="str">
        <f>VLOOKUP(A72,[1]all_info!$A:$N,14,FALSE)</f>
        <v>宁德时代,比亚迪,苹果,专精特新,华为</v>
      </c>
    </row>
    <row r="73" spans="1:14">
      <c r="A73" s="8" t="s">
        <v>1001</v>
      </c>
      <c r="B73" s="8" t="s">
        <v>1002</v>
      </c>
      <c r="C73" s="8">
        <f>VLOOKUP(A73,[1]all_info!$A:$C,3,FALSE)</f>
        <v>32.24</v>
      </c>
      <c r="D73" s="8" t="s">
        <v>6</v>
      </c>
      <c r="E73" s="8" t="str">
        <f>VLOOKUP(D73,研究!A:F,4,FALSE)</f>
        <v>半导体,汽车,医美</v>
      </c>
      <c r="F73" s="8">
        <f>VLOOKUP(D73,研究!A:F,5,FALSE)</f>
        <v>0</v>
      </c>
      <c r="G73" s="8">
        <f>VLOOKUP(D73,研究!A:F,6,FALSE)</f>
        <v>0</v>
      </c>
      <c r="H73" s="8"/>
      <c r="I73" s="8" t="s">
        <v>1003</v>
      </c>
      <c r="J73" s="8" t="s">
        <v>1004</v>
      </c>
      <c r="K73" s="8" t="s">
        <v>1005</v>
      </c>
      <c r="L73" s="17" t="s">
        <v>1006</v>
      </c>
      <c r="M73" s="8" t="s">
        <v>1007</v>
      </c>
      <c r="N73" s="8" t="str">
        <f>VLOOKUP(A73,[1]all_info!$A:$N,14,FALSE)</f>
        <v>宁德时代,比亚迪,苹果,富士康,军工,工业4.0,华为</v>
      </c>
    </row>
    <row r="74" hidden="1" spans="1:14">
      <c r="A74" s="8" t="s">
        <v>1008</v>
      </c>
      <c r="B74" s="8" t="s">
        <v>1009</v>
      </c>
      <c r="C74" s="9">
        <f>VLOOKUP(A74,[1]all_info!$A:$C,3,FALSE)</f>
        <v>142.12</v>
      </c>
      <c r="D74" s="8" t="s">
        <v>135</v>
      </c>
      <c r="E74" s="8" t="str">
        <f>VLOOKUP(D74,研究!A:F,4,FALSE)</f>
        <v>化工</v>
      </c>
      <c r="F74" s="8" t="str">
        <f>VLOOKUP(D74,研究!A:F,5,FALSE)</f>
        <v>化学原料</v>
      </c>
      <c r="G74" s="10">
        <f>VLOOKUP(D74,研究!A:F,6,FALSE)</f>
        <v>0</v>
      </c>
      <c r="H74" s="8" t="s">
        <v>1010</v>
      </c>
      <c r="I74" s="8"/>
      <c r="J74" s="8" t="s">
        <v>1011</v>
      </c>
      <c r="K74" s="8" t="s">
        <v>1012</v>
      </c>
      <c r="L74" s="17" t="s">
        <v>1013</v>
      </c>
      <c r="M74" s="8" t="s">
        <v>1014</v>
      </c>
      <c r="N74" s="8">
        <f>VLOOKUP(A74,[1]all_info!$A:$N,14,FALSE)</f>
        <v>0</v>
      </c>
    </row>
    <row r="75" hidden="1" spans="1:14">
      <c r="A75" s="8" t="s">
        <v>1015</v>
      </c>
      <c r="B75" s="8" t="s">
        <v>1016</v>
      </c>
      <c r="C75" s="9">
        <f>VLOOKUP(A75,[1]all_info!$A:$C,3,FALSE)</f>
        <v>142.09</v>
      </c>
      <c r="D75" s="8" t="s">
        <v>135</v>
      </c>
      <c r="E75" s="8" t="str">
        <f>VLOOKUP(D75,研究!A:F,4,FALSE)</f>
        <v>化工</v>
      </c>
      <c r="F75" s="8" t="str">
        <f>VLOOKUP(D75,研究!A:F,5,FALSE)</f>
        <v>化学原料</v>
      </c>
      <c r="G75" s="10">
        <f>VLOOKUP(D75,研究!A:F,6,FALSE)</f>
        <v>0</v>
      </c>
      <c r="H75" s="8" t="s">
        <v>1017</v>
      </c>
      <c r="I75" s="8" t="s">
        <v>1018</v>
      </c>
      <c r="J75" s="8" t="s">
        <v>1019</v>
      </c>
      <c r="K75" s="8" t="s">
        <v>1020</v>
      </c>
      <c r="L75" s="17" t="s">
        <v>1021</v>
      </c>
      <c r="M75" s="8" t="s">
        <v>1018</v>
      </c>
      <c r="N75" s="8" t="str">
        <f>VLOOKUP(A75,[1]all_info!$A:$N,14,FALSE)</f>
        <v>地方国资改革</v>
      </c>
    </row>
    <row r="76" spans="1:14">
      <c r="A76" s="11" t="s">
        <v>1022</v>
      </c>
      <c r="B76" s="11" t="s">
        <v>1023</v>
      </c>
      <c r="C76" s="11">
        <f>VLOOKUP(A76,[1]all_info!$A:$C,3,FALSE)</f>
        <v>31.3</v>
      </c>
      <c r="D76" s="11" t="s">
        <v>6</v>
      </c>
      <c r="E76" s="11" t="str">
        <f>VLOOKUP(D76,研究!A:F,4,FALSE)</f>
        <v>半导体,汽车,医美</v>
      </c>
      <c r="F76" s="11">
        <f>VLOOKUP(D76,研究!A:F,5,FALSE)</f>
        <v>0</v>
      </c>
      <c r="G76" s="11">
        <f>VLOOKUP(D76,研究!A:F,6,FALSE)</f>
        <v>0</v>
      </c>
      <c r="H76" s="11"/>
      <c r="I76" s="11" t="s">
        <v>1024</v>
      </c>
      <c r="J76" s="11" t="s">
        <v>1025</v>
      </c>
      <c r="K76" s="11"/>
      <c r="L76" s="19" t="s">
        <v>1026</v>
      </c>
      <c r="M76" s="11" t="s">
        <v>1027</v>
      </c>
      <c r="N76" s="11">
        <f>VLOOKUP(A76,[1]all_info!$A:$N,14,FALSE)</f>
        <v>0</v>
      </c>
    </row>
    <row r="77" hidden="1" spans="1:14">
      <c r="A77" s="8" t="s">
        <v>1028</v>
      </c>
      <c r="B77" s="8" t="s">
        <v>1029</v>
      </c>
      <c r="C77" s="9">
        <f>VLOOKUP(A77,[1]all_info!$A:$C,3,FALSE)</f>
        <v>141.12</v>
      </c>
      <c r="D77" s="8" t="s">
        <v>140</v>
      </c>
      <c r="E77" s="8" t="str">
        <f>VLOOKUP(D77,研究!A:F,4,FALSE)</f>
        <v>化工</v>
      </c>
      <c r="F77" s="8" t="str">
        <f>VLOOKUP(D77,研究!A:F,5,FALSE)</f>
        <v>化学原料</v>
      </c>
      <c r="G77" s="10" t="str">
        <f>VLOOKUP(D77,研究!A:F,6,FALSE)</f>
        <v>氟化工</v>
      </c>
      <c r="H77" s="8" t="s">
        <v>1030</v>
      </c>
      <c r="I77" s="8" t="s">
        <v>1031</v>
      </c>
      <c r="J77" s="8" t="s">
        <v>1032</v>
      </c>
      <c r="K77" s="8" t="s">
        <v>1033</v>
      </c>
      <c r="L77" s="17" t="s">
        <v>1034</v>
      </c>
      <c r="M77" s="8" t="s">
        <v>1035</v>
      </c>
      <c r="N77" s="8" t="str">
        <f>VLOOKUP(A77,[1]all_info!$A:$N,14,FALSE)</f>
        <v>宁德时代</v>
      </c>
    </row>
    <row r="78" hidden="1" spans="1:14">
      <c r="A78" s="8" t="s">
        <v>1036</v>
      </c>
      <c r="B78" s="8" t="s">
        <v>1037</v>
      </c>
      <c r="C78" s="9">
        <f>VLOOKUP(A78,[1]all_info!$A:$C,3,FALSE)</f>
        <v>140.97</v>
      </c>
      <c r="D78" s="8" t="s">
        <v>126</v>
      </c>
      <c r="E78" s="8" t="str">
        <f>VLOOKUP(D78,研究!A:F,4,FALSE)</f>
        <v>化工</v>
      </c>
      <c r="F78" s="8" t="str">
        <f>VLOOKUP(D78,研究!A:F,5,FALSE)</f>
        <v>合成材料</v>
      </c>
      <c r="G78" s="10" t="str">
        <f>VLOOKUP(D78,研究!A:F,6,FALSE)</f>
        <v>炭黑</v>
      </c>
      <c r="H78" s="8" t="s">
        <v>1038</v>
      </c>
      <c r="I78" s="8" t="s">
        <v>1039</v>
      </c>
      <c r="J78" s="8" t="s">
        <v>127</v>
      </c>
      <c r="K78" s="8" t="s">
        <v>1040</v>
      </c>
      <c r="L78" s="17" t="s">
        <v>1041</v>
      </c>
      <c r="M78" s="8" t="s">
        <v>1042</v>
      </c>
      <c r="N78" s="8" t="str">
        <f>VLOOKUP(A78,[1]all_info!$A:$N,14,FALSE)</f>
        <v>地方国资改革</v>
      </c>
    </row>
    <row r="79" spans="1:14">
      <c r="A79" s="11" t="s">
        <v>1043</v>
      </c>
      <c r="B79" s="11" t="s">
        <v>1044</v>
      </c>
      <c r="C79" s="11">
        <f>VLOOKUP(A79,[1]all_info!$A:$C,3,FALSE)</f>
        <v>27.13</v>
      </c>
      <c r="D79" s="11" t="s">
        <v>6</v>
      </c>
      <c r="E79" s="11" t="str">
        <f>VLOOKUP(D79,研究!A:F,4,FALSE)</f>
        <v>半导体,汽车,医美</v>
      </c>
      <c r="F79" s="11">
        <f>VLOOKUP(D79,研究!A:F,5,FALSE)</f>
        <v>0</v>
      </c>
      <c r="G79" s="11">
        <f>VLOOKUP(D79,研究!A:F,6,FALSE)</f>
        <v>0</v>
      </c>
      <c r="H79" s="11"/>
      <c r="I79" s="11" t="s">
        <v>1045</v>
      </c>
      <c r="J79" s="11" t="s">
        <v>1046</v>
      </c>
      <c r="K79" s="11" t="s">
        <v>1047</v>
      </c>
      <c r="L79" s="19" t="s">
        <v>1048</v>
      </c>
      <c r="M79" s="11" t="s">
        <v>1049</v>
      </c>
      <c r="N79" s="11" t="str">
        <f>VLOOKUP(A79,[1]all_info!$A:$N,14,FALSE)</f>
        <v>国产替代</v>
      </c>
    </row>
    <row r="80" spans="1:14">
      <c r="A80" s="8" t="s">
        <v>1050</v>
      </c>
      <c r="B80" s="8" t="s">
        <v>1051</v>
      </c>
      <c r="C80" s="8">
        <f>VLOOKUP(A80,[1]all_info!$A:$C,3,FALSE)</f>
        <v>24.16</v>
      </c>
      <c r="D80" s="8" t="s">
        <v>6</v>
      </c>
      <c r="E80" s="8" t="str">
        <f>VLOOKUP(D80,研究!A:F,4,FALSE)</f>
        <v>半导体,汽车,医美</v>
      </c>
      <c r="F80" s="8">
        <f>VLOOKUP(D80,研究!A:F,5,FALSE)</f>
        <v>0</v>
      </c>
      <c r="G80" s="8">
        <f>VLOOKUP(D80,研究!A:F,6,FALSE)</f>
        <v>0</v>
      </c>
      <c r="H80" s="8"/>
      <c r="I80" s="8" t="s">
        <v>1052</v>
      </c>
      <c r="J80" s="8" t="s">
        <v>1046</v>
      </c>
      <c r="K80" s="8" t="s">
        <v>1053</v>
      </c>
      <c r="L80" s="17" t="s">
        <v>1054</v>
      </c>
      <c r="M80" s="8" t="s">
        <v>1055</v>
      </c>
      <c r="N80" s="8" t="str">
        <f>VLOOKUP(A80,[1]all_info!$A:$N,14,FALSE)</f>
        <v>军工</v>
      </c>
    </row>
    <row r="81" hidden="1" spans="1:14">
      <c r="A81" s="8" t="s">
        <v>1056</v>
      </c>
      <c r="B81" s="8" t="s">
        <v>1057</v>
      </c>
      <c r="C81" s="9">
        <f>VLOOKUP(A81,[1]all_info!$A:$C,3,FALSE)</f>
        <v>138.92</v>
      </c>
      <c r="D81" s="8" t="s">
        <v>106</v>
      </c>
      <c r="E81" s="8" t="str">
        <f>VLOOKUP(D81,研究!A:F,4,FALSE)</f>
        <v>化工</v>
      </c>
      <c r="F81" s="8" t="str">
        <f>VLOOKUP(D81,研究!A:F,5,FALSE)</f>
        <v>非金属材料</v>
      </c>
      <c r="G81" s="10">
        <f>VLOOKUP(D81,研究!A:F,6,FALSE)</f>
        <v>0</v>
      </c>
      <c r="H81" s="8"/>
      <c r="I81" s="8" t="s">
        <v>1058</v>
      </c>
      <c r="J81" s="8"/>
      <c r="K81" s="8" t="s">
        <v>1059</v>
      </c>
      <c r="L81" s="17" t="s">
        <v>1060</v>
      </c>
      <c r="M81" s="8" t="s">
        <v>1061</v>
      </c>
      <c r="N81" s="8">
        <f>VLOOKUP(A81,[1]all_info!$A:$N,14,FALSE)</f>
        <v>0</v>
      </c>
    </row>
    <row r="82" spans="1:14">
      <c r="A82" s="11" t="s">
        <v>1062</v>
      </c>
      <c r="B82" s="11" t="s">
        <v>1063</v>
      </c>
      <c r="C82" s="11">
        <f>VLOOKUP(A82,[1]all_info!$A:$C,3,FALSE)</f>
        <v>11.56</v>
      </c>
      <c r="D82" s="11" t="s">
        <v>6</v>
      </c>
      <c r="E82" s="11" t="str">
        <f>VLOOKUP(D82,研究!A:F,4,FALSE)</f>
        <v>半导体,汽车,医美</v>
      </c>
      <c r="F82" s="11">
        <f>VLOOKUP(D82,研究!A:F,5,FALSE)</f>
        <v>0</v>
      </c>
      <c r="G82" s="11">
        <f>VLOOKUP(D82,研究!A:F,6,FALSE)</f>
        <v>0</v>
      </c>
      <c r="H82" s="11" t="s">
        <v>1064</v>
      </c>
      <c r="I82" s="11"/>
      <c r="J82" s="11" t="s">
        <v>1046</v>
      </c>
      <c r="K82" s="11" t="s">
        <v>1065</v>
      </c>
      <c r="L82" s="19" t="s">
        <v>1066</v>
      </c>
      <c r="M82" s="11" t="s">
        <v>1067</v>
      </c>
      <c r="N82" s="11" t="str">
        <f>VLOOKUP(A82,[1]all_info!$A:$N,14,FALSE)</f>
        <v>专精特新,华为海思股</v>
      </c>
    </row>
    <row r="83" spans="1:14">
      <c r="A83" s="8" t="s">
        <v>1068</v>
      </c>
      <c r="B83" s="8" t="s">
        <v>1069</v>
      </c>
      <c r="C83" s="8">
        <f>VLOOKUP(A83,[1]all_info!$A:$C,3,FALSE)</f>
        <v>200.92</v>
      </c>
      <c r="D83" s="8" t="s">
        <v>386</v>
      </c>
      <c r="E83" s="8" t="str">
        <f>VLOOKUP(D83,研究!A:F,4,FALSE)</f>
        <v>汽车,电子,光伏</v>
      </c>
      <c r="F83" s="8">
        <f>VLOOKUP(D83,研究!A:F,5,FALSE)</f>
        <v>0</v>
      </c>
      <c r="G83" s="8">
        <f>VLOOKUP(D83,研究!A:F,6,FALSE)</f>
        <v>0</v>
      </c>
      <c r="H83" s="8" t="s">
        <v>1070</v>
      </c>
      <c r="I83" s="8" t="s">
        <v>452</v>
      </c>
      <c r="J83" s="20" t="s">
        <v>1071</v>
      </c>
      <c r="K83" s="8" t="s">
        <v>1072</v>
      </c>
      <c r="L83" s="17" t="s">
        <v>1073</v>
      </c>
      <c r="M83" s="8" t="s">
        <v>1074</v>
      </c>
      <c r="N83" s="8" t="str">
        <f>VLOOKUP(A83,[1]all_info!$A:$N,14,FALSE)</f>
        <v>宁德时代,工业4.0</v>
      </c>
    </row>
    <row r="84" spans="1:14">
      <c r="A84" s="11" t="s">
        <v>1075</v>
      </c>
      <c r="B84" s="11" t="s">
        <v>558</v>
      </c>
      <c r="C84" s="11">
        <f>VLOOKUP(A84,[1]all_info!$A:$C,3,FALSE)</f>
        <v>172.57</v>
      </c>
      <c r="D84" s="11" t="s">
        <v>386</v>
      </c>
      <c r="E84" s="11" t="str">
        <f>VLOOKUP(D84,研究!A:F,4,FALSE)</f>
        <v>汽车,电子,光伏</v>
      </c>
      <c r="F84" s="11">
        <f>VLOOKUP(D84,研究!A:F,5,FALSE)</f>
        <v>0</v>
      </c>
      <c r="G84" s="11">
        <f>VLOOKUP(D84,研究!A:F,6,FALSE)</f>
        <v>0</v>
      </c>
      <c r="H84" s="11" t="s">
        <v>558</v>
      </c>
      <c r="I84" s="11" t="s">
        <v>1076</v>
      </c>
      <c r="J84" s="18" t="s">
        <v>560</v>
      </c>
      <c r="K84" s="11" t="s">
        <v>1077</v>
      </c>
      <c r="L84" s="19" t="s">
        <v>1078</v>
      </c>
      <c r="M84" s="11" t="s">
        <v>1079</v>
      </c>
      <c r="N84" s="11" t="str">
        <f>VLOOKUP(A84,[1]all_info!$A:$N,14,FALSE)</f>
        <v>宁德时代,央企国资改革,国产替代,特斯拉,专精特新,中科院系,军工,工业4.0</v>
      </c>
    </row>
    <row r="85" spans="1:14">
      <c r="A85" s="11" t="s">
        <v>1080</v>
      </c>
      <c r="B85" s="11" t="s">
        <v>1081</v>
      </c>
      <c r="C85" s="11">
        <f>VLOOKUP(A85,[1]all_info!$A:$C,3,FALSE)</f>
        <v>157.97</v>
      </c>
      <c r="D85" s="11" t="s">
        <v>386</v>
      </c>
      <c r="E85" s="11" t="str">
        <f>VLOOKUP(D85,研究!A:F,4,FALSE)</f>
        <v>汽车,电子,光伏</v>
      </c>
      <c r="F85" s="11">
        <f>VLOOKUP(D85,研究!A:F,5,FALSE)</f>
        <v>0</v>
      </c>
      <c r="G85" s="11">
        <f>VLOOKUP(D85,研究!A:F,6,FALSE)</f>
        <v>0</v>
      </c>
      <c r="H85" s="11" t="s">
        <v>558</v>
      </c>
      <c r="I85" s="11"/>
      <c r="J85" s="18" t="s">
        <v>1082</v>
      </c>
      <c r="K85" s="11" t="s">
        <v>1083</v>
      </c>
      <c r="L85" s="19" t="s">
        <v>1084</v>
      </c>
      <c r="M85" s="11" t="s">
        <v>1085</v>
      </c>
      <c r="N85" s="11" t="str">
        <f>VLOOKUP(A85,[1]all_info!$A:$N,14,FALSE)</f>
        <v>专精特新</v>
      </c>
    </row>
    <row r="86" spans="1:14">
      <c r="A86" s="11" t="s">
        <v>1086</v>
      </c>
      <c r="B86" s="11" t="s">
        <v>1087</v>
      </c>
      <c r="C86" s="11">
        <f>VLOOKUP(A86,[1]all_info!$A:$C,3,FALSE)</f>
        <v>134.23</v>
      </c>
      <c r="D86" s="11" t="s">
        <v>386</v>
      </c>
      <c r="E86" s="11" t="str">
        <f>VLOOKUP(D86,研究!A:F,4,FALSE)</f>
        <v>汽车,电子,光伏</v>
      </c>
      <c r="F86" s="11">
        <f>VLOOKUP(D86,研究!A:F,5,FALSE)</f>
        <v>0</v>
      </c>
      <c r="G86" s="11">
        <f>VLOOKUP(D86,研究!A:F,6,FALSE)</f>
        <v>0</v>
      </c>
      <c r="H86" s="11" t="s">
        <v>558</v>
      </c>
      <c r="I86" s="11" t="s">
        <v>9</v>
      </c>
      <c r="J86" s="18" t="s">
        <v>558</v>
      </c>
      <c r="K86" s="11" t="s">
        <v>1088</v>
      </c>
      <c r="L86" s="19" t="s">
        <v>1089</v>
      </c>
      <c r="M86" s="11" t="s">
        <v>1090</v>
      </c>
      <c r="N86" s="11" t="str">
        <f>VLOOKUP(A86,[1]all_info!$A:$N,14,FALSE)</f>
        <v>专精特新</v>
      </c>
    </row>
    <row r="87" hidden="1" spans="1:14">
      <c r="A87" s="8" t="s">
        <v>1091</v>
      </c>
      <c r="B87" s="8" t="s">
        <v>1092</v>
      </c>
      <c r="C87" s="9">
        <f>VLOOKUP(A87,[1]all_info!$A:$C,3,FALSE)</f>
        <v>132.39</v>
      </c>
      <c r="D87" s="8" t="s">
        <v>116</v>
      </c>
      <c r="E87" s="8" t="str">
        <f>VLOOKUP(D87,研究!A:F,4,FALSE)</f>
        <v>化工</v>
      </c>
      <c r="F87" s="8" t="str">
        <f>VLOOKUP(D87,研究!A:F,5,FALSE)</f>
        <v>合成材料</v>
      </c>
      <c r="G87" s="10" t="str">
        <f>VLOOKUP(D87,研究!A:F,6,FALSE)</f>
        <v>合成树脂</v>
      </c>
      <c r="H87" s="8" t="s">
        <v>1093</v>
      </c>
      <c r="I87" s="8" t="s">
        <v>1094</v>
      </c>
      <c r="J87" s="8" t="s">
        <v>1095</v>
      </c>
      <c r="K87" s="8" t="s">
        <v>1096</v>
      </c>
      <c r="L87" s="17" t="s">
        <v>1097</v>
      </c>
      <c r="M87" s="8" t="s">
        <v>1098</v>
      </c>
      <c r="N87" s="8" t="str">
        <f>VLOOKUP(A87,[1]all_info!$A:$N,14,FALSE)</f>
        <v>国产软件,国产替代,新冠治疗</v>
      </c>
    </row>
    <row r="88" hidden="1" spans="1:14">
      <c r="A88" s="8" t="s">
        <v>1099</v>
      </c>
      <c r="B88" s="8" t="s">
        <v>1100</v>
      </c>
      <c r="C88" s="9">
        <f>VLOOKUP(A88,[1]all_info!$A:$C,3,FALSE)</f>
        <v>132.26</v>
      </c>
      <c r="D88" s="8" t="s">
        <v>124</v>
      </c>
      <c r="E88" s="8" t="str">
        <f>VLOOKUP(D88,研究!A:F,4,FALSE)</f>
        <v>化工</v>
      </c>
      <c r="F88" s="8" t="str">
        <f>VLOOKUP(D88,研究!A:F,5,FALSE)</f>
        <v>合成材料</v>
      </c>
      <c r="G88" s="10" t="str">
        <f>VLOOKUP(D88,研究!A:F,6,FALSE)</f>
        <v>橡胶制品</v>
      </c>
      <c r="H88" s="8" t="s">
        <v>1101</v>
      </c>
      <c r="I88" s="8" t="s">
        <v>1102</v>
      </c>
      <c r="J88" s="8" t="s">
        <v>1103</v>
      </c>
      <c r="K88" s="8" t="s">
        <v>1104</v>
      </c>
      <c r="L88" s="17" t="s">
        <v>1105</v>
      </c>
      <c r="M88" s="8" t="s">
        <v>1106</v>
      </c>
      <c r="N88" s="8">
        <f>VLOOKUP(A88,[1]all_info!$A:$N,14,FALSE)</f>
        <v>0</v>
      </c>
    </row>
    <row r="89" hidden="1" spans="1:14">
      <c r="A89" s="8" t="s">
        <v>1107</v>
      </c>
      <c r="B89" s="8" t="s">
        <v>1108</v>
      </c>
      <c r="C89" s="9">
        <f>VLOOKUP(A89,[1]all_info!$A:$C,3,FALSE)</f>
        <v>131.32</v>
      </c>
      <c r="D89" s="8" t="s">
        <v>135</v>
      </c>
      <c r="E89" s="8" t="str">
        <f>VLOOKUP(D89,研究!A:F,4,FALSE)</f>
        <v>化工</v>
      </c>
      <c r="F89" s="8" t="str">
        <f>VLOOKUP(D89,研究!A:F,5,FALSE)</f>
        <v>化学原料</v>
      </c>
      <c r="G89" s="10">
        <f>VLOOKUP(D89,研究!A:F,6,FALSE)</f>
        <v>0</v>
      </c>
      <c r="H89" s="8"/>
      <c r="I89" s="8" t="s">
        <v>1109</v>
      </c>
      <c r="J89" s="8"/>
      <c r="K89" s="8" t="s">
        <v>1110</v>
      </c>
      <c r="L89" s="17" t="s">
        <v>1111</v>
      </c>
      <c r="M89" s="8" t="s">
        <v>1112</v>
      </c>
      <c r="N89" s="8" t="str">
        <f>VLOOKUP(A89,[1]all_info!$A:$N,14,FALSE)</f>
        <v>碳中和,医保目录,民营医院,医疗改革,新冠治疗,地方国资改革</v>
      </c>
    </row>
    <row r="90" hidden="1" spans="1:14">
      <c r="A90" s="8" t="s">
        <v>1113</v>
      </c>
      <c r="B90" s="8" t="s">
        <v>1114</v>
      </c>
      <c r="C90" s="9">
        <f>VLOOKUP(A90,[1]all_info!$A:$C,3,FALSE)</f>
        <v>127.56</v>
      </c>
      <c r="D90" s="8" t="s">
        <v>124</v>
      </c>
      <c r="E90" s="8" t="str">
        <f>VLOOKUP(D90,研究!A:F,4,FALSE)</f>
        <v>化工</v>
      </c>
      <c r="F90" s="8" t="str">
        <f>VLOOKUP(D90,研究!A:F,5,FALSE)</f>
        <v>合成材料</v>
      </c>
      <c r="G90" s="10" t="str">
        <f>VLOOKUP(D90,研究!A:F,6,FALSE)</f>
        <v>橡胶制品</v>
      </c>
      <c r="H90" s="8" t="s">
        <v>725</v>
      </c>
      <c r="I90" s="8"/>
      <c r="J90" s="8" t="s">
        <v>725</v>
      </c>
      <c r="K90" s="8" t="s">
        <v>1115</v>
      </c>
      <c r="L90" s="17" t="s">
        <v>1116</v>
      </c>
      <c r="M90" s="8" t="s">
        <v>1117</v>
      </c>
      <c r="N90" s="8">
        <f>VLOOKUP(A90,[1]all_info!$A:$N,14,FALSE)</f>
        <v>0</v>
      </c>
    </row>
    <row r="91" spans="1:14">
      <c r="A91" s="11" t="s">
        <v>1118</v>
      </c>
      <c r="B91" s="11" t="s">
        <v>1119</v>
      </c>
      <c r="C91" s="11">
        <f>VLOOKUP(A91,[1]all_info!$A:$C,3,FALSE)</f>
        <v>123.52</v>
      </c>
      <c r="D91" s="11" t="s">
        <v>386</v>
      </c>
      <c r="E91" s="11" t="str">
        <f>VLOOKUP(D91,研究!A:F,4,FALSE)</f>
        <v>汽车,电子,光伏</v>
      </c>
      <c r="F91" s="11">
        <f>VLOOKUP(D91,研究!A:F,5,FALSE)</f>
        <v>0</v>
      </c>
      <c r="G91" s="11">
        <f>VLOOKUP(D91,研究!A:F,6,FALSE)</f>
        <v>0</v>
      </c>
      <c r="H91" s="11" t="s">
        <v>558</v>
      </c>
      <c r="I91" s="11" t="s">
        <v>1120</v>
      </c>
      <c r="J91" s="18" t="s">
        <v>1121</v>
      </c>
      <c r="K91" s="11" t="s">
        <v>1122</v>
      </c>
      <c r="L91" s="19" t="s">
        <v>1123</v>
      </c>
      <c r="M91" s="11" t="s">
        <v>1124</v>
      </c>
      <c r="N91" s="11">
        <f>VLOOKUP(A91,[1]all_info!$A:$N,14,FALSE)</f>
        <v>0</v>
      </c>
    </row>
    <row r="92" spans="1:14">
      <c r="A92" s="11" t="s">
        <v>1125</v>
      </c>
      <c r="B92" s="11" t="s">
        <v>1126</v>
      </c>
      <c r="C92" s="11">
        <f>VLOOKUP(A92,[1]all_info!$A:$C,3,FALSE)</f>
        <v>66.06</v>
      </c>
      <c r="D92" s="11" t="s">
        <v>386</v>
      </c>
      <c r="E92" s="11" t="str">
        <f>VLOOKUP(D92,研究!A:F,4,FALSE)</f>
        <v>汽车,电子,光伏</v>
      </c>
      <c r="F92" s="11">
        <f>VLOOKUP(D92,研究!A:F,5,FALSE)</f>
        <v>0</v>
      </c>
      <c r="G92" s="11">
        <f>VLOOKUP(D92,研究!A:F,6,FALSE)</f>
        <v>0</v>
      </c>
      <c r="H92" s="11" t="s">
        <v>1070</v>
      </c>
      <c r="I92" s="11"/>
      <c r="J92" s="18" t="s">
        <v>589</v>
      </c>
      <c r="K92" s="11" t="s">
        <v>1127</v>
      </c>
      <c r="L92" s="19" t="s">
        <v>1128</v>
      </c>
      <c r="M92" s="11" t="s">
        <v>1129</v>
      </c>
      <c r="N92" s="11" t="str">
        <f>VLOOKUP(A92,[1]all_info!$A:$N,14,FALSE)</f>
        <v>工业4.0</v>
      </c>
    </row>
    <row r="93" spans="1:14">
      <c r="A93" s="11" t="s">
        <v>1130</v>
      </c>
      <c r="B93" s="11" t="s">
        <v>1131</v>
      </c>
      <c r="C93" s="11">
        <f>VLOOKUP(A93,[1]all_info!$A:$C,3,FALSE)</f>
        <v>61.7</v>
      </c>
      <c r="D93" s="11" t="s">
        <v>386</v>
      </c>
      <c r="E93" s="11" t="str">
        <f>VLOOKUP(D93,研究!A:F,4,FALSE)</f>
        <v>汽车,电子,光伏</v>
      </c>
      <c r="F93" s="11">
        <f>VLOOKUP(D93,研究!A:F,5,FALSE)</f>
        <v>0</v>
      </c>
      <c r="G93" s="11">
        <f>VLOOKUP(D93,研究!A:F,6,FALSE)</f>
        <v>0</v>
      </c>
      <c r="H93" s="11" t="s">
        <v>558</v>
      </c>
      <c r="I93" s="11" t="s">
        <v>1132</v>
      </c>
      <c r="J93" s="18" t="s">
        <v>1133</v>
      </c>
      <c r="K93" s="11" t="s">
        <v>1134</v>
      </c>
      <c r="L93" s="19" t="s">
        <v>1135</v>
      </c>
      <c r="M93" s="11" t="s">
        <v>111</v>
      </c>
      <c r="N93" s="11" t="str">
        <f>VLOOKUP(A93,[1]all_info!$A:$N,14,FALSE)</f>
        <v>比亚迪,蔚来汽车,特斯拉,理想汽车,专精特新,军工,工业4.0</v>
      </c>
    </row>
    <row r="94" hidden="1" spans="1:14">
      <c r="A94" s="8" t="s">
        <v>1136</v>
      </c>
      <c r="B94" s="8" t="s">
        <v>1137</v>
      </c>
      <c r="C94" s="9">
        <f>VLOOKUP(A94,[1]all_info!$A:$C,3,FALSE)</f>
        <v>124.51</v>
      </c>
      <c r="D94" s="8" t="s">
        <v>133</v>
      </c>
      <c r="E94" s="8" t="str">
        <f>VLOOKUP(D94,研究!A:F,4,FALSE)</f>
        <v>化工</v>
      </c>
      <c r="F94" s="8" t="str">
        <f>VLOOKUP(D94,研究!A:F,5,FALSE)</f>
        <v>化学原料</v>
      </c>
      <c r="G94" s="10" t="str">
        <f>VLOOKUP(D94,研究!A:F,6,FALSE)</f>
        <v>氯碱</v>
      </c>
      <c r="H94" s="8" t="s">
        <v>141</v>
      </c>
      <c r="I94" s="8" t="s">
        <v>11</v>
      </c>
      <c r="J94" s="8" t="s">
        <v>1138</v>
      </c>
      <c r="K94" s="8" t="s">
        <v>1139</v>
      </c>
      <c r="L94" s="17" t="s">
        <v>1140</v>
      </c>
      <c r="M94" s="8" t="s">
        <v>1141</v>
      </c>
      <c r="N94" s="8" t="str">
        <f>VLOOKUP(A94,[1]all_info!$A:$N,14,FALSE)</f>
        <v>军民融合</v>
      </c>
    </row>
    <row r="95" spans="1:14">
      <c r="A95" s="11" t="s">
        <v>1142</v>
      </c>
      <c r="B95" s="11" t="s">
        <v>1143</v>
      </c>
      <c r="C95" s="11">
        <f>VLOOKUP(A95,[1]all_info!$A:$C,3,FALSE)</f>
        <v>45.21</v>
      </c>
      <c r="D95" s="11" t="s">
        <v>386</v>
      </c>
      <c r="E95" s="11" t="str">
        <f>VLOOKUP(D95,研究!A:F,4,FALSE)</f>
        <v>汽车,电子,光伏</v>
      </c>
      <c r="F95" s="11">
        <f>VLOOKUP(D95,研究!A:F,5,FALSE)</f>
        <v>0</v>
      </c>
      <c r="G95" s="11">
        <f>VLOOKUP(D95,研究!A:F,6,FALSE)</f>
        <v>0</v>
      </c>
      <c r="H95" s="11" t="s">
        <v>558</v>
      </c>
      <c r="I95" s="11" t="s">
        <v>1144</v>
      </c>
      <c r="J95" s="18" t="s">
        <v>1145</v>
      </c>
      <c r="K95" s="11" t="s">
        <v>1146</v>
      </c>
      <c r="L95" s="19" t="s">
        <v>1147</v>
      </c>
      <c r="M95" s="11" t="s">
        <v>1148</v>
      </c>
      <c r="N95" s="11" t="str">
        <f>VLOOKUP(A95,[1]all_info!$A:$N,14,FALSE)</f>
        <v>比亚迪,工业4.0,京东</v>
      </c>
    </row>
    <row r="96" hidden="1" spans="1:14">
      <c r="A96" s="8" t="s">
        <v>1149</v>
      </c>
      <c r="B96" s="8" t="s">
        <v>1150</v>
      </c>
      <c r="C96" s="9">
        <f>VLOOKUP(A96,[1]all_info!$A:$C,3,FALSE)</f>
        <v>122.36</v>
      </c>
      <c r="D96" s="8" t="s">
        <v>498</v>
      </c>
      <c r="E96" s="8">
        <f>VLOOKUP(D96,研究!A:F,4,FALSE)</f>
        <v>0</v>
      </c>
      <c r="F96" s="8">
        <f>VLOOKUP(D96,研究!A:F,5,FALSE)</f>
        <v>0</v>
      </c>
      <c r="G96" s="10">
        <f>VLOOKUP(D96,研究!A:F,6,FALSE)</f>
        <v>0</v>
      </c>
      <c r="H96" s="8"/>
      <c r="I96" s="8" t="s">
        <v>1151</v>
      </c>
      <c r="J96" s="8" t="s">
        <v>1152</v>
      </c>
      <c r="K96" s="8" t="s">
        <v>1153</v>
      </c>
      <c r="L96" s="17" t="s">
        <v>1154</v>
      </c>
      <c r="M96" s="8" t="s">
        <v>1155</v>
      </c>
      <c r="N96" s="8">
        <f>VLOOKUP(A96,[1]all_info!$A:$N,14,FALSE)</f>
        <v>0</v>
      </c>
    </row>
    <row r="97" ht="27" spans="1:14">
      <c r="A97" s="8" t="s">
        <v>1156</v>
      </c>
      <c r="B97" s="8" t="s">
        <v>1157</v>
      </c>
      <c r="C97" s="8">
        <f>VLOOKUP(A97,[1]all_info!$A:$C,3,FALSE)</f>
        <v>43.25</v>
      </c>
      <c r="D97" s="8" t="s">
        <v>386</v>
      </c>
      <c r="E97" s="8" t="str">
        <f>VLOOKUP(D97,研究!A:F,4,FALSE)</f>
        <v>汽车,电子,光伏</v>
      </c>
      <c r="F97" s="8">
        <f>VLOOKUP(D97,研究!A:F,5,FALSE)</f>
        <v>0</v>
      </c>
      <c r="G97" s="8">
        <f>VLOOKUP(D97,研究!A:F,6,FALSE)</f>
        <v>0</v>
      </c>
      <c r="H97" s="8" t="s">
        <v>1158</v>
      </c>
      <c r="I97" s="8" t="s">
        <v>1159</v>
      </c>
      <c r="J97" s="20" t="s">
        <v>1160</v>
      </c>
      <c r="K97" s="8" t="s">
        <v>1161</v>
      </c>
      <c r="L97" s="17" t="s">
        <v>1162</v>
      </c>
      <c r="M97" s="8" t="s">
        <v>1163</v>
      </c>
      <c r="N97" s="8" t="str">
        <f>VLOOKUP(A97,[1]all_info!$A:$N,14,FALSE)</f>
        <v>宁德时代,工业4.0</v>
      </c>
    </row>
    <row r="98" spans="1:14">
      <c r="A98" s="11" t="s">
        <v>1164</v>
      </c>
      <c r="B98" s="11" t="s">
        <v>1165</v>
      </c>
      <c r="C98" s="11">
        <f>VLOOKUP(A98,[1]all_info!$A:$C,3,FALSE)</f>
        <v>43.19</v>
      </c>
      <c r="D98" s="11" t="s">
        <v>386</v>
      </c>
      <c r="E98" s="11" t="str">
        <f>VLOOKUP(D98,研究!A:F,4,FALSE)</f>
        <v>汽车,电子,光伏</v>
      </c>
      <c r="F98" s="11">
        <f>VLOOKUP(D98,研究!A:F,5,FALSE)</f>
        <v>0</v>
      </c>
      <c r="G98" s="11">
        <f>VLOOKUP(D98,研究!A:F,6,FALSE)</f>
        <v>0</v>
      </c>
      <c r="H98" s="11" t="s">
        <v>558</v>
      </c>
      <c r="I98" s="11" t="s">
        <v>594</v>
      </c>
      <c r="J98" s="18" t="s">
        <v>558</v>
      </c>
      <c r="K98" s="11" t="s">
        <v>1166</v>
      </c>
      <c r="L98" s="19" t="s">
        <v>1167</v>
      </c>
      <c r="M98" s="11" t="s">
        <v>1168</v>
      </c>
      <c r="N98" s="11" t="str">
        <f>VLOOKUP(A98,[1]all_info!$A:$N,14,FALSE)</f>
        <v>宁德时代,比亚迪,特斯拉,专精特新,军工,工业4.0,恒大</v>
      </c>
    </row>
    <row r="99" spans="1:14">
      <c r="A99" s="11" t="s">
        <v>1169</v>
      </c>
      <c r="B99" s="11" t="s">
        <v>1170</v>
      </c>
      <c r="C99" s="11">
        <f>VLOOKUP(A99,[1]all_info!$A:$C,3,FALSE)</f>
        <v>37.99</v>
      </c>
      <c r="D99" s="11" t="s">
        <v>386</v>
      </c>
      <c r="E99" s="11" t="str">
        <f>VLOOKUP(D99,研究!A:F,4,FALSE)</f>
        <v>汽车,电子,光伏</v>
      </c>
      <c r="F99" s="11">
        <f>VLOOKUP(D99,研究!A:F,5,FALSE)</f>
        <v>0</v>
      </c>
      <c r="G99" s="11">
        <f>VLOOKUP(D99,研究!A:F,6,FALSE)</f>
        <v>0</v>
      </c>
      <c r="H99" s="11" t="s">
        <v>558</v>
      </c>
      <c r="I99" s="11" t="s">
        <v>1171</v>
      </c>
      <c r="J99" s="18"/>
      <c r="K99" s="11" t="s">
        <v>1172</v>
      </c>
      <c r="L99" s="19" t="s">
        <v>1173</v>
      </c>
      <c r="M99" s="11" t="s">
        <v>1174</v>
      </c>
      <c r="N99" s="11" t="str">
        <f>VLOOKUP(A99,[1]all_info!$A:$N,14,FALSE)</f>
        <v>棚户区改造,特斯拉</v>
      </c>
    </row>
    <row r="100" hidden="1" spans="1:14">
      <c r="A100" s="8" t="s">
        <v>1175</v>
      </c>
      <c r="B100" s="8" t="s">
        <v>1176</v>
      </c>
      <c r="C100" s="9">
        <f>VLOOKUP(A100,[1]all_info!$A:$C,3,FALSE)</f>
        <v>118.57</v>
      </c>
      <c r="D100" s="8" t="s">
        <v>148</v>
      </c>
      <c r="E100" s="8" t="str">
        <f>VLOOKUP(D100,研究!A:F,4,FALSE)</f>
        <v>化工</v>
      </c>
      <c r="F100" s="8" t="str">
        <f>VLOOKUP(D100,研究!A:F,5,FALSE)</f>
        <v>化学制品</v>
      </c>
      <c r="G100" s="10">
        <f>VLOOKUP(D100,研究!A:F,6,FALSE)</f>
        <v>0</v>
      </c>
      <c r="H100" s="8" t="s">
        <v>1177</v>
      </c>
      <c r="I100" s="8" t="s">
        <v>1178</v>
      </c>
      <c r="J100" s="8"/>
      <c r="K100" s="8" t="s">
        <v>1179</v>
      </c>
      <c r="L100" s="17" t="s">
        <v>1180</v>
      </c>
      <c r="M100" s="8" t="s">
        <v>1181</v>
      </c>
      <c r="N100" s="8" t="str">
        <f>VLOOKUP(A100,[1]all_info!$A:$N,14,FALSE)</f>
        <v>专精特新,一带一路</v>
      </c>
    </row>
    <row r="101" hidden="1" spans="1:14">
      <c r="A101" s="8" t="s">
        <v>1182</v>
      </c>
      <c r="B101" s="8" t="s">
        <v>1183</v>
      </c>
      <c r="C101" s="9">
        <f>VLOOKUP(A101,[1]all_info!$A:$C,3,FALSE)</f>
        <v>117.04</v>
      </c>
      <c r="D101" s="8" t="s">
        <v>133</v>
      </c>
      <c r="E101" s="8" t="str">
        <f>VLOOKUP(D101,研究!A:F,4,FALSE)</f>
        <v>化工</v>
      </c>
      <c r="F101" s="8" t="str">
        <f>VLOOKUP(D101,研究!A:F,5,FALSE)</f>
        <v>化学原料</v>
      </c>
      <c r="G101" s="10" t="str">
        <f>VLOOKUP(D101,研究!A:F,6,FALSE)</f>
        <v>氯碱</v>
      </c>
      <c r="H101" s="8"/>
      <c r="I101" s="8" t="s">
        <v>1184</v>
      </c>
      <c r="J101" s="8" t="s">
        <v>1185</v>
      </c>
      <c r="K101" s="8" t="s">
        <v>1186</v>
      </c>
      <c r="L101" s="17" t="s">
        <v>1187</v>
      </c>
      <c r="M101" s="8" t="s">
        <v>1188</v>
      </c>
      <c r="N101" s="8" t="str">
        <f>VLOOKUP(A101,[1]all_info!$A:$N,14,FALSE)</f>
        <v>土地流转,PPP</v>
      </c>
    </row>
    <row r="102" hidden="1" spans="1:14">
      <c r="A102" s="8" t="s">
        <v>1189</v>
      </c>
      <c r="B102" s="8" t="s">
        <v>1190</v>
      </c>
      <c r="C102" s="9">
        <f>VLOOKUP(A102,[1]all_info!$A:$C,3,FALSE)</f>
        <v>114.68</v>
      </c>
      <c r="D102" s="8" t="s">
        <v>118</v>
      </c>
      <c r="E102" s="8" t="str">
        <f>VLOOKUP(D102,研究!A:F,4,FALSE)</f>
        <v>化工</v>
      </c>
      <c r="F102" s="8" t="str">
        <f>VLOOKUP(D102,研究!A:F,5,FALSE)</f>
        <v>合成材料</v>
      </c>
      <c r="G102" s="10" t="str">
        <f>VLOOKUP(D102,研究!A:F,6,FALSE)</f>
        <v>膜材料</v>
      </c>
      <c r="H102" s="8" t="s">
        <v>759</v>
      </c>
      <c r="I102" s="8" t="s">
        <v>1191</v>
      </c>
      <c r="J102" s="8" t="s">
        <v>1192</v>
      </c>
      <c r="K102" s="8" t="s">
        <v>1193</v>
      </c>
      <c r="L102" s="17" t="s">
        <v>1194</v>
      </c>
      <c r="M102" s="8" t="s">
        <v>1195</v>
      </c>
      <c r="N102" s="8" t="str">
        <f>VLOOKUP(A102,[1]all_info!$A:$N,14,FALSE)</f>
        <v>三星,新基建,国产替代,苹果,军工</v>
      </c>
    </row>
    <row r="103" hidden="1" spans="1:14">
      <c r="A103" s="8" t="s">
        <v>1196</v>
      </c>
      <c r="B103" s="8" t="s">
        <v>1197</v>
      </c>
      <c r="C103" s="9">
        <f>VLOOKUP(A103,[1]all_info!$A:$C,3,FALSE)</f>
        <v>112.65</v>
      </c>
      <c r="D103" s="8" t="s">
        <v>138</v>
      </c>
      <c r="E103" s="8" t="str">
        <f>VLOOKUP(D103,研究!A:F,4,FALSE)</f>
        <v>化工</v>
      </c>
      <c r="F103" s="8" t="str">
        <f>VLOOKUP(D103,研究!A:F,5,FALSE)</f>
        <v>化学原料</v>
      </c>
      <c r="G103" s="10" t="str">
        <f>VLOOKUP(D103,研究!A:F,6,FALSE)</f>
        <v>无机盐</v>
      </c>
      <c r="H103" s="8" t="s">
        <v>1198</v>
      </c>
      <c r="I103" s="8" t="s">
        <v>1199</v>
      </c>
      <c r="J103" s="8" t="s">
        <v>1200</v>
      </c>
      <c r="K103" s="8" t="s">
        <v>1201</v>
      </c>
      <c r="L103" s="17" t="s">
        <v>1202</v>
      </c>
      <c r="M103" s="8" t="s">
        <v>1203</v>
      </c>
      <c r="N103" s="8" t="str">
        <f>VLOOKUP(A103,[1]all_info!$A:$N,14,FALSE)</f>
        <v>地方国资改革,稀缺资源,央企国资改革</v>
      </c>
    </row>
    <row r="104" spans="1:14">
      <c r="A104" s="8" t="s">
        <v>1204</v>
      </c>
      <c r="B104" s="8" t="s">
        <v>1205</v>
      </c>
      <c r="C104" s="8">
        <f>VLOOKUP(A104,[1]all_info!$A:$C,3,FALSE)</f>
        <v>35.2</v>
      </c>
      <c r="D104" s="8" t="s">
        <v>386</v>
      </c>
      <c r="E104" s="8" t="str">
        <f>VLOOKUP(D104,研究!A:F,4,FALSE)</f>
        <v>汽车,电子,光伏</v>
      </c>
      <c r="F104" s="8">
        <f>VLOOKUP(D104,研究!A:F,5,FALSE)</f>
        <v>0</v>
      </c>
      <c r="G104" s="8">
        <f>VLOOKUP(D104,研究!A:F,6,FALSE)</f>
        <v>0</v>
      </c>
      <c r="H104" s="8" t="s">
        <v>558</v>
      </c>
      <c r="I104" s="8" t="s">
        <v>28</v>
      </c>
      <c r="J104" s="20"/>
      <c r="K104" s="8" t="s">
        <v>1206</v>
      </c>
      <c r="L104" s="17" t="s">
        <v>1207</v>
      </c>
      <c r="M104" s="8" t="s">
        <v>1208</v>
      </c>
      <c r="N104" s="8" t="str">
        <f>VLOOKUP(A104,[1]all_info!$A:$N,14,FALSE)</f>
        <v>工业4.0</v>
      </c>
    </row>
    <row r="105" spans="1:14">
      <c r="A105" s="8" t="s">
        <v>1209</v>
      </c>
      <c r="B105" s="8" t="s">
        <v>1210</v>
      </c>
      <c r="C105" s="8">
        <f>VLOOKUP(A105,[1]all_info!$A:$C,3,FALSE)</f>
        <v>34.56</v>
      </c>
      <c r="D105" s="8" t="s">
        <v>386</v>
      </c>
      <c r="E105" s="8" t="str">
        <f>VLOOKUP(D105,研究!A:F,4,FALSE)</f>
        <v>汽车,电子,光伏</v>
      </c>
      <c r="F105" s="8">
        <f>VLOOKUP(D105,研究!A:F,5,FALSE)</f>
        <v>0</v>
      </c>
      <c r="G105" s="8">
        <f>VLOOKUP(D105,研究!A:F,6,FALSE)</f>
        <v>0</v>
      </c>
      <c r="H105" s="8" t="s">
        <v>558</v>
      </c>
      <c r="I105" s="8" t="s">
        <v>1211</v>
      </c>
      <c r="J105" s="20" t="s">
        <v>1212</v>
      </c>
      <c r="K105" s="8" t="s">
        <v>1213</v>
      </c>
      <c r="L105" s="17" t="s">
        <v>1214</v>
      </c>
      <c r="M105" s="8" t="s">
        <v>1215</v>
      </c>
      <c r="N105" s="8" t="str">
        <f>VLOOKUP(A105,[1]all_info!$A:$N,14,FALSE)</f>
        <v>地方国资改革,专精特新</v>
      </c>
    </row>
    <row r="106" hidden="1" spans="1:14">
      <c r="A106" s="8" t="s">
        <v>1216</v>
      </c>
      <c r="B106" s="8" t="s">
        <v>1217</v>
      </c>
      <c r="C106" s="9">
        <f>VLOOKUP(A106,[1]all_info!$A:$C,3,FALSE)</f>
        <v>106.55</v>
      </c>
      <c r="D106" s="8" t="s">
        <v>499</v>
      </c>
      <c r="E106" s="8">
        <f>VLOOKUP(D106,研究!A:F,4,FALSE)</f>
        <v>0</v>
      </c>
      <c r="F106" s="8">
        <f>VLOOKUP(D106,研究!A:F,5,FALSE)</f>
        <v>0</v>
      </c>
      <c r="G106" s="10">
        <f>VLOOKUP(D106,研究!A:F,6,FALSE)</f>
        <v>0</v>
      </c>
      <c r="H106" s="8"/>
      <c r="I106" s="8" t="s">
        <v>1218</v>
      </c>
      <c r="J106" s="8" t="s">
        <v>1219</v>
      </c>
      <c r="K106" s="8" t="s">
        <v>1220</v>
      </c>
      <c r="L106" s="17" t="s">
        <v>1221</v>
      </c>
      <c r="M106" s="8" t="s">
        <v>1222</v>
      </c>
      <c r="N106" s="8" t="str">
        <f>VLOOKUP(A106,[1]all_info!$A:$N,14,FALSE)</f>
        <v>中芯国际,专精特新,军工,华为,寒武纪</v>
      </c>
    </row>
    <row r="107" hidden="1" spans="1:14">
      <c r="A107" s="11" t="s">
        <v>1223</v>
      </c>
      <c r="B107" s="11" t="s">
        <v>1224</v>
      </c>
      <c r="C107" s="12">
        <f>VLOOKUP(A107,[1]all_info!$A:$C,3,FALSE)</f>
        <v>105.57</v>
      </c>
      <c r="D107" s="11" t="s">
        <v>500</v>
      </c>
      <c r="E107" s="11">
        <f>VLOOKUP(D107,研究!A:F,4,FALSE)</f>
        <v>0</v>
      </c>
      <c r="F107" s="11">
        <f>VLOOKUP(D107,研究!A:F,5,FALSE)</f>
        <v>0</v>
      </c>
      <c r="G107" s="13">
        <f>VLOOKUP(D107,研究!A:F,6,FALSE)</f>
        <v>0</v>
      </c>
      <c r="H107" s="11"/>
      <c r="I107" s="11" t="s">
        <v>1225</v>
      </c>
      <c r="J107" s="11" t="s">
        <v>1226</v>
      </c>
      <c r="K107" s="11" t="s">
        <v>1227</v>
      </c>
      <c r="L107" s="19" t="s">
        <v>1228</v>
      </c>
      <c r="M107" s="11" t="s">
        <v>96</v>
      </c>
      <c r="N107" s="11">
        <f>VLOOKUP(A107,[1]all_info!$A:$N,14,FALSE)</f>
        <v>0</v>
      </c>
    </row>
    <row r="108" hidden="1" spans="1:14">
      <c r="A108" s="8" t="s">
        <v>1229</v>
      </c>
      <c r="B108" s="8" t="s">
        <v>1230</v>
      </c>
      <c r="C108" s="9">
        <f>VLOOKUP(A108,[1]all_info!$A:$C,3,FALSE)</f>
        <v>104.26</v>
      </c>
      <c r="D108" s="8" t="s">
        <v>500</v>
      </c>
      <c r="E108" s="8">
        <f>VLOOKUP(D108,研究!A:F,4,FALSE)</f>
        <v>0</v>
      </c>
      <c r="F108" s="8">
        <f>VLOOKUP(D108,研究!A:F,5,FALSE)</f>
        <v>0</v>
      </c>
      <c r="G108" s="10">
        <f>VLOOKUP(D108,研究!A:F,6,FALSE)</f>
        <v>0</v>
      </c>
      <c r="H108" s="8"/>
      <c r="I108" s="8" t="s">
        <v>1231</v>
      </c>
      <c r="J108" s="8" t="s">
        <v>1232</v>
      </c>
      <c r="K108" s="8" t="s">
        <v>1233</v>
      </c>
      <c r="L108" s="17" t="s">
        <v>1234</v>
      </c>
      <c r="M108" s="8" t="s">
        <v>1235</v>
      </c>
      <c r="N108" s="8" t="str">
        <f>VLOOKUP(A108,[1]all_info!$A:$N,14,FALSE)</f>
        <v>两会,国产替代</v>
      </c>
    </row>
    <row r="109" hidden="1" spans="1:14">
      <c r="A109" s="8" t="s">
        <v>1236</v>
      </c>
      <c r="B109" s="8" t="s">
        <v>1237</v>
      </c>
      <c r="C109" s="9">
        <f>VLOOKUP(A109,[1]all_info!$A:$C,3,FALSE)</f>
        <v>103.6</v>
      </c>
      <c r="D109" s="8" t="s">
        <v>128</v>
      </c>
      <c r="E109" s="8" t="str">
        <f>VLOOKUP(D109,研究!A:F,4,FALSE)</f>
        <v>化工</v>
      </c>
      <c r="F109" s="8" t="str">
        <f>VLOOKUP(D109,研究!A:F,5,FALSE)</f>
        <v>合成材料</v>
      </c>
      <c r="G109" s="10" t="str">
        <f>VLOOKUP(D109,研究!A:F,6,FALSE)</f>
        <v>粘胶</v>
      </c>
      <c r="H109" s="8" t="s">
        <v>1238</v>
      </c>
      <c r="I109" s="8"/>
      <c r="J109" s="8" t="s">
        <v>1239</v>
      </c>
      <c r="K109" s="8" t="s">
        <v>1240</v>
      </c>
      <c r="L109" s="17" t="s">
        <v>1241</v>
      </c>
      <c r="M109" s="8" t="s">
        <v>1242</v>
      </c>
      <c r="N109" s="8" t="str">
        <f>VLOOKUP(A109,[1]all_info!$A:$N,14,FALSE)</f>
        <v>地方国资改革</v>
      </c>
    </row>
    <row r="110" hidden="1" spans="1:14">
      <c r="A110" s="11" t="s">
        <v>1243</v>
      </c>
      <c r="B110" s="11" t="s">
        <v>1244</v>
      </c>
      <c r="C110" s="12">
        <f>VLOOKUP(A110,[1]all_info!$A:$C,3,FALSE)</f>
        <v>103.44</v>
      </c>
      <c r="D110" s="11" t="s">
        <v>498</v>
      </c>
      <c r="E110" s="11">
        <f>VLOOKUP(D110,研究!A:F,4,FALSE)</f>
        <v>0</v>
      </c>
      <c r="F110" s="11">
        <f>VLOOKUP(D110,研究!A:F,5,FALSE)</f>
        <v>0</v>
      </c>
      <c r="G110" s="13">
        <f>VLOOKUP(D110,研究!A:F,6,FALSE)</f>
        <v>0</v>
      </c>
      <c r="H110" s="11" t="s">
        <v>1245</v>
      </c>
      <c r="I110" s="11" t="s">
        <v>1246</v>
      </c>
      <c r="J110" s="11" t="s">
        <v>1247</v>
      </c>
      <c r="K110" s="11" t="s">
        <v>1248</v>
      </c>
      <c r="L110" s="19" t="s">
        <v>1249</v>
      </c>
      <c r="M110" s="11" t="s">
        <v>1250</v>
      </c>
      <c r="N110" s="11" t="str">
        <f>VLOOKUP(A110,[1]all_info!$A:$N,14,FALSE)</f>
        <v>地方国资改革,央企国资改革</v>
      </c>
    </row>
    <row r="111" hidden="1" spans="1:14">
      <c r="A111" s="8" t="s">
        <v>1251</v>
      </c>
      <c r="B111" s="8" t="s">
        <v>1252</v>
      </c>
      <c r="C111" s="9">
        <f>VLOOKUP(A111,[1]all_info!$A:$C,3,FALSE)</f>
        <v>102.5</v>
      </c>
      <c r="D111" s="8" t="s">
        <v>138</v>
      </c>
      <c r="E111" s="8" t="str">
        <f>VLOOKUP(D111,研究!A:F,4,FALSE)</f>
        <v>化工</v>
      </c>
      <c r="F111" s="8" t="str">
        <f>VLOOKUP(D111,研究!A:F,5,FALSE)</f>
        <v>化学原料</v>
      </c>
      <c r="G111" s="10" t="str">
        <f>VLOOKUP(D111,研究!A:F,6,FALSE)</f>
        <v>无机盐</v>
      </c>
      <c r="H111" s="8" t="s">
        <v>132</v>
      </c>
      <c r="I111" s="8" t="s">
        <v>1253</v>
      </c>
      <c r="J111" s="8" t="s">
        <v>1254</v>
      </c>
      <c r="K111" s="8" t="s">
        <v>1255</v>
      </c>
      <c r="L111" s="17" t="s">
        <v>1256</v>
      </c>
      <c r="M111" s="8" t="s">
        <v>1257</v>
      </c>
      <c r="N111" s="8" t="str">
        <f>VLOOKUP(A111,[1]all_info!$A:$N,14,FALSE)</f>
        <v>地方国资改革</v>
      </c>
    </row>
    <row r="112" hidden="1" spans="1:14">
      <c r="A112" s="8" t="s">
        <v>1258</v>
      </c>
      <c r="B112" s="8" t="s">
        <v>1259</v>
      </c>
      <c r="C112" s="9">
        <f>VLOOKUP(A112,[1]all_info!$A:$C,3,FALSE)</f>
        <v>102.26</v>
      </c>
      <c r="D112" s="8" t="s">
        <v>148</v>
      </c>
      <c r="E112" s="8" t="str">
        <f>VLOOKUP(D112,研究!A:F,4,FALSE)</f>
        <v>化工</v>
      </c>
      <c r="F112" s="8" t="str">
        <f>VLOOKUP(D112,研究!A:F,5,FALSE)</f>
        <v>化学制品</v>
      </c>
      <c r="G112" s="10">
        <f>VLOOKUP(D112,研究!A:F,6,FALSE)</f>
        <v>0</v>
      </c>
      <c r="H112" s="8" t="s">
        <v>1260</v>
      </c>
      <c r="I112" s="8" t="s">
        <v>151</v>
      </c>
      <c r="J112" s="8" t="s">
        <v>545</v>
      </c>
      <c r="K112" s="8" t="s">
        <v>545</v>
      </c>
      <c r="L112" s="17" t="s">
        <v>1261</v>
      </c>
      <c r="M112" s="8" t="s">
        <v>1262</v>
      </c>
      <c r="N112" s="8">
        <f>VLOOKUP(A112,[1]all_info!$A:$N,14,FALSE)</f>
        <v>0</v>
      </c>
    </row>
    <row r="113" spans="1:14">
      <c r="A113" s="11" t="s">
        <v>1263</v>
      </c>
      <c r="B113" s="11" t="s">
        <v>1264</v>
      </c>
      <c r="C113" s="11">
        <f>VLOOKUP(A113,[1]all_info!$A:$C,3,FALSE)</f>
        <v>31.01</v>
      </c>
      <c r="D113" s="11" t="s">
        <v>386</v>
      </c>
      <c r="E113" s="11" t="str">
        <f>VLOOKUP(D113,研究!A:F,4,FALSE)</f>
        <v>汽车,电子,光伏</v>
      </c>
      <c r="F113" s="11">
        <f>VLOOKUP(D113,研究!A:F,5,FALSE)</f>
        <v>0</v>
      </c>
      <c r="G113" s="11">
        <f>VLOOKUP(D113,研究!A:F,6,FALSE)</f>
        <v>0</v>
      </c>
      <c r="H113" s="11" t="s">
        <v>558</v>
      </c>
      <c r="I113" s="11" t="s">
        <v>371</v>
      </c>
      <c r="J113" s="18" t="s">
        <v>560</v>
      </c>
      <c r="K113" s="11" t="s">
        <v>1265</v>
      </c>
      <c r="L113" s="19" t="s">
        <v>1266</v>
      </c>
      <c r="M113" s="11" t="s">
        <v>1267</v>
      </c>
      <c r="N113" s="11" t="str">
        <f>VLOOKUP(A113,[1]all_info!$A:$N,14,FALSE)</f>
        <v>特斯拉,专精特新</v>
      </c>
    </row>
    <row r="114" hidden="1" spans="1:14">
      <c r="A114" s="8" t="s">
        <v>1268</v>
      </c>
      <c r="B114" s="8" t="s">
        <v>1269</v>
      </c>
      <c r="C114" s="9">
        <f>VLOOKUP(A114,[1]all_info!$A:$C,3,FALSE)</f>
        <v>98.94</v>
      </c>
      <c r="D114" s="8" t="s">
        <v>133</v>
      </c>
      <c r="E114" s="8" t="str">
        <f>VLOOKUP(D114,研究!A:F,4,FALSE)</f>
        <v>化工</v>
      </c>
      <c r="F114" s="8" t="str">
        <f>VLOOKUP(D114,研究!A:F,5,FALSE)</f>
        <v>化学原料</v>
      </c>
      <c r="G114" s="10" t="str">
        <f>VLOOKUP(D114,研究!A:F,6,FALSE)</f>
        <v>氯碱</v>
      </c>
      <c r="H114" s="8" t="s">
        <v>1270</v>
      </c>
      <c r="I114" s="8" t="s">
        <v>1271</v>
      </c>
      <c r="J114" s="8" t="s">
        <v>1272</v>
      </c>
      <c r="K114" s="8" t="s">
        <v>1273</v>
      </c>
      <c r="L114" s="17" t="s">
        <v>1274</v>
      </c>
      <c r="M114" s="8" t="s">
        <v>1275</v>
      </c>
      <c r="N114" s="8" t="str">
        <f>VLOOKUP(A114,[1]all_info!$A:$N,14,FALSE)</f>
        <v>地方国资改革,循环经济,宁德时代</v>
      </c>
    </row>
    <row r="115" spans="1:14">
      <c r="A115" s="11" t="s">
        <v>1276</v>
      </c>
      <c r="B115" s="11" t="s">
        <v>1277</v>
      </c>
      <c r="C115" s="11">
        <f>VLOOKUP(A115,[1]all_info!$A:$C,3,FALSE)</f>
        <v>29.17</v>
      </c>
      <c r="D115" s="11" t="s">
        <v>386</v>
      </c>
      <c r="E115" s="11" t="str">
        <f>VLOOKUP(D115,研究!A:F,4,FALSE)</f>
        <v>汽车,电子,光伏</v>
      </c>
      <c r="F115" s="11">
        <f>VLOOKUP(D115,研究!A:F,5,FALSE)</f>
        <v>0</v>
      </c>
      <c r="G115" s="11">
        <f>VLOOKUP(D115,研究!A:F,6,FALSE)</f>
        <v>0</v>
      </c>
      <c r="H115" s="11" t="s">
        <v>1158</v>
      </c>
      <c r="I115" s="11" t="s">
        <v>9</v>
      </c>
      <c r="J115" s="18" t="s">
        <v>1278</v>
      </c>
      <c r="K115" s="11" t="s">
        <v>1279</v>
      </c>
      <c r="L115" s="19" t="s">
        <v>1280</v>
      </c>
      <c r="M115" s="11" t="s">
        <v>1281</v>
      </c>
      <c r="N115" s="11" t="str">
        <f>VLOOKUP(A115,[1]all_info!$A:$N,14,FALSE)</f>
        <v>专精特新</v>
      </c>
    </row>
    <row r="116" hidden="1" spans="1:14">
      <c r="A116" s="8" t="s">
        <v>1282</v>
      </c>
      <c r="B116" s="8" t="s">
        <v>1283</v>
      </c>
      <c r="C116" s="9">
        <f>VLOOKUP(A116,[1]all_info!$A:$C,3,FALSE)</f>
        <v>96.95</v>
      </c>
      <c r="D116" s="8" t="s">
        <v>138</v>
      </c>
      <c r="E116" s="8" t="str">
        <f>VLOOKUP(D116,研究!A:F,4,FALSE)</f>
        <v>化工</v>
      </c>
      <c r="F116" s="8" t="str">
        <f>VLOOKUP(D116,研究!A:F,5,FALSE)</f>
        <v>化学原料</v>
      </c>
      <c r="G116" s="10" t="str">
        <f>VLOOKUP(D116,研究!A:F,6,FALSE)</f>
        <v>无机盐</v>
      </c>
      <c r="H116" s="8"/>
      <c r="I116" s="8" t="s">
        <v>1284</v>
      </c>
      <c r="J116" s="8" t="s">
        <v>1285</v>
      </c>
      <c r="K116" s="8" t="s">
        <v>1286</v>
      </c>
      <c r="L116" s="17" t="s">
        <v>1287</v>
      </c>
      <c r="M116" s="8" t="s">
        <v>1288</v>
      </c>
      <c r="N116" s="8" t="str">
        <f>VLOOKUP(A116,[1]all_info!$A:$N,14,FALSE)</f>
        <v>地方国资改革</v>
      </c>
    </row>
    <row r="117" spans="1:14">
      <c r="A117" s="8" t="s">
        <v>1289</v>
      </c>
      <c r="B117" s="8" t="s">
        <v>1290</v>
      </c>
      <c r="C117" s="8">
        <f>VLOOKUP(A117,[1]all_info!$A:$C,3,FALSE)</f>
        <v>20.55</v>
      </c>
      <c r="D117" s="8" t="s">
        <v>386</v>
      </c>
      <c r="E117" s="8" t="str">
        <f>VLOOKUP(D117,研究!A:F,4,FALSE)</f>
        <v>汽车,电子,光伏</v>
      </c>
      <c r="F117" s="8">
        <f>VLOOKUP(D117,研究!A:F,5,FALSE)</f>
        <v>0</v>
      </c>
      <c r="G117" s="8">
        <f>VLOOKUP(D117,研究!A:F,6,FALSE)</f>
        <v>0</v>
      </c>
      <c r="H117" s="8" t="s">
        <v>1291</v>
      </c>
      <c r="I117" s="8" t="s">
        <v>371</v>
      </c>
      <c r="J117" s="20" t="s">
        <v>1292</v>
      </c>
      <c r="K117" s="8" t="s">
        <v>1293</v>
      </c>
      <c r="L117" s="17" t="s">
        <v>1294</v>
      </c>
      <c r="M117" s="8" t="s">
        <v>1295</v>
      </c>
      <c r="N117" s="8" t="str">
        <f>VLOOKUP(A117,[1]all_info!$A:$N,14,FALSE)</f>
        <v>比亚迪,专精特新,蔚来汽车</v>
      </c>
    </row>
    <row r="118" hidden="1" spans="1:14">
      <c r="A118" s="8" t="s">
        <v>1296</v>
      </c>
      <c r="B118" s="8" t="s">
        <v>1297</v>
      </c>
      <c r="C118" s="9">
        <f>VLOOKUP(A118,[1]all_info!$A:$C,3,FALSE)</f>
        <v>95.53</v>
      </c>
      <c r="D118" s="8" t="s">
        <v>138</v>
      </c>
      <c r="E118" s="8" t="str">
        <f>VLOOKUP(D118,研究!A:F,4,FALSE)</f>
        <v>化工</v>
      </c>
      <c r="F118" s="8" t="str">
        <f>VLOOKUP(D118,研究!A:F,5,FALSE)</f>
        <v>化学原料</v>
      </c>
      <c r="G118" s="10" t="str">
        <f>VLOOKUP(D118,研究!A:F,6,FALSE)</f>
        <v>无机盐</v>
      </c>
      <c r="H118" s="8" t="s">
        <v>132</v>
      </c>
      <c r="I118" s="8" t="s">
        <v>1298</v>
      </c>
      <c r="J118" s="8" t="s">
        <v>1299</v>
      </c>
      <c r="K118" s="8" t="s">
        <v>1300</v>
      </c>
      <c r="L118" s="17" t="s">
        <v>1301</v>
      </c>
      <c r="M118" s="8" t="s">
        <v>1302</v>
      </c>
      <c r="N118" s="8" t="str">
        <f>VLOOKUP(A118,[1]all_info!$A:$N,14,FALSE)</f>
        <v>地方国资改革</v>
      </c>
    </row>
    <row r="119" hidden="1" spans="1:14">
      <c r="A119" s="8" t="s">
        <v>1303</v>
      </c>
      <c r="B119" s="8" t="s">
        <v>1304</v>
      </c>
      <c r="C119" s="9">
        <f>VLOOKUP(A119,[1]all_info!$A:$C,3,FALSE)</f>
        <v>95.21</v>
      </c>
      <c r="D119" s="8" t="s">
        <v>148</v>
      </c>
      <c r="E119" s="8" t="str">
        <f>VLOOKUP(D119,研究!A:F,4,FALSE)</f>
        <v>化工</v>
      </c>
      <c r="F119" s="8" t="str">
        <f>VLOOKUP(D119,研究!A:F,5,FALSE)</f>
        <v>化学制品</v>
      </c>
      <c r="G119" s="10">
        <f>VLOOKUP(D119,研究!A:F,6,FALSE)</f>
        <v>0</v>
      </c>
      <c r="H119" s="8" t="s">
        <v>1305</v>
      </c>
      <c r="I119" s="8"/>
      <c r="J119" s="8"/>
      <c r="K119" s="8" t="s">
        <v>929</v>
      </c>
      <c r="L119" s="17" t="s">
        <v>1306</v>
      </c>
      <c r="M119" s="8" t="s">
        <v>1307</v>
      </c>
      <c r="N119" s="8">
        <f>VLOOKUP(A119,[1]all_info!$A:$N,14,FALSE)</f>
        <v>0</v>
      </c>
    </row>
    <row r="120" spans="1:14">
      <c r="A120" s="11" t="s">
        <v>1308</v>
      </c>
      <c r="B120" s="11" t="s">
        <v>1309</v>
      </c>
      <c r="C120" s="11">
        <f>VLOOKUP(A120,[1]all_info!$A:$C,3,FALSE)</f>
        <v>13.45</v>
      </c>
      <c r="D120" s="11" t="s">
        <v>386</v>
      </c>
      <c r="E120" s="11" t="str">
        <f>VLOOKUP(D120,研究!A:F,4,FALSE)</f>
        <v>汽车,电子,光伏</v>
      </c>
      <c r="F120" s="11">
        <f>VLOOKUP(D120,研究!A:F,5,FALSE)</f>
        <v>0</v>
      </c>
      <c r="G120" s="11">
        <f>VLOOKUP(D120,研究!A:F,6,FALSE)</f>
        <v>0</v>
      </c>
      <c r="H120" s="11" t="s">
        <v>558</v>
      </c>
      <c r="I120" s="11" t="s">
        <v>915</v>
      </c>
      <c r="J120" s="18" t="s">
        <v>560</v>
      </c>
      <c r="K120" s="11" t="s">
        <v>1310</v>
      </c>
      <c r="L120" s="19" t="s">
        <v>1311</v>
      </c>
      <c r="M120" s="11" t="s">
        <v>1312</v>
      </c>
      <c r="N120" s="11" t="str">
        <f>VLOOKUP(A120,[1]all_info!$A:$N,14,FALSE)</f>
        <v>军工</v>
      </c>
    </row>
    <row r="121" hidden="1" spans="1:14">
      <c r="A121" s="8" t="s">
        <v>1313</v>
      </c>
      <c r="B121" s="8" t="s">
        <v>1314</v>
      </c>
      <c r="C121" s="9">
        <f>VLOOKUP(A121,[1]all_info!$A:$C,3,FALSE)</f>
        <v>94.67</v>
      </c>
      <c r="D121" s="8" t="s">
        <v>114</v>
      </c>
      <c r="E121" s="8" t="str">
        <f>VLOOKUP(D121,研究!A:F,4,FALSE)</f>
        <v>化工</v>
      </c>
      <c r="F121" s="8" t="str">
        <f>VLOOKUP(D121,研究!A:F,5,FALSE)</f>
        <v>合成材料</v>
      </c>
      <c r="G121" s="10" t="str">
        <f>VLOOKUP(D121,研究!A:F,6,FALSE)</f>
        <v>改性塑料</v>
      </c>
      <c r="H121" s="8" t="s">
        <v>1315</v>
      </c>
      <c r="I121" s="8"/>
      <c r="J121" s="8" t="s">
        <v>725</v>
      </c>
      <c r="K121" s="8" t="s">
        <v>1316</v>
      </c>
      <c r="L121" s="17" t="s">
        <v>1317</v>
      </c>
      <c r="M121" s="8" t="s">
        <v>1318</v>
      </c>
      <c r="N121" s="8" t="str">
        <f>VLOOKUP(A121,[1]all_info!$A:$N,14,FALSE)</f>
        <v>国产替代,小米,特斯拉,专精特新,华为</v>
      </c>
    </row>
    <row r="122" hidden="1" spans="1:14">
      <c r="A122" s="8" t="s">
        <v>1319</v>
      </c>
      <c r="B122" s="8" t="s">
        <v>1320</v>
      </c>
      <c r="C122" s="9">
        <f>VLOOKUP(A122,[1]all_info!$A:$C,3,FALSE)</f>
        <v>94.61</v>
      </c>
      <c r="D122" s="8" t="s">
        <v>138</v>
      </c>
      <c r="E122" s="8" t="str">
        <f>VLOOKUP(D122,研究!A:F,4,FALSE)</f>
        <v>化工</v>
      </c>
      <c r="F122" s="8" t="str">
        <f>VLOOKUP(D122,研究!A:F,5,FALSE)</f>
        <v>化学原料</v>
      </c>
      <c r="G122" s="10" t="str">
        <f>VLOOKUP(D122,研究!A:F,6,FALSE)</f>
        <v>无机盐</v>
      </c>
      <c r="H122" s="8" t="s">
        <v>1321</v>
      </c>
      <c r="I122" s="8" t="s">
        <v>1322</v>
      </c>
      <c r="J122" s="8" t="s">
        <v>1323</v>
      </c>
      <c r="K122" s="8" t="s">
        <v>1324</v>
      </c>
      <c r="L122" s="17" t="s">
        <v>1325</v>
      </c>
      <c r="M122" s="8" t="s">
        <v>1326</v>
      </c>
      <c r="N122" s="8" t="str">
        <f>VLOOKUP(A122,[1]all_info!$A:$N,14,FALSE)</f>
        <v>军工</v>
      </c>
    </row>
    <row r="123" hidden="1" spans="1:14">
      <c r="A123" s="8" t="s">
        <v>1327</v>
      </c>
      <c r="B123" s="8" t="s">
        <v>1328</v>
      </c>
      <c r="C123" s="9">
        <f>VLOOKUP(A123,[1]all_info!$A:$C,3,FALSE)</f>
        <v>92.58</v>
      </c>
      <c r="D123" s="8" t="s">
        <v>499</v>
      </c>
      <c r="E123" s="8">
        <f>VLOOKUP(D123,研究!A:F,4,FALSE)</f>
        <v>0</v>
      </c>
      <c r="F123" s="8">
        <f>VLOOKUP(D123,研究!A:F,5,FALSE)</f>
        <v>0</v>
      </c>
      <c r="G123" s="10">
        <f>VLOOKUP(D123,研究!A:F,6,FALSE)</f>
        <v>0</v>
      </c>
      <c r="H123" s="8"/>
      <c r="I123" s="8" t="s">
        <v>1329</v>
      </c>
      <c r="J123" s="8"/>
      <c r="K123" s="8" t="s">
        <v>1330</v>
      </c>
      <c r="L123" s="17" t="s">
        <v>1331</v>
      </c>
      <c r="M123" s="8" t="s">
        <v>1332</v>
      </c>
      <c r="N123" s="8" t="str">
        <f>VLOOKUP(A123,[1]all_info!$A:$N,14,FALSE)</f>
        <v>碳中和,碳交易,新冠检测,中材系,地方国资改革,央企国资改革</v>
      </c>
    </row>
    <row r="124" spans="1:14">
      <c r="A124" s="11" t="s">
        <v>1333</v>
      </c>
      <c r="B124" s="11" t="s">
        <v>1334</v>
      </c>
      <c r="C124" s="11">
        <f>VLOOKUP(A124,[1]all_info!$A:$C,3,FALSE)</f>
        <v>11.01</v>
      </c>
      <c r="D124" s="11" t="s">
        <v>386</v>
      </c>
      <c r="E124" s="11" t="str">
        <f>VLOOKUP(D124,研究!A:F,4,FALSE)</f>
        <v>汽车,电子,光伏</v>
      </c>
      <c r="F124" s="11">
        <f>VLOOKUP(D124,研究!A:F,5,FALSE)</f>
        <v>0</v>
      </c>
      <c r="G124" s="11">
        <f>VLOOKUP(D124,研究!A:F,6,FALSE)</f>
        <v>0</v>
      </c>
      <c r="H124" s="11" t="s">
        <v>558</v>
      </c>
      <c r="I124" s="11" t="s">
        <v>1335</v>
      </c>
      <c r="J124" s="18" t="s">
        <v>1071</v>
      </c>
      <c r="K124" s="11" t="s">
        <v>1336</v>
      </c>
      <c r="L124" s="19" t="s">
        <v>1337</v>
      </c>
      <c r="M124" s="11" t="s">
        <v>1338</v>
      </c>
      <c r="N124" s="11" t="str">
        <f>VLOOKUP(A124,[1]all_info!$A:$N,14,FALSE)</f>
        <v>比亚迪,工业4.0</v>
      </c>
    </row>
    <row r="125" hidden="1" spans="1:14">
      <c r="A125" s="8" t="s">
        <v>1339</v>
      </c>
      <c r="B125" s="8" t="s">
        <v>1340</v>
      </c>
      <c r="C125" s="9">
        <f>VLOOKUP(A125,[1]all_info!$A:$C,3,FALSE)</f>
        <v>92.21</v>
      </c>
      <c r="D125" s="8" t="s">
        <v>148</v>
      </c>
      <c r="E125" s="8" t="str">
        <f>VLOOKUP(D125,研究!A:F,4,FALSE)</f>
        <v>化工</v>
      </c>
      <c r="F125" s="8" t="str">
        <f>VLOOKUP(D125,研究!A:F,5,FALSE)</f>
        <v>化学制品</v>
      </c>
      <c r="G125" s="10">
        <f>VLOOKUP(D125,研究!A:F,6,FALSE)</f>
        <v>0</v>
      </c>
      <c r="H125" s="8"/>
      <c r="I125" s="8" t="s">
        <v>192</v>
      </c>
      <c r="J125" s="8"/>
      <c r="K125" s="8" t="s">
        <v>929</v>
      </c>
      <c r="L125" s="17" t="s">
        <v>1341</v>
      </c>
      <c r="M125" s="8" t="s">
        <v>1342</v>
      </c>
      <c r="N125" s="8">
        <f>VLOOKUP(A125,[1]all_info!$A:$N,14,FALSE)</f>
        <v>0</v>
      </c>
    </row>
    <row r="126" spans="1:14">
      <c r="A126" s="11" t="s">
        <v>1343</v>
      </c>
      <c r="B126" s="11" t="s">
        <v>1344</v>
      </c>
      <c r="C126" s="11">
        <f>VLOOKUP(A126,[1]all_info!$A:$C,3,FALSE)</f>
        <v>9.46</v>
      </c>
      <c r="D126" s="11" t="s">
        <v>386</v>
      </c>
      <c r="E126" s="11" t="str">
        <f>VLOOKUP(D126,研究!A:F,4,FALSE)</f>
        <v>汽车,电子,光伏</v>
      </c>
      <c r="F126" s="11">
        <f>VLOOKUP(D126,研究!A:F,5,FALSE)</f>
        <v>0</v>
      </c>
      <c r="G126" s="11">
        <f>VLOOKUP(D126,研究!A:F,6,FALSE)</f>
        <v>0</v>
      </c>
      <c r="H126" s="11" t="s">
        <v>1345</v>
      </c>
      <c r="I126" s="11" t="s">
        <v>1346</v>
      </c>
      <c r="J126" s="18" t="s">
        <v>1347</v>
      </c>
      <c r="K126" s="11" t="s">
        <v>1348</v>
      </c>
      <c r="L126" s="19" t="s">
        <v>1349</v>
      </c>
      <c r="M126" s="11" t="s">
        <v>1350</v>
      </c>
      <c r="N126" s="11" t="str">
        <f>VLOOKUP(A126,[1]all_info!$A:$N,14,FALSE)</f>
        <v>军工,比亚迪</v>
      </c>
    </row>
    <row r="127" spans="1:14">
      <c r="A127" s="11" t="s">
        <v>1351</v>
      </c>
      <c r="B127" s="11" t="s">
        <v>1352</v>
      </c>
      <c r="C127" s="11">
        <f>VLOOKUP(A127,[1]all_info!$A:$C,3,FALSE)</f>
        <v>8.57</v>
      </c>
      <c r="D127" s="11" t="s">
        <v>386</v>
      </c>
      <c r="E127" s="11" t="str">
        <f>VLOOKUP(D127,研究!A:F,4,FALSE)</f>
        <v>汽车,电子,光伏</v>
      </c>
      <c r="F127" s="11">
        <f>VLOOKUP(D127,研究!A:F,5,FALSE)</f>
        <v>0</v>
      </c>
      <c r="G127" s="11">
        <f>VLOOKUP(D127,研究!A:F,6,FALSE)</f>
        <v>0</v>
      </c>
      <c r="H127" s="11" t="s">
        <v>558</v>
      </c>
      <c r="I127" s="11"/>
      <c r="J127" s="18" t="s">
        <v>560</v>
      </c>
      <c r="K127" s="11" t="s">
        <v>558</v>
      </c>
      <c r="L127" s="19" t="s">
        <v>1353</v>
      </c>
      <c r="M127" s="11" t="s">
        <v>1354</v>
      </c>
      <c r="N127" s="11" t="str">
        <f>VLOOKUP(A127,[1]all_info!$A:$N,14,FALSE)</f>
        <v>比亚迪</v>
      </c>
    </row>
    <row r="128" hidden="1" spans="1:14">
      <c r="A128" s="8" t="s">
        <v>1355</v>
      </c>
      <c r="B128" s="8" t="s">
        <v>1356</v>
      </c>
      <c r="C128" s="9">
        <f>VLOOKUP(A128,[1]all_info!$A:$C,3,FALSE)</f>
        <v>89</v>
      </c>
      <c r="D128" s="8" t="s">
        <v>114</v>
      </c>
      <c r="E128" s="8" t="str">
        <f>VLOOKUP(D128,研究!A:F,4,FALSE)</f>
        <v>化工</v>
      </c>
      <c r="F128" s="8" t="str">
        <f>VLOOKUP(D128,研究!A:F,5,FALSE)</f>
        <v>合成材料</v>
      </c>
      <c r="G128" s="10" t="str">
        <f>VLOOKUP(D128,研究!A:F,6,FALSE)</f>
        <v>改性塑料</v>
      </c>
      <c r="H128" s="8" t="s">
        <v>1357</v>
      </c>
      <c r="I128" s="8" t="s">
        <v>11</v>
      </c>
      <c r="J128" s="8" t="s">
        <v>725</v>
      </c>
      <c r="K128" s="8" t="s">
        <v>1358</v>
      </c>
      <c r="L128" s="17" t="s">
        <v>1359</v>
      </c>
      <c r="M128" s="8" t="s">
        <v>1360</v>
      </c>
      <c r="N128" s="8" t="str">
        <f>VLOOKUP(A128,[1]all_info!$A:$N,14,FALSE)</f>
        <v>专精特新</v>
      </c>
    </row>
    <row r="129" ht="27" spans="1:14">
      <c r="A129" s="8" t="s">
        <v>1361</v>
      </c>
      <c r="B129" s="8" t="s">
        <v>1362</v>
      </c>
      <c r="C129" s="8">
        <f>VLOOKUP(A129,[1]all_info!$A:$C,3,FALSE)</f>
        <v>1430.58</v>
      </c>
      <c r="D129" s="8" t="s">
        <v>384</v>
      </c>
      <c r="E129" s="8" t="str">
        <f>VLOOKUP(D129,研究!A:F,4,FALSE)</f>
        <v>汽车,电子,光伏</v>
      </c>
      <c r="F129" s="8">
        <f>VLOOKUP(D129,研究!A:F,5,FALSE)</f>
        <v>0</v>
      </c>
      <c r="G129" s="8">
        <f>VLOOKUP(D129,研究!A:F,6,FALSE)</f>
        <v>0</v>
      </c>
      <c r="H129" s="8" t="s">
        <v>558</v>
      </c>
      <c r="I129" s="8" t="s">
        <v>1363</v>
      </c>
      <c r="J129" s="20" t="s">
        <v>1364</v>
      </c>
      <c r="K129" s="8" t="s">
        <v>1365</v>
      </c>
      <c r="L129" s="17" t="s">
        <v>1366</v>
      </c>
      <c r="M129" s="8" t="s">
        <v>1367</v>
      </c>
      <c r="N129" s="8" t="str">
        <f>VLOOKUP(A129,[1]all_info!$A:$N,14,FALSE)</f>
        <v>工业4.0,新基建,小鹏汽车</v>
      </c>
    </row>
    <row r="130" spans="1:14">
      <c r="A130" s="11" t="s">
        <v>1368</v>
      </c>
      <c r="B130" s="11" t="s">
        <v>1369</v>
      </c>
      <c r="C130" s="11">
        <f>VLOOKUP(A130,[1]all_info!$A:$C,3,FALSE)</f>
        <v>221.09</v>
      </c>
      <c r="D130" s="11" t="s">
        <v>384</v>
      </c>
      <c r="E130" s="11" t="str">
        <f>VLOOKUP(D130,研究!A:F,4,FALSE)</f>
        <v>汽车,电子,光伏</v>
      </c>
      <c r="F130" s="11">
        <f>VLOOKUP(D130,研究!A:F,5,FALSE)</f>
        <v>0</v>
      </c>
      <c r="G130" s="11">
        <f>VLOOKUP(D130,研究!A:F,6,FALSE)</f>
        <v>0</v>
      </c>
      <c r="H130" s="11" t="s">
        <v>1370</v>
      </c>
      <c r="I130" s="11" t="s">
        <v>1371</v>
      </c>
      <c r="J130" s="11" t="s">
        <v>1372</v>
      </c>
      <c r="K130" s="11" t="s">
        <v>1373</v>
      </c>
      <c r="L130" s="19" t="s">
        <v>1374</v>
      </c>
      <c r="M130" s="11" t="s">
        <v>1375</v>
      </c>
      <c r="N130" s="11" t="str">
        <f>VLOOKUP(A130,[1]all_info!$A:$N,14,FALSE)</f>
        <v>工业4.0</v>
      </c>
    </row>
    <row r="131" hidden="1" spans="1:14">
      <c r="A131" s="8" t="s">
        <v>1376</v>
      </c>
      <c r="B131" s="8" t="s">
        <v>1377</v>
      </c>
      <c r="C131" s="9">
        <f>VLOOKUP(A131,[1]all_info!$A:$C,3,FALSE)</f>
        <v>87.03</v>
      </c>
      <c r="D131" s="8" t="s">
        <v>498</v>
      </c>
      <c r="E131" s="8">
        <f>VLOOKUP(D131,研究!A:F,4,FALSE)</f>
        <v>0</v>
      </c>
      <c r="F131" s="8">
        <f>VLOOKUP(D131,研究!A:F,5,FALSE)</f>
        <v>0</v>
      </c>
      <c r="G131" s="10">
        <f>VLOOKUP(D131,研究!A:F,6,FALSE)</f>
        <v>0</v>
      </c>
      <c r="H131" s="8" t="s">
        <v>452</v>
      </c>
      <c r="I131" s="8" t="s">
        <v>1378</v>
      </c>
      <c r="J131" s="20" t="s">
        <v>1379</v>
      </c>
      <c r="K131" s="8" t="s">
        <v>1380</v>
      </c>
      <c r="L131" s="17" t="s">
        <v>1381</v>
      </c>
      <c r="M131" s="8" t="s">
        <v>1382</v>
      </c>
      <c r="N131" s="8" t="str">
        <f>VLOOKUP(A131,[1]all_info!$A:$N,14,FALSE)</f>
        <v>马歇尔计划,一带一路,乡村振兴,地方国资改革,军工,央企国资改革,美丽中国</v>
      </c>
    </row>
    <row r="132" hidden="1" spans="1:14">
      <c r="A132" s="8" t="s">
        <v>1383</v>
      </c>
      <c r="B132" s="8" t="s">
        <v>1384</v>
      </c>
      <c r="C132" s="9">
        <f>VLOOKUP(A132,[1]all_info!$A:$C,3,FALSE)</f>
        <v>86.67</v>
      </c>
      <c r="D132" s="8" t="s">
        <v>135</v>
      </c>
      <c r="E132" s="8" t="str">
        <f>VLOOKUP(D132,研究!A:F,4,FALSE)</f>
        <v>化工</v>
      </c>
      <c r="F132" s="8" t="str">
        <f>VLOOKUP(D132,研究!A:F,5,FALSE)</f>
        <v>化学原料</v>
      </c>
      <c r="G132" s="10">
        <f>VLOOKUP(D132,研究!A:F,6,FALSE)</f>
        <v>0</v>
      </c>
      <c r="H132" s="8" t="s">
        <v>1385</v>
      </c>
      <c r="I132" s="8" t="s">
        <v>11</v>
      </c>
      <c r="J132" s="8" t="s">
        <v>1386</v>
      </c>
      <c r="K132" s="8" t="s">
        <v>1387</v>
      </c>
      <c r="L132" s="17" t="s">
        <v>1388</v>
      </c>
      <c r="M132" s="8" t="s">
        <v>1389</v>
      </c>
      <c r="N132" s="8" t="str">
        <f>VLOOKUP(A132,[1]all_info!$A:$N,14,FALSE)</f>
        <v>新冠检测</v>
      </c>
    </row>
    <row r="133" spans="1:14">
      <c r="A133" s="11" t="s">
        <v>1390</v>
      </c>
      <c r="B133" s="11" t="s">
        <v>1391</v>
      </c>
      <c r="C133" s="11">
        <f>VLOOKUP(A133,[1]all_info!$A:$C,3,FALSE)</f>
        <v>194.06</v>
      </c>
      <c r="D133" s="11" t="s">
        <v>384</v>
      </c>
      <c r="E133" s="11" t="str">
        <f>VLOOKUP(D133,研究!A:F,4,FALSE)</f>
        <v>汽车,电子,光伏</v>
      </c>
      <c r="F133" s="11">
        <f>VLOOKUP(D133,研究!A:F,5,FALSE)</f>
        <v>0</v>
      </c>
      <c r="G133" s="11">
        <f>VLOOKUP(D133,研究!A:F,6,FALSE)</f>
        <v>0</v>
      </c>
      <c r="H133" s="11"/>
      <c r="I133" s="11" t="s">
        <v>1392</v>
      </c>
      <c r="J133" s="11"/>
      <c r="K133" s="11" t="s">
        <v>1392</v>
      </c>
      <c r="L133" s="19" t="s">
        <v>1393</v>
      </c>
      <c r="M133" s="11" t="s">
        <v>1394</v>
      </c>
      <c r="N133" s="11" t="str">
        <f>VLOOKUP(A133,[1]all_info!$A:$N,14,FALSE)</f>
        <v>地方国资改革,国产软件,数字经济,国产操作系统</v>
      </c>
    </row>
    <row r="134" hidden="1" spans="1:14">
      <c r="A134" s="8" t="s">
        <v>1395</v>
      </c>
      <c r="B134" s="8" t="s">
        <v>1396</v>
      </c>
      <c r="C134" s="9">
        <f>VLOOKUP(A134,[1]all_info!$A:$C,3,FALSE)</f>
        <v>86.61</v>
      </c>
      <c r="D134" s="8" t="s">
        <v>133</v>
      </c>
      <c r="E134" s="8" t="str">
        <f>VLOOKUP(D134,研究!A:F,4,FALSE)</f>
        <v>化工</v>
      </c>
      <c r="F134" s="8" t="str">
        <f>VLOOKUP(D134,研究!A:F,5,FALSE)</f>
        <v>化学原料</v>
      </c>
      <c r="G134" s="10" t="str">
        <f>VLOOKUP(D134,研究!A:F,6,FALSE)</f>
        <v>氯碱</v>
      </c>
      <c r="H134" s="8" t="s">
        <v>141</v>
      </c>
      <c r="I134" s="8"/>
      <c r="J134" s="8" t="s">
        <v>1397</v>
      </c>
      <c r="K134" s="8" t="s">
        <v>1398</v>
      </c>
      <c r="L134" s="17" t="s">
        <v>1399</v>
      </c>
      <c r="M134" s="8" t="s">
        <v>1400</v>
      </c>
      <c r="N134" s="8" t="str">
        <f>VLOOKUP(A134,[1]all_info!$A:$N,14,FALSE)</f>
        <v>地方国资改革</v>
      </c>
    </row>
    <row r="135" hidden="1" spans="1:14">
      <c r="A135" s="8" t="s">
        <v>1401</v>
      </c>
      <c r="B135" s="8" t="s">
        <v>1402</v>
      </c>
      <c r="C135" s="9">
        <f>VLOOKUP(A135,[1]all_info!$A:$C,3,FALSE)</f>
        <v>86.35</v>
      </c>
      <c r="D135" s="8" t="s">
        <v>120</v>
      </c>
      <c r="E135" s="8" t="str">
        <f>VLOOKUP(D135,研究!A:F,4,FALSE)</f>
        <v>化工</v>
      </c>
      <c r="F135" s="8" t="str">
        <f>VLOOKUP(D135,研究!A:F,5,FALSE)</f>
        <v>合成材料</v>
      </c>
      <c r="G135" s="10" t="str">
        <f>VLOOKUP(D135,研究!A:F,6,FALSE)</f>
        <v>塑料制品</v>
      </c>
      <c r="H135" s="8" t="s">
        <v>821</v>
      </c>
      <c r="I135" s="8" t="s">
        <v>1403</v>
      </c>
      <c r="J135" s="8" t="s">
        <v>1404</v>
      </c>
      <c r="K135" s="8" t="s">
        <v>1405</v>
      </c>
      <c r="L135" s="17" t="s">
        <v>1406</v>
      </c>
      <c r="M135" s="8" t="s">
        <v>1407</v>
      </c>
      <c r="N135" s="8" t="str">
        <f>VLOOKUP(A135,[1]all_info!$A:$N,14,FALSE)</f>
        <v>宁德时代,军工,比亚迪</v>
      </c>
    </row>
    <row r="136" spans="1:14">
      <c r="A136" s="11" t="s">
        <v>1408</v>
      </c>
      <c r="B136" s="11" t="s">
        <v>1409</v>
      </c>
      <c r="C136" s="11">
        <f>VLOOKUP(A136,[1]all_info!$A:$C,3,FALSE)</f>
        <v>147.37</v>
      </c>
      <c r="D136" s="11" t="s">
        <v>384</v>
      </c>
      <c r="E136" s="11" t="str">
        <f>VLOOKUP(D136,研究!A:F,4,FALSE)</f>
        <v>汽车,电子,光伏</v>
      </c>
      <c r="F136" s="11">
        <f>VLOOKUP(D136,研究!A:F,5,FALSE)</f>
        <v>0</v>
      </c>
      <c r="G136" s="11">
        <f>VLOOKUP(D136,研究!A:F,6,FALSE)</f>
        <v>0</v>
      </c>
      <c r="H136" s="11"/>
      <c r="I136" s="11"/>
      <c r="J136" s="11" t="s">
        <v>1065</v>
      </c>
      <c r="K136" s="11" t="s">
        <v>1065</v>
      </c>
      <c r="L136" s="19" t="s">
        <v>1410</v>
      </c>
      <c r="M136" s="11" t="s">
        <v>1411</v>
      </c>
      <c r="N136" s="11">
        <f>VLOOKUP(A136,[1]all_info!$A:$N,14,FALSE)</f>
        <v>0</v>
      </c>
    </row>
    <row r="137" spans="1:14">
      <c r="A137" s="11" t="s">
        <v>1412</v>
      </c>
      <c r="B137" s="11" t="s">
        <v>1413</v>
      </c>
      <c r="C137" s="11">
        <f>VLOOKUP(A137,[1]all_info!$A:$C,3,FALSE)</f>
        <v>124.76</v>
      </c>
      <c r="D137" s="11" t="s">
        <v>384</v>
      </c>
      <c r="E137" s="11" t="str">
        <f>VLOOKUP(D137,研究!A:F,4,FALSE)</f>
        <v>汽车,电子,光伏</v>
      </c>
      <c r="F137" s="11">
        <f>VLOOKUP(D137,研究!A:F,5,FALSE)</f>
        <v>0</v>
      </c>
      <c r="G137" s="11">
        <f>VLOOKUP(D137,研究!A:F,6,FALSE)</f>
        <v>0</v>
      </c>
      <c r="H137" s="11"/>
      <c r="I137" s="11"/>
      <c r="J137" s="11" t="s">
        <v>1414</v>
      </c>
      <c r="K137" s="11"/>
      <c r="L137" s="19" t="s">
        <v>1415</v>
      </c>
      <c r="M137" s="11" t="s">
        <v>1416</v>
      </c>
      <c r="N137" s="11" t="str">
        <f>VLOOKUP(A137,[1]all_info!$A:$N,14,FALSE)</f>
        <v>外贸受益</v>
      </c>
    </row>
    <row r="138" hidden="1" spans="1:14">
      <c r="A138" s="8" t="s">
        <v>1417</v>
      </c>
      <c r="B138" s="8" t="s">
        <v>1418</v>
      </c>
      <c r="C138" s="9">
        <f>VLOOKUP(A138,[1]all_info!$A:$C,3,FALSE)</f>
        <v>84.15</v>
      </c>
      <c r="D138" s="8" t="s">
        <v>500</v>
      </c>
      <c r="E138" s="8">
        <f>VLOOKUP(D138,研究!A:F,4,FALSE)</f>
        <v>0</v>
      </c>
      <c r="F138" s="8">
        <f>VLOOKUP(D138,研究!A:F,5,FALSE)</f>
        <v>0</v>
      </c>
      <c r="G138" s="10">
        <f>VLOOKUP(D138,研究!A:F,6,FALSE)</f>
        <v>0</v>
      </c>
      <c r="H138" s="8"/>
      <c r="I138" s="8" t="s">
        <v>1419</v>
      </c>
      <c r="J138" s="8" t="s">
        <v>258</v>
      </c>
      <c r="K138" s="8" t="s">
        <v>1420</v>
      </c>
      <c r="L138" s="17" t="s">
        <v>1421</v>
      </c>
      <c r="M138" s="8" t="s">
        <v>1422</v>
      </c>
      <c r="N138" s="8" t="str">
        <f>VLOOKUP(A138,[1]all_info!$A:$N,14,FALSE)</f>
        <v>地方国资改革,超级真菌,医保目录,循环经济</v>
      </c>
    </row>
    <row r="139" hidden="1" spans="1:14">
      <c r="A139" s="8" t="s">
        <v>1423</v>
      </c>
      <c r="B139" s="8" t="s">
        <v>1424</v>
      </c>
      <c r="C139" s="9">
        <f>VLOOKUP(A139,[1]all_info!$A:$C,3,FALSE)</f>
        <v>83.71</v>
      </c>
      <c r="D139" s="8" t="s">
        <v>148</v>
      </c>
      <c r="E139" s="8" t="str">
        <f>VLOOKUP(D139,研究!A:F,4,FALSE)</f>
        <v>化工</v>
      </c>
      <c r="F139" s="8" t="str">
        <f>VLOOKUP(D139,研究!A:F,5,FALSE)</f>
        <v>化学制品</v>
      </c>
      <c r="G139" s="10">
        <f>VLOOKUP(D139,研究!A:F,6,FALSE)</f>
        <v>0</v>
      </c>
      <c r="H139" s="8" t="s">
        <v>1425</v>
      </c>
      <c r="I139" s="8" t="s">
        <v>1426</v>
      </c>
      <c r="J139" s="8"/>
      <c r="K139" s="8" t="s">
        <v>1427</v>
      </c>
      <c r="L139" s="17" t="s">
        <v>1428</v>
      </c>
      <c r="M139" s="8" t="s">
        <v>1429</v>
      </c>
      <c r="N139" s="8" t="str">
        <f>VLOOKUP(A139,[1]all_info!$A:$N,14,FALSE)</f>
        <v>比亚迪</v>
      </c>
    </row>
    <row r="140" hidden="1" spans="1:14">
      <c r="A140" s="11" t="s">
        <v>1430</v>
      </c>
      <c r="B140" s="11" t="s">
        <v>1431</v>
      </c>
      <c r="C140" s="12">
        <f>VLOOKUP(A140,[1]all_info!$A:$C,3,FALSE)</f>
        <v>83.05</v>
      </c>
      <c r="D140" s="11" t="s">
        <v>499</v>
      </c>
      <c r="E140" s="11">
        <f>VLOOKUP(D140,研究!A:F,4,FALSE)</f>
        <v>0</v>
      </c>
      <c r="F140" s="11">
        <f>VLOOKUP(D140,研究!A:F,5,FALSE)</f>
        <v>0</v>
      </c>
      <c r="G140" s="13">
        <f>VLOOKUP(D140,研究!A:F,6,FALSE)</f>
        <v>0</v>
      </c>
      <c r="H140" s="11"/>
      <c r="I140" s="11" t="s">
        <v>452</v>
      </c>
      <c r="J140" s="11" t="s">
        <v>1432</v>
      </c>
      <c r="K140" s="11" t="s">
        <v>1432</v>
      </c>
      <c r="L140" s="19" t="s">
        <v>1433</v>
      </c>
      <c r="M140" s="11" t="s">
        <v>1434</v>
      </c>
      <c r="N140" s="11">
        <f>VLOOKUP(A140,[1]all_info!$A:$N,14,FALSE)</f>
        <v>0</v>
      </c>
    </row>
    <row r="141" spans="1:14">
      <c r="A141" s="11" t="s">
        <v>1435</v>
      </c>
      <c r="B141" s="11" t="s">
        <v>1436</v>
      </c>
      <c r="C141" s="11">
        <f>VLOOKUP(A141,[1]all_info!$A:$C,3,FALSE)</f>
        <v>86.67</v>
      </c>
      <c r="D141" s="11" t="s">
        <v>384</v>
      </c>
      <c r="E141" s="11" t="str">
        <f>VLOOKUP(D141,研究!A:F,4,FALSE)</f>
        <v>汽车,电子,光伏</v>
      </c>
      <c r="F141" s="11">
        <f>VLOOKUP(D141,研究!A:F,5,FALSE)</f>
        <v>0</v>
      </c>
      <c r="G141" s="11">
        <f>VLOOKUP(D141,研究!A:F,6,FALSE)</f>
        <v>0</v>
      </c>
      <c r="H141" s="11" t="s">
        <v>514</v>
      </c>
      <c r="I141" s="11" t="s">
        <v>1437</v>
      </c>
      <c r="J141" s="18"/>
      <c r="K141" s="11" t="s">
        <v>1438</v>
      </c>
      <c r="L141" s="19" t="s">
        <v>1439</v>
      </c>
      <c r="M141" s="11" t="s">
        <v>1440</v>
      </c>
      <c r="N141" s="11" t="str">
        <f>VLOOKUP(A141,[1]all_info!$A:$N,14,FALSE)</f>
        <v>宁德时代,比亚迪,苹果,工业4.0,华为</v>
      </c>
    </row>
    <row r="142" spans="1:14">
      <c r="A142" s="8" t="s">
        <v>1441</v>
      </c>
      <c r="B142" s="8" t="s">
        <v>1442</v>
      </c>
      <c r="C142" s="8">
        <f>VLOOKUP(A142,[1]all_info!$A:$C,3,FALSE)</f>
        <v>71.25</v>
      </c>
      <c r="D142" s="8" t="s">
        <v>384</v>
      </c>
      <c r="E142" s="8" t="str">
        <f>VLOOKUP(D142,研究!A:F,4,FALSE)</f>
        <v>汽车,电子,光伏</v>
      </c>
      <c r="F142" s="8">
        <f>VLOOKUP(D142,研究!A:F,5,FALSE)</f>
        <v>0</v>
      </c>
      <c r="G142" s="8">
        <f>VLOOKUP(D142,研究!A:F,6,FALSE)</f>
        <v>0</v>
      </c>
      <c r="H142" s="8"/>
      <c r="I142" s="8" t="s">
        <v>1443</v>
      </c>
      <c r="J142" s="8" t="s">
        <v>1444</v>
      </c>
      <c r="K142" s="8" t="s">
        <v>1445</v>
      </c>
      <c r="L142" s="17" t="s">
        <v>1446</v>
      </c>
      <c r="M142" s="8" t="s">
        <v>1447</v>
      </c>
      <c r="N142" s="8" t="str">
        <f>VLOOKUP(A142,[1]all_info!$A:$N,14,FALSE)</f>
        <v>新基建</v>
      </c>
    </row>
    <row r="143" spans="1:14">
      <c r="A143" s="8" t="s">
        <v>1448</v>
      </c>
      <c r="B143" s="8" t="s">
        <v>1449</v>
      </c>
      <c r="C143" s="8">
        <f>VLOOKUP(A143,[1]all_info!$A:$C,3,FALSE)</f>
        <v>67.6</v>
      </c>
      <c r="D143" s="8" t="s">
        <v>384</v>
      </c>
      <c r="E143" s="8" t="str">
        <f>VLOOKUP(D143,研究!A:F,4,FALSE)</f>
        <v>汽车,电子,光伏</v>
      </c>
      <c r="F143" s="8">
        <f>VLOOKUP(D143,研究!A:F,5,FALSE)</f>
        <v>0</v>
      </c>
      <c r="G143" s="8">
        <f>VLOOKUP(D143,研究!A:F,6,FALSE)</f>
        <v>0</v>
      </c>
      <c r="H143" s="8" t="s">
        <v>514</v>
      </c>
      <c r="I143" s="8" t="s">
        <v>1450</v>
      </c>
      <c r="J143" s="20" t="s">
        <v>560</v>
      </c>
      <c r="K143" s="8" t="s">
        <v>1451</v>
      </c>
      <c r="L143" s="17" t="s">
        <v>1452</v>
      </c>
      <c r="M143" s="8" t="s">
        <v>1453</v>
      </c>
      <c r="N143" s="8" t="str">
        <f>VLOOKUP(A143,[1]all_info!$A:$N,14,FALSE)</f>
        <v>比亚迪,新基建,特斯拉,军工,工业4.0</v>
      </c>
    </row>
    <row r="144" hidden="1" spans="1:14">
      <c r="A144" s="8" t="s">
        <v>1454</v>
      </c>
      <c r="B144" s="8" t="s">
        <v>1455</v>
      </c>
      <c r="C144" s="9">
        <f>VLOOKUP(A144,[1]all_info!$A:$C,3,FALSE)</f>
        <v>82.17</v>
      </c>
      <c r="D144" s="8" t="s">
        <v>130</v>
      </c>
      <c r="E144" s="8" t="str">
        <f>VLOOKUP(D144,研究!A:F,4,FALSE)</f>
        <v>化工</v>
      </c>
      <c r="F144" s="8" t="str">
        <f>VLOOKUP(D144,研究!A:F,5,FALSE)</f>
        <v>化学原料</v>
      </c>
      <c r="G144" s="10" t="str">
        <f>VLOOKUP(D144,研究!A:F,6,FALSE)</f>
        <v>纯碱</v>
      </c>
      <c r="H144" s="8" t="s">
        <v>1456</v>
      </c>
      <c r="I144" s="8" t="s">
        <v>158</v>
      </c>
      <c r="J144" s="8" t="s">
        <v>1457</v>
      </c>
      <c r="K144" s="8" t="s">
        <v>1458</v>
      </c>
      <c r="L144" s="17" t="s">
        <v>1459</v>
      </c>
      <c r="M144" s="8" t="s">
        <v>1460</v>
      </c>
      <c r="N144" s="8" t="str">
        <f>VLOOKUP(A144,[1]all_info!$A:$N,14,FALSE)</f>
        <v>地方国资改革,油品改革</v>
      </c>
    </row>
    <row r="145" hidden="1" spans="1:14">
      <c r="A145" s="8" t="s">
        <v>1461</v>
      </c>
      <c r="B145" s="8" t="s">
        <v>1462</v>
      </c>
      <c r="C145" s="9">
        <f>VLOOKUP(A145,[1]all_info!$A:$C,3,FALSE)</f>
        <v>81.34</v>
      </c>
      <c r="D145" s="8" t="s">
        <v>146</v>
      </c>
      <c r="E145" s="8" t="str">
        <f>VLOOKUP(D145,研究!A:F,4,FALSE)</f>
        <v>化工</v>
      </c>
      <c r="F145" s="8" t="str">
        <f>VLOOKUP(D145,研究!A:F,5,FALSE)</f>
        <v>化学原料</v>
      </c>
      <c r="G145" s="10" t="str">
        <f>VLOOKUP(D145,研究!A:F,6,FALSE)</f>
        <v>有机硅</v>
      </c>
      <c r="H145" s="8" t="s">
        <v>1463</v>
      </c>
      <c r="I145" s="8" t="s">
        <v>1464</v>
      </c>
      <c r="J145" s="8" t="s">
        <v>1465</v>
      </c>
      <c r="K145" s="8" t="s">
        <v>1466</v>
      </c>
      <c r="L145" s="17" t="s">
        <v>1467</v>
      </c>
      <c r="M145" s="8" t="s">
        <v>1468</v>
      </c>
      <c r="N145" s="8" t="str">
        <f>VLOOKUP(A145,[1]all_info!$A:$N,14,FALSE)</f>
        <v>宁德时代,比亚迪,国产替代,军工,华为,华为汽车</v>
      </c>
    </row>
    <row r="146" hidden="1" spans="1:14">
      <c r="A146" s="11" t="s">
        <v>1469</v>
      </c>
      <c r="B146" s="11" t="s">
        <v>1470</v>
      </c>
      <c r="C146" s="12">
        <f>VLOOKUP(A146,[1]all_info!$A:$C,3,FALSE)</f>
        <v>80.34</v>
      </c>
      <c r="D146" s="11" t="s">
        <v>500</v>
      </c>
      <c r="E146" s="11">
        <f>VLOOKUP(D146,研究!A:F,4,FALSE)</f>
        <v>0</v>
      </c>
      <c r="F146" s="11">
        <f>VLOOKUP(D146,研究!A:F,5,FALSE)</f>
        <v>0</v>
      </c>
      <c r="G146" s="13">
        <f>VLOOKUP(D146,研究!A:F,6,FALSE)</f>
        <v>0</v>
      </c>
      <c r="H146" s="11"/>
      <c r="I146" s="11" t="s">
        <v>1471</v>
      </c>
      <c r="J146" s="11" t="s">
        <v>98</v>
      </c>
      <c r="K146" s="11" t="s">
        <v>1472</v>
      </c>
      <c r="L146" s="19" t="s">
        <v>1473</v>
      </c>
      <c r="M146" s="11" t="s">
        <v>1474</v>
      </c>
      <c r="N146" s="11" t="str">
        <f>VLOOKUP(A146,[1]all_info!$A:$N,14,FALSE)</f>
        <v>民营医院</v>
      </c>
    </row>
    <row r="147" spans="1:14">
      <c r="A147" s="11" t="s">
        <v>1475</v>
      </c>
      <c r="B147" s="11" t="s">
        <v>1476</v>
      </c>
      <c r="C147" s="11">
        <f>VLOOKUP(A147,[1]all_info!$A:$C,3,FALSE)</f>
        <v>67.4</v>
      </c>
      <c r="D147" s="11" t="s">
        <v>384</v>
      </c>
      <c r="E147" s="11" t="str">
        <f>VLOOKUP(D147,研究!A:F,4,FALSE)</f>
        <v>汽车,电子,光伏</v>
      </c>
      <c r="F147" s="11">
        <f>VLOOKUP(D147,研究!A:F,5,FALSE)</f>
        <v>0</v>
      </c>
      <c r="G147" s="11">
        <f>VLOOKUP(D147,研究!A:F,6,FALSE)</f>
        <v>0</v>
      </c>
      <c r="H147" s="11" t="s">
        <v>1477</v>
      </c>
      <c r="I147" s="11" t="s">
        <v>1478</v>
      </c>
      <c r="J147" s="18" t="s">
        <v>560</v>
      </c>
      <c r="K147" s="11" t="s">
        <v>1479</v>
      </c>
      <c r="L147" s="19" t="s">
        <v>1480</v>
      </c>
      <c r="M147" s="11" t="s">
        <v>1481</v>
      </c>
      <c r="N147" s="11" t="str">
        <f>VLOOKUP(A147,[1]all_info!$A:$N,14,FALSE)</f>
        <v>苹果,专精特新,富士康</v>
      </c>
    </row>
    <row r="148" spans="1:14">
      <c r="A148" s="11" t="s">
        <v>1482</v>
      </c>
      <c r="B148" s="11" t="s">
        <v>1483</v>
      </c>
      <c r="C148" s="11">
        <f>VLOOKUP(A148,[1]all_info!$A:$C,3,FALSE)</f>
        <v>52.63</v>
      </c>
      <c r="D148" s="11" t="s">
        <v>384</v>
      </c>
      <c r="E148" s="11" t="str">
        <f>VLOOKUP(D148,研究!A:F,4,FALSE)</f>
        <v>汽车,电子,光伏</v>
      </c>
      <c r="F148" s="11">
        <f>VLOOKUP(D148,研究!A:F,5,FALSE)</f>
        <v>0</v>
      </c>
      <c r="G148" s="11">
        <f>VLOOKUP(D148,研究!A:F,6,FALSE)</f>
        <v>0</v>
      </c>
      <c r="H148" s="11" t="s">
        <v>536</v>
      </c>
      <c r="I148" s="11" t="s">
        <v>1484</v>
      </c>
      <c r="J148" s="11" t="s">
        <v>1485</v>
      </c>
      <c r="K148" s="11" t="s">
        <v>1486</v>
      </c>
      <c r="L148" s="19" t="s">
        <v>1487</v>
      </c>
      <c r="M148" s="11" t="s">
        <v>1488</v>
      </c>
      <c r="N148" s="11" t="str">
        <f>VLOOKUP(A148,[1]all_info!$A:$N,14,FALSE)</f>
        <v>特斯拉,苹果,工业4.0</v>
      </c>
    </row>
    <row r="149" spans="1:14">
      <c r="A149" s="8" t="s">
        <v>1489</v>
      </c>
      <c r="B149" s="8" t="s">
        <v>1490</v>
      </c>
      <c r="C149" s="8">
        <f>VLOOKUP(A149,[1]all_info!$A:$C,3,FALSE)</f>
        <v>48.58</v>
      </c>
      <c r="D149" s="8" t="s">
        <v>384</v>
      </c>
      <c r="E149" s="8" t="str">
        <f>VLOOKUP(D149,研究!A:F,4,FALSE)</f>
        <v>汽车,电子,光伏</v>
      </c>
      <c r="F149" s="8">
        <f>VLOOKUP(D149,研究!A:F,5,FALSE)</f>
        <v>0</v>
      </c>
      <c r="G149" s="8">
        <f>VLOOKUP(D149,研究!A:F,6,FALSE)</f>
        <v>0</v>
      </c>
      <c r="H149" s="8" t="s">
        <v>558</v>
      </c>
      <c r="I149" s="8" t="s">
        <v>1491</v>
      </c>
      <c r="J149" s="20" t="s">
        <v>1492</v>
      </c>
      <c r="K149" s="8" t="s">
        <v>1493</v>
      </c>
      <c r="L149" s="17" t="s">
        <v>1494</v>
      </c>
      <c r="M149" s="8" t="s">
        <v>1495</v>
      </c>
      <c r="N149" s="8">
        <f>VLOOKUP(A149,[1]all_info!$A:$N,14,FALSE)</f>
        <v>0</v>
      </c>
    </row>
    <row r="150" hidden="1" spans="1:14">
      <c r="A150" s="8" t="s">
        <v>1496</v>
      </c>
      <c r="B150" s="8" t="s">
        <v>1497</v>
      </c>
      <c r="C150" s="9">
        <f>VLOOKUP(A150,[1]all_info!$A:$C,3,FALSE)</f>
        <v>78.92</v>
      </c>
      <c r="D150" s="8" t="s">
        <v>133</v>
      </c>
      <c r="E150" s="8" t="str">
        <f>VLOOKUP(D150,研究!A:F,4,FALSE)</f>
        <v>化工</v>
      </c>
      <c r="F150" s="8" t="str">
        <f>VLOOKUP(D150,研究!A:F,5,FALSE)</f>
        <v>化学原料</v>
      </c>
      <c r="G150" s="10" t="str">
        <f>VLOOKUP(D150,研究!A:F,6,FALSE)</f>
        <v>氯碱</v>
      </c>
      <c r="H150" s="8" t="s">
        <v>1498</v>
      </c>
      <c r="I150" s="8" t="s">
        <v>1499</v>
      </c>
      <c r="J150" s="8" t="s">
        <v>1500</v>
      </c>
      <c r="K150" s="8" t="s">
        <v>1501</v>
      </c>
      <c r="L150" s="17" t="s">
        <v>1502</v>
      </c>
      <c r="M150" s="8" t="s">
        <v>1503</v>
      </c>
      <c r="N150" s="8" t="str">
        <f>VLOOKUP(A150,[1]all_info!$A:$N,14,FALSE)</f>
        <v>地方国资改革,循环经济,一带一路</v>
      </c>
    </row>
    <row r="151" hidden="1" spans="1:14">
      <c r="A151" s="8" t="s">
        <v>1504</v>
      </c>
      <c r="B151" s="8" t="s">
        <v>1505</v>
      </c>
      <c r="C151" s="9">
        <f>VLOOKUP(A151,[1]all_info!$A:$C,3,FALSE)</f>
        <v>77.64</v>
      </c>
      <c r="D151" s="8" t="s">
        <v>146</v>
      </c>
      <c r="E151" s="8" t="str">
        <f>VLOOKUP(D151,研究!A:F,4,FALSE)</f>
        <v>化工</v>
      </c>
      <c r="F151" s="8" t="str">
        <f>VLOOKUP(D151,研究!A:F,5,FALSE)</f>
        <v>化学原料</v>
      </c>
      <c r="G151" s="10" t="str">
        <f>VLOOKUP(D151,研究!A:F,6,FALSE)</f>
        <v>有机硅</v>
      </c>
      <c r="H151" s="8" t="s">
        <v>1506</v>
      </c>
      <c r="I151" s="8" t="s">
        <v>1507</v>
      </c>
      <c r="J151" s="8" t="s">
        <v>725</v>
      </c>
      <c r="K151" s="8" t="s">
        <v>1508</v>
      </c>
      <c r="L151" s="17" t="s">
        <v>1509</v>
      </c>
      <c r="M151" s="8" t="s">
        <v>1510</v>
      </c>
      <c r="N151" s="8" t="str">
        <f>VLOOKUP(A151,[1]all_info!$A:$N,14,FALSE)</f>
        <v>宁德时代,军工,比亚迪</v>
      </c>
    </row>
    <row r="152" spans="1:14">
      <c r="A152" s="11" t="s">
        <v>1511</v>
      </c>
      <c r="B152" s="11" t="s">
        <v>1512</v>
      </c>
      <c r="C152" s="11">
        <f>VLOOKUP(A152,[1]all_info!$A:$C,3,FALSE)</f>
        <v>35.61</v>
      </c>
      <c r="D152" s="11" t="s">
        <v>384</v>
      </c>
      <c r="E152" s="11" t="str">
        <f>VLOOKUP(D152,研究!A:F,4,FALSE)</f>
        <v>汽车,电子,光伏</v>
      </c>
      <c r="F152" s="11">
        <f>VLOOKUP(D152,研究!A:F,5,FALSE)</f>
        <v>0</v>
      </c>
      <c r="G152" s="11">
        <f>VLOOKUP(D152,研究!A:F,6,FALSE)</f>
        <v>0</v>
      </c>
      <c r="H152" s="11" t="s">
        <v>558</v>
      </c>
      <c r="I152" s="11" t="s">
        <v>1513</v>
      </c>
      <c r="J152" s="18" t="s">
        <v>25</v>
      </c>
      <c r="K152" s="11" t="s">
        <v>1514</v>
      </c>
      <c r="L152" s="19" t="s">
        <v>1515</v>
      </c>
      <c r="M152" s="11" t="s">
        <v>1516</v>
      </c>
      <c r="N152" s="11" t="str">
        <f>VLOOKUP(A152,[1]all_info!$A:$N,14,FALSE)</f>
        <v>工业4.0</v>
      </c>
    </row>
    <row r="153" hidden="1" spans="1:14">
      <c r="A153" s="8" t="s">
        <v>1517</v>
      </c>
      <c r="B153" s="8" t="s">
        <v>1518</v>
      </c>
      <c r="C153" s="9">
        <f>VLOOKUP(A153,[1]all_info!$A:$C,3,FALSE)</f>
        <v>76.86</v>
      </c>
      <c r="D153" s="8" t="s">
        <v>135</v>
      </c>
      <c r="E153" s="8" t="str">
        <f>VLOOKUP(D153,研究!A:F,4,FALSE)</f>
        <v>化工</v>
      </c>
      <c r="F153" s="8" t="str">
        <f>VLOOKUP(D153,研究!A:F,5,FALSE)</f>
        <v>化学原料</v>
      </c>
      <c r="G153" s="10">
        <f>VLOOKUP(D153,研究!A:F,6,FALSE)</f>
        <v>0</v>
      </c>
      <c r="H153" s="8" t="s">
        <v>1519</v>
      </c>
      <c r="I153" s="8" t="s">
        <v>1520</v>
      </c>
      <c r="J153" s="8" t="s">
        <v>312</v>
      </c>
      <c r="K153" s="8" t="s">
        <v>1519</v>
      </c>
      <c r="L153" s="17" t="s">
        <v>1521</v>
      </c>
      <c r="M153" s="8" t="s">
        <v>1522</v>
      </c>
      <c r="N153" s="8" t="str">
        <f>VLOOKUP(A153,[1]all_info!$A:$N,14,FALSE)</f>
        <v>央企国资改革</v>
      </c>
    </row>
    <row r="154" spans="1:14">
      <c r="A154" s="8" t="s">
        <v>1523</v>
      </c>
      <c r="B154" s="8" t="s">
        <v>1524</v>
      </c>
      <c r="C154" s="8">
        <f>VLOOKUP(A154,[1]all_info!$A:$C,3,FALSE)</f>
        <v>32.64</v>
      </c>
      <c r="D154" s="8" t="s">
        <v>384</v>
      </c>
      <c r="E154" s="8" t="str">
        <f>VLOOKUP(D154,研究!A:F,4,FALSE)</f>
        <v>汽车,电子,光伏</v>
      </c>
      <c r="F154" s="8">
        <f>VLOOKUP(D154,研究!A:F,5,FALSE)</f>
        <v>0</v>
      </c>
      <c r="G154" s="8">
        <f>VLOOKUP(D154,研究!A:F,6,FALSE)</f>
        <v>0</v>
      </c>
      <c r="H154" s="8" t="s">
        <v>558</v>
      </c>
      <c r="I154" s="8" t="s">
        <v>1525</v>
      </c>
      <c r="J154" s="20" t="s">
        <v>25</v>
      </c>
      <c r="K154" s="8" t="s">
        <v>1526</v>
      </c>
      <c r="L154" s="17" t="s">
        <v>1527</v>
      </c>
      <c r="M154" s="8" t="s">
        <v>1528</v>
      </c>
      <c r="N154" s="8" t="str">
        <f>VLOOKUP(A154,[1]all_info!$A:$N,14,FALSE)</f>
        <v>国产替代,迪士尼,军工,工业4.0,华为</v>
      </c>
    </row>
    <row r="155" spans="1:14">
      <c r="A155" s="11" t="s">
        <v>1529</v>
      </c>
      <c r="B155" s="11" t="s">
        <v>1530</v>
      </c>
      <c r="C155" s="11">
        <f>VLOOKUP(A155,[1]all_info!$A:$C,3,FALSE)</f>
        <v>21.09</v>
      </c>
      <c r="D155" s="11" t="s">
        <v>384</v>
      </c>
      <c r="E155" s="11" t="str">
        <f>VLOOKUP(D155,研究!A:F,4,FALSE)</f>
        <v>汽车,电子,光伏</v>
      </c>
      <c r="F155" s="11">
        <f>VLOOKUP(D155,研究!A:F,5,FALSE)</f>
        <v>0</v>
      </c>
      <c r="G155" s="11">
        <f>VLOOKUP(D155,研究!A:F,6,FALSE)</f>
        <v>0</v>
      </c>
      <c r="H155" s="11"/>
      <c r="I155" s="11" t="s">
        <v>1531</v>
      </c>
      <c r="J155" s="11" t="s">
        <v>1532</v>
      </c>
      <c r="K155" s="11" t="s">
        <v>1533</v>
      </c>
      <c r="L155" s="19" t="s">
        <v>1534</v>
      </c>
      <c r="M155" s="11" t="s">
        <v>1535</v>
      </c>
      <c r="N155" s="11" t="str">
        <f>VLOOKUP(A155,[1]all_info!$A:$N,14,FALSE)</f>
        <v>比亚迪,工业4.0</v>
      </c>
    </row>
    <row r="156" spans="1:14">
      <c r="A156" s="8" t="s">
        <v>1536</v>
      </c>
      <c r="B156" s="8" t="s">
        <v>1537</v>
      </c>
      <c r="C156" s="8">
        <f>VLOOKUP(A156,[1]all_info!$A:$C,3,FALSE)</f>
        <v>20.87</v>
      </c>
      <c r="D156" s="8" t="s">
        <v>384</v>
      </c>
      <c r="E156" s="8" t="str">
        <f>VLOOKUP(D156,研究!A:F,4,FALSE)</f>
        <v>汽车,电子,光伏</v>
      </c>
      <c r="F156" s="8">
        <f>VLOOKUP(D156,研究!A:F,5,FALSE)</f>
        <v>0</v>
      </c>
      <c r="G156" s="8">
        <f>VLOOKUP(D156,研究!A:F,6,FALSE)</f>
        <v>0</v>
      </c>
      <c r="H156" s="8"/>
      <c r="I156" s="8" t="s">
        <v>1538</v>
      </c>
      <c r="J156" s="8"/>
      <c r="K156" s="8" t="s">
        <v>1539</v>
      </c>
      <c r="L156" s="17" t="s">
        <v>1540</v>
      </c>
      <c r="M156" s="8" t="s">
        <v>1541</v>
      </c>
      <c r="N156" s="8" t="str">
        <f>VLOOKUP(A156,[1]all_info!$A:$N,14,FALSE)</f>
        <v>工业4.0,专精特新</v>
      </c>
    </row>
    <row r="157" spans="1:14">
      <c r="A157" s="11" t="s">
        <v>1542</v>
      </c>
      <c r="B157" s="11" t="s">
        <v>1543</v>
      </c>
      <c r="C157" s="11">
        <f>VLOOKUP(A157,[1]all_info!$A:$C,3,FALSE)</f>
        <v>17.25</v>
      </c>
      <c r="D157" s="11" t="s">
        <v>384</v>
      </c>
      <c r="E157" s="11" t="str">
        <f>VLOOKUP(D157,研究!A:F,4,FALSE)</f>
        <v>汽车,电子,光伏</v>
      </c>
      <c r="F157" s="11">
        <f>VLOOKUP(D157,研究!A:F,5,FALSE)</f>
        <v>0</v>
      </c>
      <c r="G157" s="11">
        <f>VLOOKUP(D157,研究!A:F,6,FALSE)</f>
        <v>0</v>
      </c>
      <c r="H157" s="11" t="s">
        <v>1477</v>
      </c>
      <c r="I157" s="11" t="s">
        <v>1544</v>
      </c>
      <c r="J157" s="18"/>
      <c r="K157" s="11" t="s">
        <v>1545</v>
      </c>
      <c r="L157" s="19" t="s">
        <v>1546</v>
      </c>
      <c r="M157" s="11" t="s">
        <v>1547</v>
      </c>
      <c r="N157" s="11" t="str">
        <f>VLOOKUP(A157,[1]all_info!$A:$N,14,FALSE)</f>
        <v>比亚迪,苹果,华为,特斯拉</v>
      </c>
    </row>
    <row r="158" hidden="1" spans="1:14">
      <c r="A158" s="8" t="s">
        <v>1548</v>
      </c>
      <c r="B158" s="8" t="s">
        <v>1549</v>
      </c>
      <c r="C158" s="9">
        <f>VLOOKUP(A158,[1]all_info!$A:$C,3,FALSE)</f>
        <v>75.53</v>
      </c>
      <c r="D158" s="8" t="s">
        <v>109</v>
      </c>
      <c r="E158" s="8" t="str">
        <f>VLOOKUP(D158,研究!A:F,4,FALSE)</f>
        <v>化工</v>
      </c>
      <c r="F158" s="8" t="str">
        <f>VLOOKUP(D158,研究!A:F,5,FALSE)</f>
        <v>合成材料</v>
      </c>
      <c r="G158" s="10" t="str">
        <f>VLOOKUP(D158,研究!A:F,6,FALSE)</f>
        <v>氨纶</v>
      </c>
      <c r="H158" s="8" t="s">
        <v>1550</v>
      </c>
      <c r="I158" s="8" t="s">
        <v>1551</v>
      </c>
      <c r="J158" s="8" t="s">
        <v>111</v>
      </c>
      <c r="K158" s="8" t="s">
        <v>1552</v>
      </c>
      <c r="L158" s="17" t="s">
        <v>1553</v>
      </c>
      <c r="M158" s="8" t="s">
        <v>1554</v>
      </c>
      <c r="N158" s="8" t="str">
        <f>VLOOKUP(A158,[1]all_info!$A:$N,14,FALSE)</f>
        <v>军用无人机,地方国资改革,军工,反恐,军民融合,阅兵</v>
      </c>
    </row>
    <row r="159" spans="1:14">
      <c r="A159" s="11" t="s">
        <v>1555</v>
      </c>
      <c r="B159" s="11" t="s">
        <v>1556</v>
      </c>
      <c r="C159" s="11">
        <f>VLOOKUP(A159,[1]all_info!$A:$C,3,FALSE)</f>
        <v>16.1</v>
      </c>
      <c r="D159" s="11" t="s">
        <v>384</v>
      </c>
      <c r="E159" s="11" t="str">
        <f>VLOOKUP(D159,研究!A:F,4,FALSE)</f>
        <v>汽车,电子,光伏</v>
      </c>
      <c r="F159" s="11">
        <f>VLOOKUP(D159,研究!A:F,5,FALSE)</f>
        <v>0</v>
      </c>
      <c r="G159" s="11">
        <f>VLOOKUP(D159,研究!A:F,6,FALSE)</f>
        <v>0</v>
      </c>
      <c r="H159" s="11" t="s">
        <v>514</v>
      </c>
      <c r="I159" s="11" t="s">
        <v>1557</v>
      </c>
      <c r="J159" s="18" t="s">
        <v>91</v>
      </c>
      <c r="K159" s="11" t="s">
        <v>1558</v>
      </c>
      <c r="L159" s="19" t="s">
        <v>1559</v>
      </c>
      <c r="M159" s="11"/>
      <c r="N159" s="11" t="str">
        <f>VLOOKUP(A159,[1]all_info!$A:$N,14,FALSE)</f>
        <v>比亚迪,苹果,工业4.0,华为</v>
      </c>
    </row>
    <row r="160" hidden="1" spans="1:14">
      <c r="A160" s="8" t="s">
        <v>1560</v>
      </c>
      <c r="B160" s="8" t="s">
        <v>1561</v>
      </c>
      <c r="C160" s="9">
        <f>VLOOKUP(A160,[1]all_info!$A:$C,3,FALSE)</f>
        <v>73.8</v>
      </c>
      <c r="D160" s="8" t="s">
        <v>135</v>
      </c>
      <c r="E160" s="8" t="str">
        <f>VLOOKUP(D160,研究!A:F,4,FALSE)</f>
        <v>化工</v>
      </c>
      <c r="F160" s="8" t="str">
        <f>VLOOKUP(D160,研究!A:F,5,FALSE)</f>
        <v>化学原料</v>
      </c>
      <c r="G160" s="10">
        <f>VLOOKUP(D160,研究!A:F,6,FALSE)</f>
        <v>0</v>
      </c>
      <c r="H160" s="8"/>
      <c r="I160" s="8" t="s">
        <v>1562</v>
      </c>
      <c r="J160" s="8" t="s">
        <v>1563</v>
      </c>
      <c r="K160" s="8" t="s">
        <v>1564</v>
      </c>
      <c r="L160" s="17" t="s">
        <v>1565</v>
      </c>
      <c r="M160" s="8" t="s">
        <v>1566</v>
      </c>
      <c r="N160" s="8" t="str">
        <f>VLOOKUP(A160,[1]all_info!$A:$N,14,FALSE)</f>
        <v>宁德时代</v>
      </c>
    </row>
    <row r="161" hidden="1" spans="1:14">
      <c r="A161" s="8" t="s">
        <v>1567</v>
      </c>
      <c r="B161" s="8" t="s">
        <v>1568</v>
      </c>
      <c r="C161" s="9">
        <f>VLOOKUP(A161,[1]all_info!$A:$C,3,FALSE)</f>
        <v>73.48</v>
      </c>
      <c r="D161" s="8" t="s">
        <v>146</v>
      </c>
      <c r="E161" s="8" t="str">
        <f>VLOOKUP(D161,研究!A:F,4,FALSE)</f>
        <v>化工</v>
      </c>
      <c r="F161" s="8" t="str">
        <f>VLOOKUP(D161,研究!A:F,5,FALSE)</f>
        <v>化学原料</v>
      </c>
      <c r="G161" s="10" t="str">
        <f>VLOOKUP(D161,研究!A:F,6,FALSE)</f>
        <v>有机硅</v>
      </c>
      <c r="H161" s="8" t="s">
        <v>1569</v>
      </c>
      <c r="I161" s="8" t="s">
        <v>11</v>
      </c>
      <c r="J161" s="8" t="s">
        <v>1570</v>
      </c>
      <c r="K161" s="8" t="s">
        <v>1571</v>
      </c>
      <c r="L161" s="17" t="s">
        <v>1572</v>
      </c>
      <c r="M161" s="8" t="s">
        <v>1573</v>
      </c>
      <c r="N161" s="8">
        <f>VLOOKUP(A161,[1]all_info!$A:$N,14,FALSE)</f>
        <v>0</v>
      </c>
    </row>
    <row r="162" spans="1:14">
      <c r="A162" s="11" t="s">
        <v>1574</v>
      </c>
      <c r="B162" s="11" t="s">
        <v>1575</v>
      </c>
      <c r="C162" s="11">
        <f>VLOOKUP(A162,[1]all_info!$A:$C,3,FALSE)</f>
        <v>13.87</v>
      </c>
      <c r="D162" s="11" t="s">
        <v>384</v>
      </c>
      <c r="E162" s="11" t="str">
        <f>VLOOKUP(D162,研究!A:F,4,FALSE)</f>
        <v>汽车,电子,光伏</v>
      </c>
      <c r="F162" s="11">
        <f>VLOOKUP(D162,研究!A:F,5,FALSE)</f>
        <v>0</v>
      </c>
      <c r="G162" s="11">
        <f>VLOOKUP(D162,研究!A:F,6,FALSE)</f>
        <v>0</v>
      </c>
      <c r="H162" s="11" t="s">
        <v>514</v>
      </c>
      <c r="I162" s="11" t="s">
        <v>452</v>
      </c>
      <c r="J162" s="18" t="s">
        <v>1576</v>
      </c>
      <c r="K162" s="11" t="s">
        <v>1577</v>
      </c>
      <c r="L162" s="19" t="s">
        <v>1578</v>
      </c>
      <c r="M162" s="11" t="s">
        <v>1579</v>
      </c>
      <c r="N162" s="11">
        <f>VLOOKUP(A162,[1]all_info!$A:$N,14,FALSE)</f>
        <v>0</v>
      </c>
    </row>
    <row r="163" spans="1:14">
      <c r="A163" s="11" t="s">
        <v>1580</v>
      </c>
      <c r="B163" s="11" t="s">
        <v>1581</v>
      </c>
      <c r="C163" s="11">
        <f>VLOOKUP(A163,[1]all_info!$A:$C,3,FALSE)</f>
        <v>10.45</v>
      </c>
      <c r="D163" s="11" t="s">
        <v>384</v>
      </c>
      <c r="E163" s="11" t="str">
        <f>VLOOKUP(D163,研究!A:F,4,FALSE)</f>
        <v>汽车,电子,光伏</v>
      </c>
      <c r="F163" s="11">
        <f>VLOOKUP(D163,研究!A:F,5,FALSE)</f>
        <v>0</v>
      </c>
      <c r="G163" s="11">
        <f>VLOOKUP(D163,研究!A:F,6,FALSE)</f>
        <v>0</v>
      </c>
      <c r="H163" s="11"/>
      <c r="I163" s="11" t="s">
        <v>371</v>
      </c>
      <c r="J163" s="11"/>
      <c r="K163" s="11" t="s">
        <v>1582</v>
      </c>
      <c r="L163" s="19" t="s">
        <v>1583</v>
      </c>
      <c r="M163" s="11" t="s">
        <v>1583</v>
      </c>
      <c r="N163" s="11" t="str">
        <f>VLOOKUP(A163,[1]all_info!$A:$N,14,FALSE)</f>
        <v>国产软件,专精特新</v>
      </c>
    </row>
    <row r="164" hidden="1" spans="1:14">
      <c r="A164" s="8" t="s">
        <v>1584</v>
      </c>
      <c r="B164" s="8" t="s">
        <v>1585</v>
      </c>
      <c r="C164" s="9">
        <f>VLOOKUP(A164,[1]all_info!$A:$C,3,FALSE)</f>
        <v>72.4</v>
      </c>
      <c r="D164" s="8" t="s">
        <v>138</v>
      </c>
      <c r="E164" s="8" t="str">
        <f>VLOOKUP(D164,研究!A:F,4,FALSE)</f>
        <v>化工</v>
      </c>
      <c r="F164" s="8" t="str">
        <f>VLOOKUP(D164,研究!A:F,5,FALSE)</f>
        <v>化学原料</v>
      </c>
      <c r="G164" s="10" t="str">
        <f>VLOOKUP(D164,研究!A:F,6,FALSE)</f>
        <v>无机盐</v>
      </c>
      <c r="H164" s="8" t="s">
        <v>139</v>
      </c>
      <c r="I164" s="8" t="s">
        <v>1586</v>
      </c>
      <c r="J164" s="8" t="s">
        <v>1587</v>
      </c>
      <c r="K164" s="8" t="s">
        <v>1588</v>
      </c>
      <c r="L164" s="17" t="s">
        <v>1589</v>
      </c>
      <c r="M164" s="8" t="s">
        <v>1590</v>
      </c>
      <c r="N164" s="8" t="str">
        <f>VLOOKUP(A164,[1]all_info!$A:$N,14,FALSE)</f>
        <v>地方国资改革,稀缺资源</v>
      </c>
    </row>
    <row r="165" hidden="1" spans="1:14">
      <c r="A165" s="8" t="s">
        <v>1591</v>
      </c>
      <c r="B165" s="8" t="s">
        <v>1592</v>
      </c>
      <c r="C165" s="9">
        <f>VLOOKUP(A165,[1]all_info!$A:$C,3,FALSE)</f>
        <v>71.91</v>
      </c>
      <c r="D165" s="8" t="s">
        <v>148</v>
      </c>
      <c r="E165" s="8" t="str">
        <f>VLOOKUP(D165,研究!A:F,4,FALSE)</f>
        <v>化工</v>
      </c>
      <c r="F165" s="8" t="str">
        <f>VLOOKUP(D165,研究!A:F,5,FALSE)</f>
        <v>化学制品</v>
      </c>
      <c r="G165" s="10">
        <f>VLOOKUP(D165,研究!A:F,6,FALSE)</f>
        <v>0</v>
      </c>
      <c r="H165" s="8" t="s">
        <v>920</v>
      </c>
      <c r="I165" s="8" t="s">
        <v>1593</v>
      </c>
      <c r="J165" s="8" t="s">
        <v>1594</v>
      </c>
      <c r="K165" s="8" t="s">
        <v>1595</v>
      </c>
      <c r="L165" s="17" t="s">
        <v>1596</v>
      </c>
      <c r="M165" s="8" t="s">
        <v>1597</v>
      </c>
      <c r="N165" s="8">
        <f>VLOOKUP(A165,[1]all_info!$A:$N,14,FALSE)</f>
        <v>0</v>
      </c>
    </row>
    <row r="166" hidden="1" spans="1:14">
      <c r="A166" s="11" t="s">
        <v>1598</v>
      </c>
      <c r="B166" s="11" t="s">
        <v>1599</v>
      </c>
      <c r="C166" s="12">
        <f>VLOOKUP(A166,[1]all_info!$A:$C,3,FALSE)</f>
        <v>71.9</v>
      </c>
      <c r="D166" s="11" t="s">
        <v>500</v>
      </c>
      <c r="E166" s="11">
        <f>VLOOKUP(D166,研究!A:F,4,FALSE)</f>
        <v>0</v>
      </c>
      <c r="F166" s="11">
        <f>VLOOKUP(D166,研究!A:F,5,FALSE)</f>
        <v>0</v>
      </c>
      <c r="G166" s="13">
        <f>VLOOKUP(D166,研究!A:F,6,FALSE)</f>
        <v>0</v>
      </c>
      <c r="H166" s="11"/>
      <c r="I166" s="11" t="s">
        <v>1600</v>
      </c>
      <c r="J166" s="11" t="s">
        <v>1601</v>
      </c>
      <c r="K166" s="11" t="s">
        <v>1602</v>
      </c>
      <c r="L166" s="19" t="s">
        <v>1603</v>
      </c>
      <c r="M166" s="11" t="s">
        <v>1604</v>
      </c>
      <c r="N166" s="11" t="str">
        <f>VLOOKUP(A166,[1]all_info!$A:$N,14,FALSE)</f>
        <v>地方国资改革,厄尔尼诺,一带一路</v>
      </c>
    </row>
    <row r="167" spans="1:14">
      <c r="A167" s="8" t="s">
        <v>1605</v>
      </c>
      <c r="B167" s="8" t="s">
        <v>1606</v>
      </c>
      <c r="C167" s="8">
        <f>VLOOKUP(A167,[1]all_info!$A:$C,3,FALSE)</f>
        <v>10.42</v>
      </c>
      <c r="D167" s="8" t="s">
        <v>384</v>
      </c>
      <c r="E167" s="8" t="str">
        <f>VLOOKUP(D167,研究!A:F,4,FALSE)</f>
        <v>汽车,电子,光伏</v>
      </c>
      <c r="F167" s="8">
        <f>VLOOKUP(D167,研究!A:F,5,FALSE)</f>
        <v>0</v>
      </c>
      <c r="G167" s="8">
        <f>VLOOKUP(D167,研究!A:F,6,FALSE)</f>
        <v>0</v>
      </c>
      <c r="H167" s="8"/>
      <c r="I167" s="8" t="s">
        <v>1607</v>
      </c>
      <c r="J167" s="8" t="s">
        <v>1608</v>
      </c>
      <c r="K167" s="8" t="s">
        <v>1609</v>
      </c>
      <c r="L167" s="17" t="s">
        <v>1610</v>
      </c>
      <c r="M167" s="8" t="s">
        <v>1611</v>
      </c>
      <c r="N167" s="8" t="str">
        <f>VLOOKUP(A167,[1]all_info!$A:$N,14,FALSE)</f>
        <v>宁德时代,比亚迪,苹果,专精特新</v>
      </c>
    </row>
    <row r="168" spans="1:14">
      <c r="A168" s="8" t="s">
        <v>1612</v>
      </c>
      <c r="B168" s="8" t="s">
        <v>1613</v>
      </c>
      <c r="C168" s="8">
        <f>VLOOKUP(A168,[1]all_info!$A:$C,3,FALSE)</f>
        <v>9.8</v>
      </c>
      <c r="D168" s="8" t="s">
        <v>384</v>
      </c>
      <c r="E168" s="8" t="str">
        <f>VLOOKUP(D168,研究!A:F,4,FALSE)</f>
        <v>汽车,电子,光伏</v>
      </c>
      <c r="F168" s="8">
        <f>VLOOKUP(D168,研究!A:F,5,FALSE)</f>
        <v>0</v>
      </c>
      <c r="G168" s="8">
        <f>VLOOKUP(D168,研究!A:F,6,FALSE)</f>
        <v>0</v>
      </c>
      <c r="H168" s="8" t="s">
        <v>558</v>
      </c>
      <c r="I168" s="8" t="s">
        <v>32</v>
      </c>
      <c r="J168" s="20"/>
      <c r="K168" s="8" t="s">
        <v>1614</v>
      </c>
      <c r="L168" s="17" t="s">
        <v>1615</v>
      </c>
      <c r="M168" s="8" t="s">
        <v>1616</v>
      </c>
      <c r="N168" s="8" t="str">
        <f>VLOOKUP(A168,[1]all_info!$A:$N,14,FALSE)</f>
        <v>专精特新</v>
      </c>
    </row>
    <row r="169" hidden="1" spans="1:14">
      <c r="A169" s="8" t="s">
        <v>1617</v>
      </c>
      <c r="B169" s="8" t="s">
        <v>1618</v>
      </c>
      <c r="C169" s="9">
        <f>VLOOKUP(A169,[1]all_info!$A:$C,3,FALSE)</f>
        <v>70.63</v>
      </c>
      <c r="D169" s="8" t="s">
        <v>106</v>
      </c>
      <c r="E169" s="8" t="str">
        <f>VLOOKUP(D169,研究!A:F,4,FALSE)</f>
        <v>化工</v>
      </c>
      <c r="F169" s="8" t="str">
        <f>VLOOKUP(D169,研究!A:F,5,FALSE)</f>
        <v>非金属材料</v>
      </c>
      <c r="G169" s="10">
        <f>VLOOKUP(D169,研究!A:F,6,FALSE)</f>
        <v>0</v>
      </c>
      <c r="H169" s="8"/>
      <c r="I169" s="8"/>
      <c r="J169" s="8" t="s">
        <v>1619</v>
      </c>
      <c r="K169" s="8" t="s">
        <v>1620</v>
      </c>
      <c r="L169" s="17" t="s">
        <v>1621</v>
      </c>
      <c r="M169" s="8" t="s">
        <v>1622</v>
      </c>
      <c r="N169" s="8">
        <f>VLOOKUP(A169,[1]all_info!$A:$N,14,FALSE)</f>
        <v>0</v>
      </c>
    </row>
    <row r="170" spans="1:14">
      <c r="A170" s="11" t="s">
        <v>1623</v>
      </c>
      <c r="B170" s="11" t="s">
        <v>1624</v>
      </c>
      <c r="C170" s="11">
        <f>VLOOKUP(A170,[1]all_info!$A:$C,3,FALSE)</f>
        <v>8.12</v>
      </c>
      <c r="D170" s="11" t="s">
        <v>384</v>
      </c>
      <c r="E170" s="11" t="str">
        <f>VLOOKUP(D170,研究!A:F,4,FALSE)</f>
        <v>汽车,电子,光伏</v>
      </c>
      <c r="F170" s="11">
        <f>VLOOKUP(D170,研究!A:F,5,FALSE)</f>
        <v>0</v>
      </c>
      <c r="G170" s="11">
        <f>VLOOKUP(D170,研究!A:F,6,FALSE)</f>
        <v>0</v>
      </c>
      <c r="H170" s="11" t="s">
        <v>558</v>
      </c>
      <c r="I170" s="11" t="s">
        <v>1625</v>
      </c>
      <c r="J170" s="18"/>
      <c r="K170" s="11" t="s">
        <v>1626</v>
      </c>
      <c r="L170" s="19" t="s">
        <v>1627</v>
      </c>
      <c r="M170" s="11" t="s">
        <v>1628</v>
      </c>
      <c r="N170" s="11" t="str">
        <f>VLOOKUP(A170,[1]all_info!$A:$N,14,FALSE)</f>
        <v>工业4.0</v>
      </c>
    </row>
    <row r="171" spans="1:14">
      <c r="A171" s="11" t="s">
        <v>1629</v>
      </c>
      <c r="B171" s="11" t="s">
        <v>1630</v>
      </c>
      <c r="C171" s="11">
        <f>VLOOKUP(A171,[1]all_info!$A:$C,3,FALSE)</f>
        <v>7.64</v>
      </c>
      <c r="D171" s="11" t="s">
        <v>384</v>
      </c>
      <c r="E171" s="11" t="str">
        <f>VLOOKUP(D171,研究!A:F,4,FALSE)</f>
        <v>汽车,电子,光伏</v>
      </c>
      <c r="F171" s="11">
        <f>VLOOKUP(D171,研究!A:F,5,FALSE)</f>
        <v>0</v>
      </c>
      <c r="G171" s="11">
        <f>VLOOKUP(D171,研究!A:F,6,FALSE)</f>
        <v>0</v>
      </c>
      <c r="H171" s="11"/>
      <c r="I171" s="11" t="s">
        <v>1631</v>
      </c>
      <c r="J171" s="11" t="s">
        <v>1414</v>
      </c>
      <c r="K171" s="11" t="s">
        <v>1632</v>
      </c>
      <c r="L171" s="19" t="s">
        <v>1633</v>
      </c>
      <c r="M171" s="11" t="s">
        <v>1634</v>
      </c>
      <c r="N171" s="11">
        <f>VLOOKUP(A171,[1]all_info!$A:$N,14,FALSE)</f>
        <v>0</v>
      </c>
    </row>
    <row r="172" hidden="1" spans="1:14">
      <c r="A172" s="8" t="s">
        <v>1635</v>
      </c>
      <c r="B172" s="8" t="s">
        <v>1636</v>
      </c>
      <c r="C172" s="9">
        <f>VLOOKUP(A172,[1]all_info!$A:$C,3,FALSE)</f>
        <v>69.36</v>
      </c>
      <c r="D172" s="8" t="s">
        <v>143</v>
      </c>
      <c r="E172" s="8" t="str">
        <f>VLOOKUP(D172,研究!A:F,4,FALSE)</f>
        <v>化工</v>
      </c>
      <c r="F172" s="8" t="str">
        <f>VLOOKUP(D172,研究!A:F,5,FALSE)</f>
        <v>化学原料</v>
      </c>
      <c r="G172" s="10" t="str">
        <f>VLOOKUP(D172,研究!A:F,6,FALSE)</f>
        <v>聚氨酯</v>
      </c>
      <c r="H172" s="8"/>
      <c r="I172" s="8"/>
      <c r="J172" s="8" t="s">
        <v>1637</v>
      </c>
      <c r="K172" s="8" t="s">
        <v>1638</v>
      </c>
      <c r="L172" s="17" t="s">
        <v>1639</v>
      </c>
      <c r="M172" s="8" t="s">
        <v>1640</v>
      </c>
      <c r="N172" s="8" t="str">
        <f>VLOOKUP(A172,[1]all_info!$A:$N,14,FALSE)</f>
        <v>地方国资改革,央企国资改革</v>
      </c>
    </row>
    <row r="173" hidden="1" spans="1:14">
      <c r="A173" s="8" t="s">
        <v>1641</v>
      </c>
      <c r="B173" s="8" t="s">
        <v>1642</v>
      </c>
      <c r="C173" s="9">
        <f>VLOOKUP(A173,[1]all_info!$A:$C,3,FALSE)</f>
        <v>69.21</v>
      </c>
      <c r="D173" s="8" t="s">
        <v>148</v>
      </c>
      <c r="E173" s="8" t="str">
        <f>VLOOKUP(D173,研究!A:F,4,FALSE)</f>
        <v>化工</v>
      </c>
      <c r="F173" s="8" t="str">
        <f>VLOOKUP(D173,研究!A:F,5,FALSE)</f>
        <v>化学制品</v>
      </c>
      <c r="G173" s="10">
        <f>VLOOKUP(D173,研究!A:F,6,FALSE)</f>
        <v>0</v>
      </c>
      <c r="H173" s="8" t="s">
        <v>566</v>
      </c>
      <c r="I173" s="8"/>
      <c r="J173" s="8"/>
      <c r="K173" s="8"/>
      <c r="L173" s="17" t="s">
        <v>1643</v>
      </c>
      <c r="M173" s="8" t="s">
        <v>1644</v>
      </c>
      <c r="N173" s="8">
        <f>VLOOKUP(A173,[1]all_info!$A:$N,14,FALSE)</f>
        <v>0</v>
      </c>
    </row>
    <row r="174" spans="1:14">
      <c r="A174" s="11" t="s">
        <v>1645</v>
      </c>
      <c r="B174" s="11" t="s">
        <v>1646</v>
      </c>
      <c r="C174" s="11">
        <f>VLOOKUP(A174,[1]all_info!$A:$C,3,FALSE)</f>
        <v>6.08</v>
      </c>
      <c r="D174" s="11" t="s">
        <v>384</v>
      </c>
      <c r="E174" s="11" t="str">
        <f>VLOOKUP(D174,研究!A:F,4,FALSE)</f>
        <v>汽车,电子,光伏</v>
      </c>
      <c r="F174" s="11">
        <f>VLOOKUP(D174,研究!A:F,5,FALSE)</f>
        <v>0</v>
      </c>
      <c r="G174" s="11">
        <f>VLOOKUP(D174,研究!A:F,6,FALSE)</f>
        <v>0</v>
      </c>
      <c r="H174" s="11"/>
      <c r="I174" s="11" t="s">
        <v>1647</v>
      </c>
      <c r="J174" s="11" t="s">
        <v>1648</v>
      </c>
      <c r="K174" s="11" t="s">
        <v>30</v>
      </c>
      <c r="L174" s="19" t="s">
        <v>1649</v>
      </c>
      <c r="M174" s="11" t="s">
        <v>1650</v>
      </c>
      <c r="N174" s="11" t="str">
        <f>VLOOKUP(A174,[1]all_info!$A:$N,14,FALSE)</f>
        <v>军工</v>
      </c>
    </row>
    <row r="175" hidden="1" spans="1:14">
      <c r="A175" s="8" t="s">
        <v>1651</v>
      </c>
      <c r="B175" s="8" t="s">
        <v>1652</v>
      </c>
      <c r="C175" s="9">
        <f>VLOOKUP(A175,[1]all_info!$A:$C,3,FALSE)</f>
        <v>68.05</v>
      </c>
      <c r="D175" s="8" t="s">
        <v>122</v>
      </c>
      <c r="E175" s="8" t="str">
        <f>VLOOKUP(D175,研究!A:F,4,FALSE)</f>
        <v>化工</v>
      </c>
      <c r="F175" s="8" t="str">
        <f>VLOOKUP(D175,研究!A:F,5,FALSE)</f>
        <v>合成材料</v>
      </c>
      <c r="G175" s="10" t="str">
        <f>VLOOKUP(D175,研究!A:F,6,FALSE)</f>
        <v>纤维制品</v>
      </c>
      <c r="H175" s="8"/>
      <c r="I175" s="8"/>
      <c r="J175" s="8" t="s">
        <v>1653</v>
      </c>
      <c r="K175" s="8" t="s">
        <v>1654</v>
      </c>
      <c r="L175" s="17" t="s">
        <v>1655</v>
      </c>
      <c r="M175" s="8" t="s">
        <v>1656</v>
      </c>
      <c r="N175" s="8" t="str">
        <f>VLOOKUP(A175,[1]all_info!$A:$N,14,FALSE)</f>
        <v>地方国资改革,军工,循环经济</v>
      </c>
    </row>
    <row r="176" spans="1:14">
      <c r="A176" s="11" t="s">
        <v>1657</v>
      </c>
      <c r="B176" s="11" t="s">
        <v>1658</v>
      </c>
      <c r="C176" s="11">
        <f>VLOOKUP(A176,[1]all_info!$A:$C,3,FALSE)</f>
        <v>3.35</v>
      </c>
      <c r="D176" s="11" t="s">
        <v>384</v>
      </c>
      <c r="E176" s="11" t="str">
        <f>VLOOKUP(D176,研究!A:F,4,FALSE)</f>
        <v>汽车,电子,光伏</v>
      </c>
      <c r="F176" s="11">
        <f>VLOOKUP(D176,研究!A:F,5,FALSE)</f>
        <v>0</v>
      </c>
      <c r="G176" s="11">
        <f>VLOOKUP(D176,研究!A:F,6,FALSE)</f>
        <v>0</v>
      </c>
      <c r="H176" s="11"/>
      <c r="I176" s="11" t="s">
        <v>74</v>
      </c>
      <c r="J176" s="11"/>
      <c r="K176" s="11"/>
      <c r="L176" s="19" t="s">
        <v>1659</v>
      </c>
      <c r="M176" s="11" t="s">
        <v>1660</v>
      </c>
      <c r="N176" s="11">
        <f>VLOOKUP(A176,[1]all_info!$A:$N,14,FALSE)</f>
        <v>0</v>
      </c>
    </row>
    <row r="177" spans="1:14">
      <c r="A177" s="11" t="s">
        <v>1661</v>
      </c>
      <c r="B177" s="11" t="s">
        <v>1662</v>
      </c>
      <c r="C177" s="11">
        <f>VLOOKUP(A177,[1]all_info!$A:$C,3,FALSE)</f>
        <v>2.22</v>
      </c>
      <c r="D177" s="11" t="s">
        <v>384</v>
      </c>
      <c r="E177" s="11" t="str">
        <f>VLOOKUP(D177,研究!A:F,4,FALSE)</f>
        <v>汽车,电子,光伏</v>
      </c>
      <c r="F177" s="11">
        <f>VLOOKUP(D177,研究!A:F,5,FALSE)</f>
        <v>0</v>
      </c>
      <c r="G177" s="11">
        <f>VLOOKUP(D177,研究!A:F,6,FALSE)</f>
        <v>0</v>
      </c>
      <c r="H177" s="11"/>
      <c r="I177" s="11"/>
      <c r="J177" s="11"/>
      <c r="K177" s="11"/>
      <c r="L177" s="19" t="s">
        <v>1663</v>
      </c>
      <c r="M177" s="11" t="s">
        <v>1664</v>
      </c>
      <c r="N177" s="11">
        <f>VLOOKUP(A177,[1]all_info!$A:$N,14,FALSE)</f>
        <v>0</v>
      </c>
    </row>
    <row r="178" spans="1:14">
      <c r="A178" s="11" t="s">
        <v>1665</v>
      </c>
      <c r="B178" s="11" t="s">
        <v>1666</v>
      </c>
      <c r="C178" s="11">
        <f>VLOOKUP(A178,[1]all_info!$A:$C,3,FALSE)</f>
        <v>313.2</v>
      </c>
      <c r="D178" s="11" t="s">
        <v>497</v>
      </c>
      <c r="E178" s="11">
        <f>VLOOKUP(D178,研究!A:F,4,FALSE)</f>
        <v>0</v>
      </c>
      <c r="F178" s="11">
        <f>VLOOKUP(D178,研究!A:F,5,FALSE)</f>
        <v>0</v>
      </c>
      <c r="G178" s="11">
        <f>VLOOKUP(D178,研究!A:F,6,FALSE)</f>
        <v>0</v>
      </c>
      <c r="H178" s="11"/>
      <c r="I178" s="11" t="s">
        <v>1667</v>
      </c>
      <c r="J178" s="11" t="s">
        <v>1668</v>
      </c>
      <c r="K178" s="11" t="s">
        <v>1669</v>
      </c>
      <c r="L178" s="19" t="s">
        <v>1670</v>
      </c>
      <c r="M178" s="11" t="s">
        <v>1671</v>
      </c>
      <c r="N178" s="11" t="str">
        <f>VLOOKUP(A178,[1]all_info!$A:$N,14,FALSE)</f>
        <v>宁德时代</v>
      </c>
    </row>
    <row r="179" hidden="1" spans="1:14">
      <c r="A179" s="8" t="s">
        <v>1672</v>
      </c>
      <c r="B179" s="8" t="s">
        <v>1673</v>
      </c>
      <c r="C179" s="9">
        <f>VLOOKUP(A179,[1]all_info!$A:$C,3,FALSE)</f>
        <v>67.25</v>
      </c>
      <c r="D179" s="8" t="s">
        <v>112</v>
      </c>
      <c r="E179" s="8" t="str">
        <f>VLOOKUP(D179,研究!A:F,4,FALSE)</f>
        <v>化工</v>
      </c>
      <c r="F179" s="8" t="str">
        <f>VLOOKUP(D179,研究!A:F,5,FALSE)</f>
        <v>合成材料</v>
      </c>
      <c r="G179" s="10" t="str">
        <f>VLOOKUP(D179,研究!A:F,6,FALSE)</f>
        <v>涤纶</v>
      </c>
      <c r="H179" s="8" t="s">
        <v>1674</v>
      </c>
      <c r="I179" s="8" t="s">
        <v>1675</v>
      </c>
      <c r="J179" s="8" t="s">
        <v>1676</v>
      </c>
      <c r="K179" s="8" t="s">
        <v>1677</v>
      </c>
      <c r="L179" s="17" t="s">
        <v>1678</v>
      </c>
      <c r="M179" s="8" t="s">
        <v>1679</v>
      </c>
      <c r="N179" s="8">
        <f>VLOOKUP(A179,[1]all_info!$A:$N,14,FALSE)</f>
        <v>0</v>
      </c>
    </row>
    <row r="180" hidden="1" spans="1:14">
      <c r="A180" s="8" t="s">
        <v>1680</v>
      </c>
      <c r="B180" s="8" t="s">
        <v>1681</v>
      </c>
      <c r="C180" s="9">
        <f>VLOOKUP(A180,[1]all_info!$A:$C,3,FALSE)</f>
        <v>66.35</v>
      </c>
      <c r="D180" s="8" t="s">
        <v>148</v>
      </c>
      <c r="E180" s="8" t="str">
        <f>VLOOKUP(D180,研究!A:F,4,FALSE)</f>
        <v>化工</v>
      </c>
      <c r="F180" s="8" t="str">
        <f>VLOOKUP(D180,研究!A:F,5,FALSE)</f>
        <v>化学制品</v>
      </c>
      <c r="G180" s="10">
        <f>VLOOKUP(D180,研究!A:F,6,FALSE)</f>
        <v>0</v>
      </c>
      <c r="H180" s="8" t="s">
        <v>821</v>
      </c>
      <c r="I180" s="8" t="s">
        <v>1682</v>
      </c>
      <c r="J180" s="8" t="s">
        <v>929</v>
      </c>
      <c r="K180" s="8" t="s">
        <v>1683</v>
      </c>
      <c r="L180" s="17" t="s">
        <v>1684</v>
      </c>
      <c r="M180" s="8" t="s">
        <v>1685</v>
      </c>
      <c r="N180" s="8" t="str">
        <f>VLOOKUP(A180,[1]all_info!$A:$N,14,FALSE)</f>
        <v>央企国资改革</v>
      </c>
    </row>
    <row r="181" spans="1:14">
      <c r="A181" s="11" t="s">
        <v>1686</v>
      </c>
      <c r="B181" s="11" t="s">
        <v>1687</v>
      </c>
      <c r="C181" s="11">
        <f>VLOOKUP(A181,[1]all_info!$A:$C,3,FALSE)</f>
        <v>148.73</v>
      </c>
      <c r="D181" s="11" t="s">
        <v>497</v>
      </c>
      <c r="E181" s="11">
        <f>VLOOKUP(D181,研究!A:F,4,FALSE)</f>
        <v>0</v>
      </c>
      <c r="F181" s="11">
        <f>VLOOKUP(D181,研究!A:F,5,FALSE)</f>
        <v>0</v>
      </c>
      <c r="G181" s="11">
        <f>VLOOKUP(D181,研究!A:F,6,FALSE)</f>
        <v>0</v>
      </c>
      <c r="H181" s="11" t="s">
        <v>731</v>
      </c>
      <c r="I181" s="11" t="s">
        <v>1688</v>
      </c>
      <c r="J181" s="11" t="s">
        <v>1689</v>
      </c>
      <c r="K181" s="11" t="s">
        <v>1690</v>
      </c>
      <c r="L181" s="19" t="s">
        <v>1691</v>
      </c>
      <c r="M181" s="11" t="s">
        <v>1692</v>
      </c>
      <c r="N181" s="11" t="str">
        <f>VLOOKUP(A181,[1]all_info!$A:$N,14,FALSE)</f>
        <v>特斯拉,苹果</v>
      </c>
    </row>
    <row r="182" spans="1:14">
      <c r="A182" s="8" t="s">
        <v>1693</v>
      </c>
      <c r="B182" s="8" t="s">
        <v>1694</v>
      </c>
      <c r="C182" s="8">
        <f>VLOOKUP(A182,[1]all_info!$A:$C,3,FALSE)</f>
        <v>141.21</v>
      </c>
      <c r="D182" s="8" t="s">
        <v>497</v>
      </c>
      <c r="E182" s="8">
        <f>VLOOKUP(D182,研究!A:F,4,FALSE)</f>
        <v>0</v>
      </c>
      <c r="F182" s="8">
        <f>VLOOKUP(D182,研究!A:F,5,FALSE)</f>
        <v>0</v>
      </c>
      <c r="G182" s="8">
        <f>VLOOKUP(D182,研究!A:F,6,FALSE)</f>
        <v>0</v>
      </c>
      <c r="H182" s="8"/>
      <c r="I182" s="8" t="s">
        <v>1695</v>
      </c>
      <c r="J182" s="8" t="s">
        <v>1696</v>
      </c>
      <c r="K182" s="8" t="s">
        <v>1697</v>
      </c>
      <c r="L182" s="17" t="s">
        <v>1698</v>
      </c>
      <c r="M182" s="8" t="s">
        <v>1699</v>
      </c>
      <c r="N182" s="8" t="str">
        <f>VLOOKUP(A182,[1]all_info!$A:$N,14,FALSE)</f>
        <v>军工,国产替代,特斯拉</v>
      </c>
    </row>
    <row r="183" spans="1:14">
      <c r="A183" s="11" t="s">
        <v>1700</v>
      </c>
      <c r="B183" s="11" t="s">
        <v>1701</v>
      </c>
      <c r="C183" s="11">
        <f>VLOOKUP(A183,[1]all_info!$A:$C,3,FALSE)</f>
        <v>139.37</v>
      </c>
      <c r="D183" s="11" t="s">
        <v>497</v>
      </c>
      <c r="E183" s="11">
        <f>VLOOKUP(D183,研究!A:F,4,FALSE)</f>
        <v>0</v>
      </c>
      <c r="F183" s="11">
        <f>VLOOKUP(D183,研究!A:F,5,FALSE)</f>
        <v>0</v>
      </c>
      <c r="G183" s="11">
        <f>VLOOKUP(D183,研究!A:F,6,FALSE)</f>
        <v>0</v>
      </c>
      <c r="H183" s="11" t="s">
        <v>1702</v>
      </c>
      <c r="I183" s="11" t="s">
        <v>1703</v>
      </c>
      <c r="J183" s="18" t="s">
        <v>1704</v>
      </c>
      <c r="K183" s="11" t="s">
        <v>1705</v>
      </c>
      <c r="L183" s="19" t="s">
        <v>1706</v>
      </c>
      <c r="M183" s="11" t="s">
        <v>1707</v>
      </c>
      <c r="N183" s="11">
        <f>VLOOKUP(A183,[1]all_info!$A:$N,14,FALSE)</f>
        <v>0</v>
      </c>
    </row>
    <row r="184" spans="1:14">
      <c r="A184" s="8" t="s">
        <v>1708</v>
      </c>
      <c r="B184" s="8" t="s">
        <v>1709</v>
      </c>
      <c r="C184" s="8">
        <f>VLOOKUP(A184,[1]all_info!$A:$C,3,FALSE)</f>
        <v>134.64</v>
      </c>
      <c r="D184" s="8" t="s">
        <v>497</v>
      </c>
      <c r="E184" s="8">
        <f>VLOOKUP(D184,研究!A:F,4,FALSE)</f>
        <v>0</v>
      </c>
      <c r="F184" s="8">
        <f>VLOOKUP(D184,研究!A:F,5,FALSE)</f>
        <v>0</v>
      </c>
      <c r="G184" s="8">
        <f>VLOOKUP(D184,研究!A:F,6,FALSE)</f>
        <v>0</v>
      </c>
      <c r="H184" s="8" t="s">
        <v>738</v>
      </c>
      <c r="I184" s="8" t="s">
        <v>1710</v>
      </c>
      <c r="J184" s="20" t="s">
        <v>25</v>
      </c>
      <c r="K184" s="8" t="s">
        <v>1711</v>
      </c>
      <c r="L184" s="17" t="s">
        <v>1712</v>
      </c>
      <c r="M184" s="8" t="s">
        <v>1713</v>
      </c>
      <c r="N184" s="8" t="str">
        <f>VLOOKUP(A184,[1]all_info!$A:$N,14,FALSE)</f>
        <v>抖音小店</v>
      </c>
    </row>
    <row r="185" hidden="1" spans="1:14">
      <c r="A185" s="8" t="s">
        <v>1714</v>
      </c>
      <c r="B185" s="8" t="s">
        <v>1715</v>
      </c>
      <c r="C185" s="9">
        <f>VLOOKUP(A185,[1]all_info!$A:$C,3,FALSE)</f>
        <v>64.58</v>
      </c>
      <c r="D185" s="8" t="s">
        <v>498</v>
      </c>
      <c r="E185" s="8">
        <f>VLOOKUP(D185,研究!A:F,4,FALSE)</f>
        <v>0</v>
      </c>
      <c r="F185" s="8">
        <f>VLOOKUP(D185,研究!A:F,5,FALSE)</f>
        <v>0</v>
      </c>
      <c r="G185" s="10">
        <f>VLOOKUP(D185,研究!A:F,6,FALSE)</f>
        <v>0</v>
      </c>
      <c r="H185" s="8" t="s">
        <v>470</v>
      </c>
      <c r="I185" s="8" t="s">
        <v>1716</v>
      </c>
      <c r="J185" s="8"/>
      <c r="K185" s="8" t="s">
        <v>1717</v>
      </c>
      <c r="L185" s="17" t="s">
        <v>1718</v>
      </c>
      <c r="M185" s="8" t="s">
        <v>1719</v>
      </c>
      <c r="N185" s="8" t="str">
        <f>VLOOKUP(A185,[1]all_info!$A:$N,14,FALSE)</f>
        <v>室外经济,三胎,蚂蚁金服,地方国资改革,统一大市场</v>
      </c>
    </row>
    <row r="186" hidden="1" spans="1:14">
      <c r="A186" s="8" t="s">
        <v>1720</v>
      </c>
      <c r="B186" s="8" t="s">
        <v>1721</v>
      </c>
      <c r="C186" s="9">
        <f>VLOOKUP(A186,[1]all_info!$A:$C,3,FALSE)</f>
        <v>64.34</v>
      </c>
      <c r="D186" s="8" t="s">
        <v>120</v>
      </c>
      <c r="E186" s="8" t="str">
        <f>VLOOKUP(D186,研究!A:F,4,FALSE)</f>
        <v>化工</v>
      </c>
      <c r="F186" s="8" t="str">
        <f>VLOOKUP(D186,研究!A:F,5,FALSE)</f>
        <v>合成材料</v>
      </c>
      <c r="G186" s="10" t="str">
        <f>VLOOKUP(D186,研究!A:F,6,FALSE)</f>
        <v>塑料制品</v>
      </c>
      <c r="H186" s="8" t="s">
        <v>1722</v>
      </c>
      <c r="I186" s="8" t="s">
        <v>1723</v>
      </c>
      <c r="J186" s="8" t="s">
        <v>1724</v>
      </c>
      <c r="K186" s="8" t="s">
        <v>1725</v>
      </c>
      <c r="L186" s="17" t="s">
        <v>1726</v>
      </c>
      <c r="M186" s="8" t="s">
        <v>1727</v>
      </c>
      <c r="N186" s="8" t="str">
        <f>VLOOKUP(A186,[1]all_info!$A:$N,14,FALSE)</f>
        <v>华为汽车</v>
      </c>
    </row>
    <row r="187" hidden="1" spans="1:14">
      <c r="A187" s="8" t="s">
        <v>1728</v>
      </c>
      <c r="B187" s="8" t="s">
        <v>1729</v>
      </c>
      <c r="C187" s="9">
        <f>VLOOKUP(A187,[1]all_info!$A:$C,3,FALSE)</f>
        <v>64.31</v>
      </c>
      <c r="D187" s="8" t="s">
        <v>124</v>
      </c>
      <c r="E187" s="8" t="str">
        <f>VLOOKUP(D187,研究!A:F,4,FALSE)</f>
        <v>化工</v>
      </c>
      <c r="F187" s="8" t="str">
        <f>VLOOKUP(D187,研究!A:F,5,FALSE)</f>
        <v>合成材料</v>
      </c>
      <c r="G187" s="10" t="str">
        <f>VLOOKUP(D187,研究!A:F,6,FALSE)</f>
        <v>橡胶制品</v>
      </c>
      <c r="H187" s="8" t="s">
        <v>725</v>
      </c>
      <c r="I187" s="8" t="s">
        <v>1730</v>
      </c>
      <c r="J187" s="8" t="s">
        <v>1731</v>
      </c>
      <c r="K187" s="8" t="s">
        <v>1732</v>
      </c>
      <c r="L187" s="17" t="s">
        <v>1733</v>
      </c>
      <c r="M187" s="8" t="s">
        <v>1734</v>
      </c>
      <c r="N187" s="8" t="str">
        <f>VLOOKUP(A187,[1]all_info!$A:$N,14,FALSE)</f>
        <v>新基建,蔚来汽车,理想汽车,特斯拉,恒大</v>
      </c>
    </row>
    <row r="188" spans="1:14">
      <c r="A188" s="8" t="s">
        <v>1735</v>
      </c>
      <c r="B188" s="8" t="s">
        <v>1736</v>
      </c>
      <c r="C188" s="8">
        <f>VLOOKUP(A188,[1]all_info!$A:$C,3,FALSE)</f>
        <v>133.03</v>
      </c>
      <c r="D188" s="8" t="s">
        <v>497</v>
      </c>
      <c r="E188" s="8">
        <f>VLOOKUP(D188,研究!A:F,4,FALSE)</f>
        <v>0</v>
      </c>
      <c r="F188" s="8">
        <f>VLOOKUP(D188,研究!A:F,5,FALSE)</f>
        <v>0</v>
      </c>
      <c r="G188" s="8">
        <f>VLOOKUP(D188,研究!A:F,6,FALSE)</f>
        <v>0</v>
      </c>
      <c r="H188" s="8"/>
      <c r="I188" s="8" t="s">
        <v>1737</v>
      </c>
      <c r="J188" s="8"/>
      <c r="K188" s="8" t="s">
        <v>30</v>
      </c>
      <c r="L188" s="17" t="s">
        <v>1738</v>
      </c>
      <c r="M188" s="8" t="s">
        <v>1739</v>
      </c>
      <c r="N188" s="8">
        <f>VLOOKUP(A188,[1]all_info!$A:$N,14,FALSE)</f>
        <v>0</v>
      </c>
    </row>
    <row r="189" hidden="1" spans="1:14">
      <c r="A189" s="8" t="s">
        <v>1740</v>
      </c>
      <c r="B189" s="8" t="s">
        <v>1741</v>
      </c>
      <c r="C189" s="9">
        <f>VLOOKUP(A189,[1]all_info!$A:$C,3,FALSE)</f>
        <v>64.05</v>
      </c>
      <c r="D189" s="8" t="s">
        <v>118</v>
      </c>
      <c r="E189" s="8" t="str">
        <f>VLOOKUP(D189,研究!A:F,4,FALSE)</f>
        <v>化工</v>
      </c>
      <c r="F189" s="8" t="str">
        <f>VLOOKUP(D189,研究!A:F,5,FALSE)</f>
        <v>合成材料</v>
      </c>
      <c r="G189" s="10" t="str">
        <f>VLOOKUP(D189,研究!A:F,6,FALSE)</f>
        <v>膜材料</v>
      </c>
      <c r="H189" s="8" t="s">
        <v>759</v>
      </c>
      <c r="I189" s="8" t="s">
        <v>1742</v>
      </c>
      <c r="J189" s="8"/>
      <c r="K189" s="8" t="s">
        <v>1743</v>
      </c>
      <c r="L189" s="17" t="s">
        <v>1744</v>
      </c>
      <c r="M189" s="8" t="s">
        <v>1745</v>
      </c>
      <c r="N189" s="8" t="str">
        <f>VLOOKUP(A189,[1]all_info!$A:$N,14,FALSE)</f>
        <v>地方国资改革</v>
      </c>
    </row>
    <row r="190" spans="1:14">
      <c r="A190" s="8" t="s">
        <v>1746</v>
      </c>
      <c r="B190" s="8" t="s">
        <v>1747</v>
      </c>
      <c r="C190" s="8">
        <f>VLOOKUP(A190,[1]all_info!$A:$C,3,FALSE)</f>
        <v>120.26</v>
      </c>
      <c r="D190" s="8" t="s">
        <v>497</v>
      </c>
      <c r="E190" s="8">
        <f>VLOOKUP(D190,研究!A:F,4,FALSE)</f>
        <v>0</v>
      </c>
      <c r="F190" s="8">
        <f>VLOOKUP(D190,研究!A:F,5,FALSE)</f>
        <v>0</v>
      </c>
      <c r="G190" s="8">
        <f>VLOOKUP(D190,研究!A:F,6,FALSE)</f>
        <v>0</v>
      </c>
      <c r="H190" s="8" t="s">
        <v>731</v>
      </c>
      <c r="I190" s="8"/>
      <c r="J190" s="8" t="s">
        <v>732</v>
      </c>
      <c r="K190" s="8"/>
      <c r="L190" s="17" t="s">
        <v>1748</v>
      </c>
      <c r="M190" s="8" t="s">
        <v>1749</v>
      </c>
      <c r="N190" s="8">
        <f>VLOOKUP(A190,[1]all_info!$A:$N,14,FALSE)</f>
        <v>0</v>
      </c>
    </row>
    <row r="191" hidden="1" spans="1:14">
      <c r="A191" s="11" t="s">
        <v>1750</v>
      </c>
      <c r="B191" s="11" t="s">
        <v>1751</v>
      </c>
      <c r="C191" s="12">
        <f>VLOOKUP(A191,[1]all_info!$A:$C,3,FALSE)</f>
        <v>63.83</v>
      </c>
      <c r="D191" s="11" t="s">
        <v>499</v>
      </c>
      <c r="E191" s="11">
        <f>VLOOKUP(D191,研究!A:F,4,FALSE)</f>
        <v>0</v>
      </c>
      <c r="F191" s="11">
        <f>VLOOKUP(D191,研究!A:F,5,FALSE)</f>
        <v>0</v>
      </c>
      <c r="G191" s="13">
        <f>VLOOKUP(D191,研究!A:F,6,FALSE)</f>
        <v>0</v>
      </c>
      <c r="H191" s="11" t="s">
        <v>1752</v>
      </c>
      <c r="I191" s="11" t="s">
        <v>1753</v>
      </c>
      <c r="J191" s="11" t="s">
        <v>476</v>
      </c>
      <c r="K191" s="11" t="s">
        <v>1754</v>
      </c>
      <c r="L191" s="19" t="s">
        <v>1755</v>
      </c>
      <c r="M191" s="11" t="s">
        <v>1756</v>
      </c>
      <c r="N191" s="11" t="str">
        <f>VLOOKUP(A191,[1]all_info!$A:$N,14,FALSE)</f>
        <v>阿里巴巴,迪士尼,智慧政务,地方国资改革,共享经济,统一大市场</v>
      </c>
    </row>
    <row r="192" hidden="1" spans="1:14">
      <c r="A192" s="8" t="s">
        <v>1757</v>
      </c>
      <c r="B192" s="8" t="s">
        <v>1758</v>
      </c>
      <c r="C192" s="9">
        <f>VLOOKUP(A192,[1]all_info!$A:$C,3,FALSE)</f>
        <v>63.61</v>
      </c>
      <c r="D192" s="8" t="s">
        <v>118</v>
      </c>
      <c r="E192" s="8" t="str">
        <f>VLOOKUP(D192,研究!A:F,4,FALSE)</f>
        <v>化工</v>
      </c>
      <c r="F192" s="8" t="str">
        <f>VLOOKUP(D192,研究!A:F,5,FALSE)</f>
        <v>合成材料</v>
      </c>
      <c r="G192" s="10" t="str">
        <f>VLOOKUP(D192,研究!A:F,6,FALSE)</f>
        <v>膜材料</v>
      </c>
      <c r="H192" s="8" t="s">
        <v>759</v>
      </c>
      <c r="I192" s="8" t="s">
        <v>1759</v>
      </c>
      <c r="J192" s="8" t="s">
        <v>1760</v>
      </c>
      <c r="K192" s="8" t="s">
        <v>1761</v>
      </c>
      <c r="L192" s="17" t="s">
        <v>1762</v>
      </c>
      <c r="M192" s="8" t="s">
        <v>1763</v>
      </c>
      <c r="N192" s="8" t="str">
        <f>VLOOKUP(A192,[1]all_info!$A:$N,14,FALSE)</f>
        <v>地方国资改革,国产替代</v>
      </c>
    </row>
    <row r="193" hidden="1" spans="1:14">
      <c r="A193" s="8" t="s">
        <v>1764</v>
      </c>
      <c r="B193" s="8" t="s">
        <v>1765</v>
      </c>
      <c r="C193" s="9">
        <f>VLOOKUP(A193,[1]all_info!$A:$C,3,FALSE)</f>
        <v>63.16</v>
      </c>
      <c r="D193" s="8" t="s">
        <v>498</v>
      </c>
      <c r="E193" s="8">
        <f>VLOOKUP(D193,研究!A:F,4,FALSE)</f>
        <v>0</v>
      </c>
      <c r="F193" s="8">
        <f>VLOOKUP(D193,研究!A:F,5,FALSE)</f>
        <v>0</v>
      </c>
      <c r="G193" s="10">
        <f>VLOOKUP(D193,研究!A:F,6,FALSE)</f>
        <v>0</v>
      </c>
      <c r="H193" s="8" t="s">
        <v>1766</v>
      </c>
      <c r="I193" s="8" t="s">
        <v>1767</v>
      </c>
      <c r="J193" s="8" t="s">
        <v>725</v>
      </c>
      <c r="K193" s="8" t="s">
        <v>1768</v>
      </c>
      <c r="L193" s="17" t="s">
        <v>1769</v>
      </c>
      <c r="M193" s="8" t="s">
        <v>1770</v>
      </c>
      <c r="N193" s="8">
        <f>VLOOKUP(A193,[1]all_info!$A:$N,14,FALSE)</f>
        <v>0</v>
      </c>
    </row>
    <row r="194" hidden="1" spans="1:14">
      <c r="A194" s="11" t="s">
        <v>1771</v>
      </c>
      <c r="B194" s="11" t="s">
        <v>1772</v>
      </c>
      <c r="C194" s="12">
        <f>VLOOKUP(A194,[1]all_info!$A:$C,3,FALSE)</f>
        <v>62.84</v>
      </c>
      <c r="D194" s="11" t="s">
        <v>499</v>
      </c>
      <c r="E194" s="11">
        <f>VLOOKUP(D194,研究!A:F,4,FALSE)</f>
        <v>0</v>
      </c>
      <c r="F194" s="11">
        <f>VLOOKUP(D194,研究!A:F,5,FALSE)</f>
        <v>0</v>
      </c>
      <c r="G194" s="13">
        <f>VLOOKUP(D194,研究!A:F,6,FALSE)</f>
        <v>0</v>
      </c>
      <c r="H194" s="11"/>
      <c r="I194" s="11" t="s">
        <v>1773</v>
      </c>
      <c r="J194" s="11" t="s">
        <v>929</v>
      </c>
      <c r="K194" s="11" t="s">
        <v>1774</v>
      </c>
      <c r="L194" s="19" t="s">
        <v>1775</v>
      </c>
      <c r="M194" s="11" t="s">
        <v>1776</v>
      </c>
      <c r="N194" s="11" t="str">
        <f>VLOOKUP(A194,[1]all_info!$A:$N,14,FALSE)</f>
        <v>地方国资改革,迪士尼</v>
      </c>
    </row>
    <row r="195" hidden="1" spans="1:14">
      <c r="A195" s="8" t="s">
        <v>1777</v>
      </c>
      <c r="B195" s="8" t="s">
        <v>1778</v>
      </c>
      <c r="C195" s="9">
        <f>VLOOKUP(A195,[1]all_info!$A:$C,3,FALSE)</f>
        <v>62.62</v>
      </c>
      <c r="D195" s="8" t="s">
        <v>148</v>
      </c>
      <c r="E195" s="8" t="str">
        <f>VLOOKUP(D195,研究!A:F,4,FALSE)</f>
        <v>化工</v>
      </c>
      <c r="F195" s="8" t="str">
        <f>VLOOKUP(D195,研究!A:F,5,FALSE)</f>
        <v>化学制品</v>
      </c>
      <c r="G195" s="10">
        <f>VLOOKUP(D195,研究!A:F,6,FALSE)</f>
        <v>0</v>
      </c>
      <c r="H195" s="8" t="s">
        <v>1519</v>
      </c>
      <c r="I195" s="8" t="s">
        <v>1779</v>
      </c>
      <c r="J195" s="8" t="s">
        <v>1780</v>
      </c>
      <c r="K195" s="8" t="s">
        <v>1781</v>
      </c>
      <c r="L195" s="17" t="s">
        <v>1782</v>
      </c>
      <c r="M195" s="8" t="s">
        <v>1783</v>
      </c>
      <c r="N195" s="8">
        <f>VLOOKUP(A195,[1]all_info!$A:$N,14,FALSE)</f>
        <v>0</v>
      </c>
    </row>
    <row r="196" hidden="1" spans="1:14">
      <c r="A196" s="8" t="s">
        <v>1784</v>
      </c>
      <c r="B196" s="8" t="s">
        <v>1785</v>
      </c>
      <c r="C196" s="9">
        <f>VLOOKUP(A196,[1]all_info!$A:$C,3,FALSE)</f>
        <v>62.62</v>
      </c>
      <c r="D196" s="8" t="s">
        <v>148</v>
      </c>
      <c r="E196" s="8" t="str">
        <f>VLOOKUP(D196,研究!A:F,4,FALSE)</f>
        <v>化工</v>
      </c>
      <c r="F196" s="8" t="str">
        <f>VLOOKUP(D196,研究!A:F,5,FALSE)</f>
        <v>化学制品</v>
      </c>
      <c r="G196" s="10">
        <f>VLOOKUP(D196,研究!A:F,6,FALSE)</f>
        <v>0</v>
      </c>
      <c r="H196" s="8"/>
      <c r="I196" s="8" t="s">
        <v>1710</v>
      </c>
      <c r="J196" s="8" t="s">
        <v>1786</v>
      </c>
      <c r="K196" s="8" t="s">
        <v>1787</v>
      </c>
      <c r="L196" s="17" t="s">
        <v>1788</v>
      </c>
      <c r="M196" s="8" t="s">
        <v>1789</v>
      </c>
      <c r="N196" s="8" t="str">
        <f>VLOOKUP(A196,[1]all_info!$A:$N,14,FALSE)</f>
        <v>宁德时代</v>
      </c>
    </row>
    <row r="197" spans="1:14">
      <c r="A197" s="11" t="s">
        <v>1790</v>
      </c>
      <c r="B197" s="11" t="s">
        <v>1791</v>
      </c>
      <c r="C197" s="11">
        <f>VLOOKUP(A197,[1]all_info!$A:$C,3,FALSE)</f>
        <v>107.87</v>
      </c>
      <c r="D197" s="11" t="s">
        <v>497</v>
      </c>
      <c r="E197" s="11">
        <f>VLOOKUP(D197,研究!A:F,4,FALSE)</f>
        <v>0</v>
      </c>
      <c r="F197" s="11">
        <f>VLOOKUP(D197,研究!A:F,5,FALSE)</f>
        <v>0</v>
      </c>
      <c r="G197" s="11">
        <f>VLOOKUP(D197,研究!A:F,6,FALSE)</f>
        <v>0</v>
      </c>
      <c r="H197" s="11"/>
      <c r="I197" s="11" t="s">
        <v>1792</v>
      </c>
      <c r="J197" s="11" t="s">
        <v>1793</v>
      </c>
      <c r="K197" s="11" t="s">
        <v>1794</v>
      </c>
      <c r="L197" s="19" t="s">
        <v>1795</v>
      </c>
      <c r="M197" s="11" t="s">
        <v>1796</v>
      </c>
      <c r="N197" s="11" t="str">
        <f>VLOOKUP(A197,[1]all_info!$A:$N,14,FALSE)</f>
        <v>军工,华为</v>
      </c>
    </row>
    <row r="198" spans="1:14">
      <c r="A198" s="8" t="s">
        <v>1797</v>
      </c>
      <c r="B198" s="8" t="s">
        <v>1798</v>
      </c>
      <c r="C198" s="8">
        <f>VLOOKUP(A198,[1]all_info!$A:$C,3,FALSE)</f>
        <v>101.8</v>
      </c>
      <c r="D198" s="8" t="s">
        <v>497</v>
      </c>
      <c r="E198" s="8">
        <f>VLOOKUP(D198,研究!A:F,4,FALSE)</f>
        <v>0</v>
      </c>
      <c r="F198" s="8">
        <f>VLOOKUP(D198,研究!A:F,5,FALSE)</f>
        <v>0</v>
      </c>
      <c r="G198" s="8">
        <f>VLOOKUP(D198,研究!A:F,6,FALSE)</f>
        <v>0</v>
      </c>
      <c r="H198" s="8" t="s">
        <v>1799</v>
      </c>
      <c r="I198" s="8" t="s">
        <v>1800</v>
      </c>
      <c r="J198" s="20" t="s">
        <v>1801</v>
      </c>
      <c r="K198" s="8" t="s">
        <v>1802</v>
      </c>
      <c r="L198" s="17" t="s">
        <v>1803</v>
      </c>
      <c r="M198" s="8" t="s">
        <v>1804</v>
      </c>
      <c r="N198" s="8" t="str">
        <f>VLOOKUP(A198,[1]all_info!$A:$N,14,FALSE)</f>
        <v>比亚迪</v>
      </c>
    </row>
    <row r="199" spans="1:14">
      <c r="A199" s="8" t="s">
        <v>1805</v>
      </c>
      <c r="B199" s="8" t="s">
        <v>1806</v>
      </c>
      <c r="C199" s="8">
        <f>VLOOKUP(A199,[1]all_info!$A:$C,3,FALSE)</f>
        <v>96.8</v>
      </c>
      <c r="D199" s="8" t="s">
        <v>497</v>
      </c>
      <c r="E199" s="8">
        <f>VLOOKUP(D199,研究!A:F,4,FALSE)</f>
        <v>0</v>
      </c>
      <c r="F199" s="8">
        <f>VLOOKUP(D199,研究!A:F,5,FALSE)</f>
        <v>0</v>
      </c>
      <c r="G199" s="8">
        <f>VLOOKUP(D199,研究!A:F,6,FALSE)</f>
        <v>0</v>
      </c>
      <c r="H199" s="8" t="s">
        <v>731</v>
      </c>
      <c r="I199" s="8" t="s">
        <v>1807</v>
      </c>
      <c r="J199" s="8"/>
      <c r="K199" s="8" t="s">
        <v>1808</v>
      </c>
      <c r="L199" s="17" t="s">
        <v>1809</v>
      </c>
      <c r="M199" s="8" t="s">
        <v>1810</v>
      </c>
      <c r="N199" s="8" t="str">
        <f>VLOOKUP(A199,[1]all_info!$A:$N,14,FALSE)</f>
        <v>食品安全</v>
      </c>
    </row>
    <row r="200" hidden="1" spans="1:14">
      <c r="A200" s="8" t="s">
        <v>1811</v>
      </c>
      <c r="B200" s="8" t="s">
        <v>1812</v>
      </c>
      <c r="C200" s="9">
        <f>VLOOKUP(A200,[1]all_info!$A:$C,3,FALSE)</f>
        <v>61.36</v>
      </c>
      <c r="D200" s="8" t="s">
        <v>148</v>
      </c>
      <c r="E200" s="8" t="str">
        <f>VLOOKUP(D200,研究!A:F,4,FALSE)</f>
        <v>化工</v>
      </c>
      <c r="F200" s="8" t="str">
        <f>VLOOKUP(D200,研究!A:F,5,FALSE)</f>
        <v>化学制品</v>
      </c>
      <c r="G200" s="10">
        <f>VLOOKUP(D200,研究!A:F,6,FALSE)</f>
        <v>0</v>
      </c>
      <c r="H200" s="8"/>
      <c r="I200" s="8" t="s">
        <v>1813</v>
      </c>
      <c r="J200" s="8" t="s">
        <v>1814</v>
      </c>
      <c r="K200" s="8" t="s">
        <v>1815</v>
      </c>
      <c r="L200" s="17" t="s">
        <v>1816</v>
      </c>
      <c r="M200" s="8" t="s">
        <v>1817</v>
      </c>
      <c r="N200" s="8" t="str">
        <f>VLOOKUP(A200,[1]all_info!$A:$N,14,FALSE)</f>
        <v>食品安全</v>
      </c>
    </row>
    <row r="201" spans="1:14">
      <c r="A201" s="8" t="s">
        <v>1818</v>
      </c>
      <c r="B201" s="8" t="s">
        <v>1819</v>
      </c>
      <c r="C201" s="8">
        <f>VLOOKUP(A201,[1]all_info!$A:$C,3,FALSE)</f>
        <v>82.19</v>
      </c>
      <c r="D201" s="8" t="s">
        <v>497</v>
      </c>
      <c r="E201" s="8">
        <f>VLOOKUP(D201,研究!A:F,4,FALSE)</f>
        <v>0</v>
      </c>
      <c r="F201" s="8">
        <f>VLOOKUP(D201,研究!A:F,5,FALSE)</f>
        <v>0</v>
      </c>
      <c r="G201" s="8">
        <f>VLOOKUP(D201,研究!A:F,6,FALSE)</f>
        <v>0</v>
      </c>
      <c r="H201" s="8" t="s">
        <v>558</v>
      </c>
      <c r="I201" s="8" t="s">
        <v>1820</v>
      </c>
      <c r="J201" s="20" t="s">
        <v>1821</v>
      </c>
      <c r="K201" s="8" t="s">
        <v>1822</v>
      </c>
      <c r="L201" s="17" t="s">
        <v>1823</v>
      </c>
      <c r="M201" s="8" t="s">
        <v>1824</v>
      </c>
      <c r="N201" s="8" t="str">
        <f>VLOOKUP(A201,[1]all_info!$A:$N,14,FALSE)</f>
        <v>宁德时代,工业4.0</v>
      </c>
    </row>
    <row r="202" hidden="1" spans="1:14">
      <c r="A202" s="8" t="s">
        <v>1825</v>
      </c>
      <c r="B202" s="8" t="s">
        <v>1826</v>
      </c>
      <c r="C202" s="9">
        <f>VLOOKUP(A202,[1]all_info!$A:$C,3,FALSE)</f>
        <v>61.28</v>
      </c>
      <c r="D202" s="8" t="s">
        <v>148</v>
      </c>
      <c r="E202" s="8" t="str">
        <f>VLOOKUP(D202,研究!A:F,4,FALSE)</f>
        <v>化工</v>
      </c>
      <c r="F202" s="8" t="str">
        <f>VLOOKUP(D202,研究!A:F,5,FALSE)</f>
        <v>化学制品</v>
      </c>
      <c r="G202" s="10">
        <f>VLOOKUP(D202,研究!A:F,6,FALSE)</f>
        <v>0</v>
      </c>
      <c r="H202" s="8"/>
      <c r="I202" s="8" t="s">
        <v>1827</v>
      </c>
      <c r="J202" s="8" t="s">
        <v>1828</v>
      </c>
      <c r="K202" s="8" t="s">
        <v>1829</v>
      </c>
      <c r="L202" s="17" t="s">
        <v>1830</v>
      </c>
      <c r="M202" s="8" t="s">
        <v>1831</v>
      </c>
      <c r="N202" s="8" t="str">
        <f>VLOOKUP(A202,[1]all_info!$A:$N,14,FALSE)</f>
        <v>郭台铭</v>
      </c>
    </row>
    <row r="203" hidden="1" spans="1:14">
      <c r="A203" s="8" t="s">
        <v>1832</v>
      </c>
      <c r="B203" s="8" t="s">
        <v>1833</v>
      </c>
      <c r="C203" s="9">
        <f>VLOOKUP(A203,[1]all_info!$A:$C,3,FALSE)</f>
        <v>61.07</v>
      </c>
      <c r="D203" s="8" t="s">
        <v>135</v>
      </c>
      <c r="E203" s="8" t="str">
        <f>VLOOKUP(D203,研究!A:F,4,FALSE)</f>
        <v>化工</v>
      </c>
      <c r="F203" s="8" t="str">
        <f>VLOOKUP(D203,研究!A:F,5,FALSE)</f>
        <v>化学原料</v>
      </c>
      <c r="G203" s="10">
        <f>VLOOKUP(D203,研究!A:F,6,FALSE)</f>
        <v>0</v>
      </c>
      <c r="H203" s="8"/>
      <c r="I203" s="8"/>
      <c r="J203" s="8" t="s">
        <v>1834</v>
      </c>
      <c r="K203" s="8" t="s">
        <v>1835</v>
      </c>
      <c r="L203" s="17" t="s">
        <v>1836</v>
      </c>
      <c r="M203" s="8" t="s">
        <v>1837</v>
      </c>
      <c r="N203" s="8" t="str">
        <f>VLOOKUP(A203,[1]all_info!$A:$N,14,FALSE)</f>
        <v>地方国资改革</v>
      </c>
    </row>
    <row r="204" spans="1:14">
      <c r="A204" s="8" t="s">
        <v>1838</v>
      </c>
      <c r="B204" s="8" t="s">
        <v>1839</v>
      </c>
      <c r="C204" s="8">
        <f>VLOOKUP(A204,[1]all_info!$A:$C,3,FALSE)</f>
        <v>79.8</v>
      </c>
      <c r="D204" s="8" t="s">
        <v>497</v>
      </c>
      <c r="E204" s="8">
        <f>VLOOKUP(D204,研究!A:F,4,FALSE)</f>
        <v>0</v>
      </c>
      <c r="F204" s="8">
        <f>VLOOKUP(D204,研究!A:F,5,FALSE)</f>
        <v>0</v>
      </c>
      <c r="G204" s="8">
        <f>VLOOKUP(D204,研究!A:F,6,FALSE)</f>
        <v>0</v>
      </c>
      <c r="H204" s="8" t="s">
        <v>558</v>
      </c>
      <c r="I204" s="8" t="s">
        <v>1840</v>
      </c>
      <c r="J204" s="20" t="s">
        <v>1841</v>
      </c>
      <c r="K204" s="8" t="s">
        <v>1842</v>
      </c>
      <c r="L204" s="17" t="s">
        <v>1843</v>
      </c>
      <c r="M204" s="8" t="s">
        <v>1844</v>
      </c>
      <c r="N204" s="8" t="str">
        <f>VLOOKUP(A204,[1]all_info!$A:$N,14,FALSE)</f>
        <v>特斯拉,理想汽车,腾讯,工业4.0,恒大,小鹏汽车</v>
      </c>
    </row>
    <row r="205" spans="1:14">
      <c r="A205" s="8" t="s">
        <v>1845</v>
      </c>
      <c r="B205" s="8" t="s">
        <v>1846</v>
      </c>
      <c r="C205" s="8">
        <f>VLOOKUP(A205,[1]all_info!$A:$C,3,FALSE)</f>
        <v>79.53</v>
      </c>
      <c r="D205" s="8" t="s">
        <v>497</v>
      </c>
      <c r="E205" s="8">
        <f>VLOOKUP(D205,研究!A:F,4,FALSE)</f>
        <v>0</v>
      </c>
      <c r="F205" s="8">
        <f>VLOOKUP(D205,研究!A:F,5,FALSE)</f>
        <v>0</v>
      </c>
      <c r="G205" s="8">
        <f>VLOOKUP(D205,研究!A:F,6,FALSE)</f>
        <v>0</v>
      </c>
      <c r="H205" s="8" t="s">
        <v>731</v>
      </c>
      <c r="I205" s="8" t="s">
        <v>1847</v>
      </c>
      <c r="J205" s="8"/>
      <c r="K205" s="8" t="s">
        <v>1848</v>
      </c>
      <c r="L205" s="17" t="s">
        <v>1849</v>
      </c>
      <c r="M205" s="8" t="s">
        <v>1850</v>
      </c>
      <c r="N205" s="8" t="str">
        <f>VLOOKUP(A205,[1]all_info!$A:$N,14,FALSE)</f>
        <v>军工</v>
      </c>
    </row>
    <row r="206" hidden="1" spans="1:14">
      <c r="A206" s="8" t="s">
        <v>1851</v>
      </c>
      <c r="B206" s="8" t="s">
        <v>1852</v>
      </c>
      <c r="C206" s="9">
        <f>VLOOKUP(A206,[1]all_info!$A:$C,3,FALSE)</f>
        <v>60.06</v>
      </c>
      <c r="D206" s="8" t="s">
        <v>112</v>
      </c>
      <c r="E206" s="8" t="str">
        <f>VLOOKUP(D206,研究!A:F,4,FALSE)</f>
        <v>化工</v>
      </c>
      <c r="F206" s="8" t="str">
        <f>VLOOKUP(D206,研究!A:F,5,FALSE)</f>
        <v>合成材料</v>
      </c>
      <c r="G206" s="10" t="str">
        <f>VLOOKUP(D206,研究!A:F,6,FALSE)</f>
        <v>涤纶</v>
      </c>
      <c r="H206" s="8" t="s">
        <v>1853</v>
      </c>
      <c r="I206" s="8" t="s">
        <v>1854</v>
      </c>
      <c r="J206" s="8" t="s">
        <v>113</v>
      </c>
      <c r="K206" s="8" t="s">
        <v>1855</v>
      </c>
      <c r="L206" s="17" t="s">
        <v>1856</v>
      </c>
      <c r="M206" s="8" t="s">
        <v>1857</v>
      </c>
      <c r="N206" s="8" t="str">
        <f>VLOOKUP(A206,[1]all_info!$A:$N,14,FALSE)</f>
        <v>金改,中概股回归</v>
      </c>
    </row>
    <row r="207" hidden="1" spans="1:14">
      <c r="A207" s="8" t="s">
        <v>1858</v>
      </c>
      <c r="B207" s="8" t="s">
        <v>1859</v>
      </c>
      <c r="C207" s="9">
        <f>VLOOKUP(A207,[1]all_info!$A:$C,3,FALSE)</f>
        <v>60.01</v>
      </c>
      <c r="D207" s="8" t="s">
        <v>500</v>
      </c>
      <c r="E207" s="8">
        <f>VLOOKUP(D207,研究!A:F,4,FALSE)</f>
        <v>0</v>
      </c>
      <c r="F207" s="8">
        <f>VLOOKUP(D207,研究!A:F,5,FALSE)</f>
        <v>0</v>
      </c>
      <c r="G207" s="10">
        <f>VLOOKUP(D207,研究!A:F,6,FALSE)</f>
        <v>0</v>
      </c>
      <c r="H207" s="8"/>
      <c r="I207" s="8" t="s">
        <v>1860</v>
      </c>
      <c r="J207" s="8"/>
      <c r="K207" s="8" t="s">
        <v>1861</v>
      </c>
      <c r="L207" s="17" t="s">
        <v>1862</v>
      </c>
      <c r="M207" s="8" t="s">
        <v>1863</v>
      </c>
      <c r="N207" s="8" t="str">
        <f>VLOOKUP(A207,[1]all_info!$A:$N,14,FALSE)</f>
        <v>碳中和,循环经济,PPP,流感,地方国资改革</v>
      </c>
    </row>
    <row r="208" spans="1:14">
      <c r="A208" s="11" t="s">
        <v>1864</v>
      </c>
      <c r="B208" s="11" t="s">
        <v>1865</v>
      </c>
      <c r="C208" s="11">
        <f>VLOOKUP(A208,[1]all_info!$A:$C,3,FALSE)</f>
        <v>77.43</v>
      </c>
      <c r="D208" s="11" t="s">
        <v>497</v>
      </c>
      <c r="E208" s="11">
        <f>VLOOKUP(D208,研究!A:F,4,FALSE)</f>
        <v>0</v>
      </c>
      <c r="F208" s="11">
        <f>VLOOKUP(D208,研究!A:F,5,FALSE)</f>
        <v>0</v>
      </c>
      <c r="G208" s="11">
        <f>VLOOKUP(D208,研究!A:F,6,FALSE)</f>
        <v>0</v>
      </c>
      <c r="H208" s="11" t="s">
        <v>558</v>
      </c>
      <c r="I208" s="11" t="s">
        <v>1866</v>
      </c>
      <c r="J208" s="18" t="s">
        <v>558</v>
      </c>
      <c r="K208" s="11" t="s">
        <v>1867</v>
      </c>
      <c r="L208" s="19" t="s">
        <v>1868</v>
      </c>
      <c r="M208" s="11" t="s">
        <v>1869</v>
      </c>
      <c r="N208" s="11" t="str">
        <f>VLOOKUP(A208,[1]all_info!$A:$N,14,FALSE)</f>
        <v>工业4.0,新基建</v>
      </c>
    </row>
    <row r="209" spans="1:14">
      <c r="A209" s="8" t="s">
        <v>1870</v>
      </c>
      <c r="B209" s="8" t="s">
        <v>1871</v>
      </c>
      <c r="C209" s="8">
        <f>VLOOKUP(A209,[1]all_info!$A:$C,3,FALSE)</f>
        <v>76.21</v>
      </c>
      <c r="D209" s="8" t="s">
        <v>497</v>
      </c>
      <c r="E209" s="8">
        <f>VLOOKUP(D209,研究!A:F,4,FALSE)</f>
        <v>0</v>
      </c>
      <c r="F209" s="8">
        <f>VLOOKUP(D209,研究!A:F,5,FALSE)</f>
        <v>0</v>
      </c>
      <c r="G209" s="8">
        <f>VLOOKUP(D209,研究!A:F,6,FALSE)</f>
        <v>0</v>
      </c>
      <c r="H209" s="8"/>
      <c r="I209" s="8" t="s">
        <v>1872</v>
      </c>
      <c r="J209" s="8" t="s">
        <v>1873</v>
      </c>
      <c r="K209" s="8" t="s">
        <v>1874</v>
      </c>
      <c r="L209" s="17" t="s">
        <v>1875</v>
      </c>
      <c r="M209" s="8" t="s">
        <v>1876</v>
      </c>
      <c r="N209" s="8" t="str">
        <f>VLOOKUP(A209,[1]all_info!$A:$N,14,FALSE)</f>
        <v>宁德时代,一带一路,特斯拉,专精特新,华为</v>
      </c>
    </row>
    <row r="210" spans="1:14">
      <c r="A210" s="11" t="s">
        <v>1877</v>
      </c>
      <c r="B210" s="11" t="s">
        <v>1878</v>
      </c>
      <c r="C210" s="11">
        <f>VLOOKUP(A210,[1]all_info!$A:$C,3,FALSE)</f>
        <v>69.52</v>
      </c>
      <c r="D210" s="11" t="s">
        <v>497</v>
      </c>
      <c r="E210" s="11">
        <f>VLOOKUP(D210,研究!A:F,4,FALSE)</f>
        <v>0</v>
      </c>
      <c r="F210" s="11">
        <f>VLOOKUP(D210,研究!A:F,5,FALSE)</f>
        <v>0</v>
      </c>
      <c r="G210" s="11">
        <f>VLOOKUP(D210,研究!A:F,6,FALSE)</f>
        <v>0</v>
      </c>
      <c r="H210" s="11"/>
      <c r="I210" s="11" t="s">
        <v>1879</v>
      </c>
      <c r="J210" s="11" t="s">
        <v>1880</v>
      </c>
      <c r="K210" s="11" t="s">
        <v>1881</v>
      </c>
      <c r="L210" s="19" t="s">
        <v>1882</v>
      </c>
      <c r="M210" s="11" t="s">
        <v>1883</v>
      </c>
      <c r="N210" s="11" t="str">
        <f>VLOOKUP(A210,[1]all_info!$A:$N,14,FALSE)</f>
        <v>中芯国际</v>
      </c>
    </row>
    <row r="211" spans="1:14">
      <c r="A211" s="8" t="s">
        <v>1884</v>
      </c>
      <c r="B211" s="8" t="s">
        <v>1885</v>
      </c>
      <c r="C211" s="8">
        <f>VLOOKUP(A211,[1]all_info!$A:$C,3,FALSE)</f>
        <v>65.99</v>
      </c>
      <c r="D211" s="8" t="s">
        <v>497</v>
      </c>
      <c r="E211" s="8">
        <f>VLOOKUP(D211,研究!A:F,4,FALSE)</f>
        <v>0</v>
      </c>
      <c r="F211" s="8">
        <f>VLOOKUP(D211,研究!A:F,5,FALSE)</f>
        <v>0</v>
      </c>
      <c r="G211" s="8">
        <f>VLOOKUP(D211,研究!A:F,6,FALSE)</f>
        <v>0</v>
      </c>
      <c r="H211" s="8"/>
      <c r="I211" s="8" t="s">
        <v>1886</v>
      </c>
      <c r="J211" s="8" t="s">
        <v>406</v>
      </c>
      <c r="K211" s="8" t="s">
        <v>1887</v>
      </c>
      <c r="L211" s="17" t="s">
        <v>1888</v>
      </c>
      <c r="M211" s="8" t="s">
        <v>1889</v>
      </c>
      <c r="N211" s="8" t="str">
        <f>VLOOKUP(A211,[1]all_info!$A:$N,14,FALSE)</f>
        <v>新冠检测</v>
      </c>
    </row>
    <row r="212" hidden="1" spans="1:14">
      <c r="A212" s="11" t="s">
        <v>1890</v>
      </c>
      <c r="B212" s="11" t="s">
        <v>1891</v>
      </c>
      <c r="C212" s="12">
        <f>VLOOKUP(A212,[1]all_info!$A:$C,3,FALSE)</f>
        <v>57.71</v>
      </c>
      <c r="D212" s="11" t="s">
        <v>499</v>
      </c>
      <c r="E212" s="11">
        <f>VLOOKUP(D212,研究!A:F,4,FALSE)</f>
        <v>0</v>
      </c>
      <c r="F212" s="11">
        <f>VLOOKUP(D212,研究!A:F,5,FALSE)</f>
        <v>0</v>
      </c>
      <c r="G212" s="13">
        <f>VLOOKUP(D212,研究!A:F,6,FALSE)</f>
        <v>0</v>
      </c>
      <c r="H212" s="11"/>
      <c r="I212" s="11" t="s">
        <v>1892</v>
      </c>
      <c r="J212" s="11"/>
      <c r="K212" s="11" t="s">
        <v>1893</v>
      </c>
      <c r="L212" s="19" t="s">
        <v>1894</v>
      </c>
      <c r="M212" s="11" t="s">
        <v>1895</v>
      </c>
      <c r="N212" s="11" t="str">
        <f>VLOOKUP(A212,[1]all_info!$A:$N,14,FALSE)</f>
        <v>地方国资改革,食品安全</v>
      </c>
    </row>
    <row r="213" spans="1:14">
      <c r="A213" s="11" t="s">
        <v>1896</v>
      </c>
      <c r="B213" s="11" t="s">
        <v>1897</v>
      </c>
      <c r="C213" s="11">
        <f>VLOOKUP(A213,[1]all_info!$A:$C,3,FALSE)</f>
        <v>64.12</v>
      </c>
      <c r="D213" s="11" t="s">
        <v>497</v>
      </c>
      <c r="E213" s="11">
        <f>VLOOKUP(D213,研究!A:F,4,FALSE)</f>
        <v>0</v>
      </c>
      <c r="F213" s="11">
        <f>VLOOKUP(D213,研究!A:F,5,FALSE)</f>
        <v>0</v>
      </c>
      <c r="G213" s="11">
        <f>VLOOKUP(D213,研究!A:F,6,FALSE)</f>
        <v>0</v>
      </c>
      <c r="H213" s="11"/>
      <c r="I213" s="11" t="s">
        <v>1898</v>
      </c>
      <c r="J213" s="11" t="s">
        <v>324</v>
      </c>
      <c r="K213" s="11" t="s">
        <v>1899</v>
      </c>
      <c r="L213" s="19" t="s">
        <v>1900</v>
      </c>
      <c r="M213" s="11" t="s">
        <v>1901</v>
      </c>
      <c r="N213" s="11" t="str">
        <f>VLOOKUP(A213,[1]all_info!$A:$N,14,FALSE)</f>
        <v>大消费,新零售</v>
      </c>
    </row>
    <row r="214" spans="1:14">
      <c r="A214" s="11" t="s">
        <v>1902</v>
      </c>
      <c r="B214" s="11" t="s">
        <v>1903</v>
      </c>
      <c r="C214" s="11">
        <f>VLOOKUP(A214,[1]all_info!$A:$C,3,FALSE)</f>
        <v>61.31</v>
      </c>
      <c r="D214" s="11" t="s">
        <v>497</v>
      </c>
      <c r="E214" s="11">
        <f>VLOOKUP(D214,研究!A:F,4,FALSE)</f>
        <v>0</v>
      </c>
      <c r="F214" s="11">
        <f>VLOOKUP(D214,研究!A:F,5,FALSE)</f>
        <v>0</v>
      </c>
      <c r="G214" s="11">
        <f>VLOOKUP(D214,研究!A:F,6,FALSE)</f>
        <v>0</v>
      </c>
      <c r="H214" s="11"/>
      <c r="I214" s="11" t="s">
        <v>1904</v>
      </c>
      <c r="J214" s="11" t="s">
        <v>1905</v>
      </c>
      <c r="K214" s="11" t="s">
        <v>1906</v>
      </c>
      <c r="L214" s="19" t="s">
        <v>1907</v>
      </c>
      <c r="M214" s="11" t="s">
        <v>1908</v>
      </c>
      <c r="N214" s="11" t="str">
        <f>VLOOKUP(A214,[1]all_info!$A:$N,14,FALSE)</f>
        <v>宁德时代</v>
      </c>
    </row>
    <row r="215" spans="1:14">
      <c r="A215" s="8" t="s">
        <v>1909</v>
      </c>
      <c r="B215" s="8" t="s">
        <v>1910</v>
      </c>
      <c r="C215" s="8">
        <f>VLOOKUP(A215,[1]all_info!$A:$C,3,FALSE)</f>
        <v>58.92</v>
      </c>
      <c r="D215" s="8" t="s">
        <v>497</v>
      </c>
      <c r="E215" s="8">
        <f>VLOOKUP(D215,研究!A:F,4,FALSE)</f>
        <v>0</v>
      </c>
      <c r="F215" s="8">
        <f>VLOOKUP(D215,研究!A:F,5,FALSE)</f>
        <v>0</v>
      </c>
      <c r="G215" s="8">
        <f>VLOOKUP(D215,研究!A:F,6,FALSE)</f>
        <v>0</v>
      </c>
      <c r="H215" s="8" t="s">
        <v>731</v>
      </c>
      <c r="I215" s="8" t="s">
        <v>1911</v>
      </c>
      <c r="J215" s="8" t="s">
        <v>362</v>
      </c>
      <c r="K215" s="8" t="s">
        <v>1912</v>
      </c>
      <c r="L215" s="17" t="s">
        <v>1913</v>
      </c>
      <c r="M215" s="8" t="s">
        <v>1914</v>
      </c>
      <c r="N215" s="8" t="str">
        <f>VLOOKUP(A215,[1]all_info!$A:$N,14,FALSE)</f>
        <v>军工,冬奥会,专精特新</v>
      </c>
    </row>
    <row r="216" hidden="1" spans="1:14">
      <c r="A216" s="8" t="s">
        <v>1915</v>
      </c>
      <c r="B216" s="8" t="s">
        <v>1916</v>
      </c>
      <c r="C216" s="9">
        <f>VLOOKUP(A216,[1]all_info!$A:$C,3,FALSE)</f>
        <v>56.71</v>
      </c>
      <c r="D216" s="8" t="s">
        <v>148</v>
      </c>
      <c r="E216" s="8" t="str">
        <f>VLOOKUP(D216,研究!A:F,4,FALSE)</f>
        <v>化工</v>
      </c>
      <c r="F216" s="8" t="str">
        <f>VLOOKUP(D216,研究!A:F,5,FALSE)</f>
        <v>化学制品</v>
      </c>
      <c r="G216" s="10">
        <f>VLOOKUP(D216,研究!A:F,6,FALSE)</f>
        <v>0</v>
      </c>
      <c r="H216" s="8" t="s">
        <v>821</v>
      </c>
      <c r="I216" s="8" t="s">
        <v>406</v>
      </c>
      <c r="J216" s="8" t="s">
        <v>1917</v>
      </c>
      <c r="K216" s="8" t="s">
        <v>1918</v>
      </c>
      <c r="L216" s="17" t="s">
        <v>1919</v>
      </c>
      <c r="M216" s="8" t="s">
        <v>1920</v>
      </c>
      <c r="N216" s="8" t="str">
        <f>VLOOKUP(A216,[1]all_info!$A:$N,14,FALSE)</f>
        <v>国产替代</v>
      </c>
    </row>
    <row r="217" hidden="1" spans="1:14">
      <c r="A217" s="8" t="s">
        <v>1921</v>
      </c>
      <c r="B217" s="8" t="s">
        <v>1922</v>
      </c>
      <c r="C217" s="9">
        <f>VLOOKUP(A217,[1]all_info!$A:$C,3,FALSE)</f>
        <v>55.93</v>
      </c>
      <c r="D217" s="8" t="s">
        <v>130</v>
      </c>
      <c r="E217" s="8" t="str">
        <f>VLOOKUP(D217,研究!A:F,4,FALSE)</f>
        <v>化工</v>
      </c>
      <c r="F217" s="8" t="str">
        <f>VLOOKUP(D217,研究!A:F,5,FALSE)</f>
        <v>化学原料</v>
      </c>
      <c r="G217" s="10" t="str">
        <f>VLOOKUP(D217,研究!A:F,6,FALSE)</f>
        <v>纯碱</v>
      </c>
      <c r="H217" s="8"/>
      <c r="I217" s="8"/>
      <c r="J217" s="8"/>
      <c r="K217" s="8" t="s">
        <v>1923</v>
      </c>
      <c r="L217" s="17" t="s">
        <v>1924</v>
      </c>
      <c r="M217" s="8" t="s">
        <v>1925</v>
      </c>
      <c r="N217" s="8" t="str">
        <f>VLOOKUP(A217,[1]all_info!$A:$N,14,FALSE)</f>
        <v>地方国资改革</v>
      </c>
    </row>
    <row r="218" spans="1:14">
      <c r="A218" s="8" t="s">
        <v>1926</v>
      </c>
      <c r="B218" s="8" t="s">
        <v>1927</v>
      </c>
      <c r="C218" s="8">
        <f>VLOOKUP(A218,[1]all_info!$A:$C,3,FALSE)</f>
        <v>55.46</v>
      </c>
      <c r="D218" s="8" t="s">
        <v>497</v>
      </c>
      <c r="E218" s="8">
        <f>VLOOKUP(D218,研究!A:F,4,FALSE)</f>
        <v>0</v>
      </c>
      <c r="F218" s="8">
        <f>VLOOKUP(D218,研究!A:F,5,FALSE)</f>
        <v>0</v>
      </c>
      <c r="G218" s="8">
        <f>VLOOKUP(D218,研究!A:F,6,FALSE)</f>
        <v>0</v>
      </c>
      <c r="H218" s="8" t="s">
        <v>731</v>
      </c>
      <c r="I218" s="8" t="s">
        <v>1928</v>
      </c>
      <c r="J218" s="8" t="s">
        <v>941</v>
      </c>
      <c r="K218" s="8" t="s">
        <v>1929</v>
      </c>
      <c r="L218" s="17" t="s">
        <v>1930</v>
      </c>
      <c r="M218" s="8" t="s">
        <v>1931</v>
      </c>
      <c r="N218" s="8" t="str">
        <f>VLOOKUP(A218,[1]all_info!$A:$N,14,FALSE)</f>
        <v>专精特新</v>
      </c>
    </row>
    <row r="219" hidden="1" spans="1:14">
      <c r="A219" s="8" t="s">
        <v>1932</v>
      </c>
      <c r="B219" s="8" t="s">
        <v>1933</v>
      </c>
      <c r="C219" s="9">
        <f>VLOOKUP(A219,[1]all_info!$A:$C,3,FALSE)</f>
        <v>55.57</v>
      </c>
      <c r="D219" s="8" t="s">
        <v>148</v>
      </c>
      <c r="E219" s="8" t="str">
        <f>VLOOKUP(D219,研究!A:F,4,FALSE)</f>
        <v>化工</v>
      </c>
      <c r="F219" s="8" t="str">
        <f>VLOOKUP(D219,研究!A:F,5,FALSE)</f>
        <v>化学制品</v>
      </c>
      <c r="G219" s="10">
        <f>VLOOKUP(D219,研究!A:F,6,FALSE)</f>
        <v>0</v>
      </c>
      <c r="H219" s="8" t="s">
        <v>295</v>
      </c>
      <c r="I219" s="8"/>
      <c r="J219" s="8"/>
      <c r="K219" s="8"/>
      <c r="L219" s="17" t="s">
        <v>1934</v>
      </c>
      <c r="M219" s="8" t="s">
        <v>1935</v>
      </c>
      <c r="N219" s="8">
        <f>VLOOKUP(A219,[1]all_info!$A:$N,14,FALSE)</f>
        <v>0</v>
      </c>
    </row>
    <row r="220" spans="1:14">
      <c r="A220" s="11" t="s">
        <v>1936</v>
      </c>
      <c r="B220" s="11" t="s">
        <v>1937</v>
      </c>
      <c r="C220" s="11">
        <f>VLOOKUP(A220,[1]all_info!$A:$C,3,FALSE)</f>
        <v>52.24</v>
      </c>
      <c r="D220" s="11" t="s">
        <v>497</v>
      </c>
      <c r="E220" s="11">
        <f>VLOOKUP(D220,研究!A:F,4,FALSE)</f>
        <v>0</v>
      </c>
      <c r="F220" s="11">
        <f>VLOOKUP(D220,研究!A:F,5,FALSE)</f>
        <v>0</v>
      </c>
      <c r="G220" s="11">
        <f>VLOOKUP(D220,研究!A:F,6,FALSE)</f>
        <v>0</v>
      </c>
      <c r="H220" s="11"/>
      <c r="I220" s="11" t="s">
        <v>1938</v>
      </c>
      <c r="J220" s="11" t="s">
        <v>284</v>
      </c>
      <c r="K220" s="11" t="s">
        <v>1939</v>
      </c>
      <c r="L220" s="19" t="s">
        <v>1940</v>
      </c>
      <c r="M220" s="11" t="s">
        <v>1941</v>
      </c>
      <c r="N220" s="11" t="str">
        <f>VLOOKUP(A220,[1]all_info!$A:$N,14,FALSE)</f>
        <v>航天军工,航天系,地方国资改革,军工,央企国资改革,阅兵</v>
      </c>
    </row>
    <row r="221" hidden="1" spans="1:14">
      <c r="A221" s="8" t="s">
        <v>1942</v>
      </c>
      <c r="B221" s="8" t="s">
        <v>1943</v>
      </c>
      <c r="C221" s="9">
        <f>VLOOKUP(A221,[1]all_info!$A:$C,3,FALSE)</f>
        <v>54.29</v>
      </c>
      <c r="D221" s="8" t="s">
        <v>122</v>
      </c>
      <c r="E221" s="8" t="str">
        <f>VLOOKUP(D221,研究!A:F,4,FALSE)</f>
        <v>化工</v>
      </c>
      <c r="F221" s="8" t="str">
        <f>VLOOKUP(D221,研究!A:F,5,FALSE)</f>
        <v>合成材料</v>
      </c>
      <c r="G221" s="10" t="str">
        <f>VLOOKUP(D221,研究!A:F,6,FALSE)</f>
        <v>纤维制品</v>
      </c>
      <c r="H221" s="8" t="s">
        <v>851</v>
      </c>
      <c r="I221" s="8"/>
      <c r="J221" s="8" t="s">
        <v>1704</v>
      </c>
      <c r="K221" s="8" t="s">
        <v>1704</v>
      </c>
      <c r="L221" s="17" t="s">
        <v>1944</v>
      </c>
      <c r="M221" s="8" t="s">
        <v>1945</v>
      </c>
      <c r="N221" s="8" t="str">
        <f>VLOOKUP(A221,[1]all_info!$A:$N,14,FALSE)</f>
        <v>地方国资改革</v>
      </c>
    </row>
    <row r="222" spans="1:14">
      <c r="A222" s="8" t="s">
        <v>1946</v>
      </c>
      <c r="B222" s="8" t="s">
        <v>1947</v>
      </c>
      <c r="C222" s="8">
        <f>VLOOKUP(A222,[1]all_info!$A:$C,3,FALSE)</f>
        <v>45.49</v>
      </c>
      <c r="D222" s="8" t="s">
        <v>497</v>
      </c>
      <c r="E222" s="8">
        <f>VLOOKUP(D222,研究!A:F,4,FALSE)</f>
        <v>0</v>
      </c>
      <c r="F222" s="8">
        <f>VLOOKUP(D222,研究!A:F,5,FALSE)</f>
        <v>0</v>
      </c>
      <c r="G222" s="8">
        <f>VLOOKUP(D222,研究!A:F,6,FALSE)</f>
        <v>0</v>
      </c>
      <c r="H222" s="8" t="s">
        <v>1948</v>
      </c>
      <c r="I222" s="8" t="s">
        <v>1949</v>
      </c>
      <c r="J222" s="20" t="s">
        <v>1121</v>
      </c>
      <c r="K222" s="8" t="s">
        <v>1950</v>
      </c>
      <c r="L222" s="17" t="s">
        <v>1951</v>
      </c>
      <c r="M222" s="8" t="s">
        <v>1952</v>
      </c>
      <c r="N222" s="8" t="str">
        <f>VLOOKUP(A222,[1]all_info!$A:$N,14,FALSE)</f>
        <v>专精特新,蔚来汽车</v>
      </c>
    </row>
    <row r="223" hidden="1" spans="1:14">
      <c r="A223" s="8" t="s">
        <v>1953</v>
      </c>
      <c r="B223" s="8" t="s">
        <v>1954</v>
      </c>
      <c r="C223" s="9">
        <f>VLOOKUP(A223,[1]all_info!$A:$C,3,FALSE)</f>
        <v>52.93</v>
      </c>
      <c r="D223" s="8" t="s">
        <v>118</v>
      </c>
      <c r="E223" s="8" t="str">
        <f>VLOOKUP(D223,研究!A:F,4,FALSE)</f>
        <v>化工</v>
      </c>
      <c r="F223" s="8" t="str">
        <f>VLOOKUP(D223,研究!A:F,5,FALSE)</f>
        <v>合成材料</v>
      </c>
      <c r="G223" s="10" t="str">
        <f>VLOOKUP(D223,研究!A:F,6,FALSE)</f>
        <v>膜材料</v>
      </c>
      <c r="H223" s="8" t="s">
        <v>1357</v>
      </c>
      <c r="I223" s="8"/>
      <c r="J223" s="8" t="s">
        <v>725</v>
      </c>
      <c r="K223" s="8" t="s">
        <v>1955</v>
      </c>
      <c r="L223" s="17" t="s">
        <v>1956</v>
      </c>
      <c r="M223" s="8" t="s">
        <v>1957</v>
      </c>
      <c r="N223" s="8" t="str">
        <f>VLOOKUP(A223,[1]all_info!$A:$N,14,FALSE)</f>
        <v>国产替代,嘉兴土改,专精特新,地方国资改革,新版人民币</v>
      </c>
    </row>
    <row r="224" spans="1:14">
      <c r="A224" s="8" t="s">
        <v>1958</v>
      </c>
      <c r="B224" s="8" t="s">
        <v>1959</v>
      </c>
      <c r="C224" s="8">
        <f>VLOOKUP(A224,[1]all_info!$A:$C,3,FALSE)</f>
        <v>45.19</v>
      </c>
      <c r="D224" s="8" t="s">
        <v>497</v>
      </c>
      <c r="E224" s="8">
        <f>VLOOKUP(D224,研究!A:F,4,FALSE)</f>
        <v>0</v>
      </c>
      <c r="F224" s="8">
        <f>VLOOKUP(D224,研究!A:F,5,FALSE)</f>
        <v>0</v>
      </c>
      <c r="G224" s="8">
        <f>VLOOKUP(D224,研究!A:F,6,FALSE)</f>
        <v>0</v>
      </c>
      <c r="H224" s="8" t="s">
        <v>731</v>
      </c>
      <c r="I224" s="8" t="s">
        <v>1960</v>
      </c>
      <c r="J224" s="8"/>
      <c r="K224" s="8" t="s">
        <v>1961</v>
      </c>
      <c r="L224" s="17" t="s">
        <v>1962</v>
      </c>
      <c r="M224" s="8" t="s">
        <v>1963</v>
      </c>
      <c r="N224" s="8" t="str">
        <f>VLOOKUP(A224,[1]all_info!$A:$N,14,FALSE)</f>
        <v>华为鲲鹏,新型城镇化,专精特新,智慧城市,工业4.0,华为</v>
      </c>
    </row>
    <row r="225" spans="1:14">
      <c r="A225" s="11" t="s">
        <v>1964</v>
      </c>
      <c r="B225" s="11" t="s">
        <v>1965</v>
      </c>
      <c r="C225" s="11">
        <f>VLOOKUP(A225,[1]all_info!$A:$C,3,FALSE)</f>
        <v>44.88</v>
      </c>
      <c r="D225" s="11" t="s">
        <v>497</v>
      </c>
      <c r="E225" s="11">
        <f>VLOOKUP(D225,研究!A:F,4,FALSE)</f>
        <v>0</v>
      </c>
      <c r="F225" s="11">
        <f>VLOOKUP(D225,研究!A:F,5,FALSE)</f>
        <v>0</v>
      </c>
      <c r="G225" s="11">
        <f>VLOOKUP(D225,研究!A:F,6,FALSE)</f>
        <v>0</v>
      </c>
      <c r="H225" s="11"/>
      <c r="I225" s="11" t="s">
        <v>1966</v>
      </c>
      <c r="J225" s="11" t="s">
        <v>1967</v>
      </c>
      <c r="K225" s="11" t="s">
        <v>1968</v>
      </c>
      <c r="L225" s="19" t="s">
        <v>1969</v>
      </c>
      <c r="M225" s="11" t="s">
        <v>1970</v>
      </c>
      <c r="N225" s="11" t="str">
        <f>VLOOKUP(A225,[1]all_info!$A:$N,14,FALSE)</f>
        <v>军工,方舱医院</v>
      </c>
    </row>
    <row r="226" spans="1:14">
      <c r="A226" s="8" t="s">
        <v>1971</v>
      </c>
      <c r="B226" s="8" t="s">
        <v>1972</v>
      </c>
      <c r="C226" s="8">
        <f>VLOOKUP(A226,[1]all_info!$A:$C,3,FALSE)</f>
        <v>43.88</v>
      </c>
      <c r="D226" s="8" t="s">
        <v>497</v>
      </c>
      <c r="E226" s="8">
        <f>VLOOKUP(D226,研究!A:F,4,FALSE)</f>
        <v>0</v>
      </c>
      <c r="F226" s="8">
        <f>VLOOKUP(D226,研究!A:F,5,FALSE)</f>
        <v>0</v>
      </c>
      <c r="G226" s="8">
        <f>VLOOKUP(D226,研究!A:F,6,FALSE)</f>
        <v>0</v>
      </c>
      <c r="H226" s="8" t="s">
        <v>731</v>
      </c>
      <c r="I226" s="8" t="s">
        <v>1973</v>
      </c>
      <c r="J226" s="8" t="s">
        <v>1974</v>
      </c>
      <c r="K226" s="8" t="s">
        <v>1975</v>
      </c>
      <c r="L226" s="17" t="s">
        <v>1976</v>
      </c>
      <c r="M226" s="8" t="s">
        <v>1977</v>
      </c>
      <c r="N226" s="8" t="str">
        <f>VLOOKUP(A226,[1]all_info!$A:$N,14,FALSE)</f>
        <v>新基建,冬奥会,杭州亚运会</v>
      </c>
    </row>
    <row r="227" hidden="1" spans="1:14">
      <c r="A227" s="8" t="s">
        <v>1978</v>
      </c>
      <c r="B227" s="8" t="s">
        <v>1979</v>
      </c>
      <c r="C227" s="9">
        <f>VLOOKUP(A227,[1]all_info!$A:$C,3,FALSE)</f>
        <v>52.49</v>
      </c>
      <c r="D227" s="8" t="s">
        <v>148</v>
      </c>
      <c r="E227" s="8" t="str">
        <f>VLOOKUP(D227,研究!A:F,4,FALSE)</f>
        <v>化工</v>
      </c>
      <c r="F227" s="8" t="str">
        <f>VLOOKUP(D227,研究!A:F,5,FALSE)</f>
        <v>化学制品</v>
      </c>
      <c r="G227" s="10">
        <f>VLOOKUP(D227,研究!A:F,6,FALSE)</f>
        <v>0</v>
      </c>
      <c r="H227" s="8" t="s">
        <v>566</v>
      </c>
      <c r="I227" s="8" t="s">
        <v>268</v>
      </c>
      <c r="J227" s="8"/>
      <c r="K227" s="8" t="s">
        <v>1980</v>
      </c>
      <c r="L227" s="17" t="s">
        <v>1981</v>
      </c>
      <c r="M227" s="8" t="s">
        <v>1982</v>
      </c>
      <c r="N227" s="8" t="str">
        <f>VLOOKUP(A227,[1]all_info!$A:$N,14,FALSE)</f>
        <v>地方国资改革,专精特新</v>
      </c>
    </row>
    <row r="228" spans="1:14">
      <c r="A228" s="11" t="s">
        <v>1983</v>
      </c>
      <c r="B228" s="11" t="s">
        <v>1984</v>
      </c>
      <c r="C228" s="11">
        <f>VLOOKUP(A228,[1]all_info!$A:$C,3,FALSE)</f>
        <v>42.74</v>
      </c>
      <c r="D228" s="11" t="s">
        <v>497</v>
      </c>
      <c r="E228" s="11">
        <f>VLOOKUP(D228,研究!A:F,4,FALSE)</f>
        <v>0</v>
      </c>
      <c r="F228" s="11">
        <f>VLOOKUP(D228,研究!A:F,5,FALSE)</f>
        <v>0</v>
      </c>
      <c r="G228" s="11">
        <f>VLOOKUP(D228,研究!A:F,6,FALSE)</f>
        <v>0</v>
      </c>
      <c r="H228" s="11" t="s">
        <v>1948</v>
      </c>
      <c r="I228" s="11" t="s">
        <v>181</v>
      </c>
      <c r="J228" s="18"/>
      <c r="K228" s="11" t="s">
        <v>1985</v>
      </c>
      <c r="L228" s="19" t="s">
        <v>1986</v>
      </c>
      <c r="M228" s="11" t="s">
        <v>1987</v>
      </c>
      <c r="N228" s="11" t="str">
        <f>VLOOKUP(A228,[1]all_info!$A:$N,14,FALSE)</f>
        <v>工业4.0,专精特新</v>
      </c>
    </row>
    <row r="229" spans="1:14">
      <c r="A229" s="8" t="s">
        <v>1988</v>
      </c>
      <c r="B229" s="8" t="s">
        <v>1989</v>
      </c>
      <c r="C229" s="8">
        <f>VLOOKUP(A229,[1]all_info!$A:$C,3,FALSE)</f>
        <v>41.78</v>
      </c>
      <c r="D229" s="8" t="s">
        <v>497</v>
      </c>
      <c r="E229" s="8">
        <f>VLOOKUP(D229,研究!A:F,4,FALSE)</f>
        <v>0</v>
      </c>
      <c r="F229" s="8">
        <f>VLOOKUP(D229,研究!A:F,5,FALSE)</f>
        <v>0</v>
      </c>
      <c r="G229" s="8">
        <f>VLOOKUP(D229,研究!A:F,6,FALSE)</f>
        <v>0</v>
      </c>
      <c r="H229" s="8"/>
      <c r="I229" s="8" t="s">
        <v>1990</v>
      </c>
      <c r="J229" s="8" t="s">
        <v>1991</v>
      </c>
      <c r="K229" s="8" t="s">
        <v>1992</v>
      </c>
      <c r="L229" s="17" t="s">
        <v>1993</v>
      </c>
      <c r="M229" s="8" t="s">
        <v>1994</v>
      </c>
      <c r="N229" s="8">
        <f>VLOOKUP(A229,[1]all_info!$A:$N,14,FALSE)</f>
        <v>0</v>
      </c>
    </row>
    <row r="230" spans="1:14">
      <c r="A230" s="8" t="s">
        <v>1995</v>
      </c>
      <c r="B230" s="8" t="s">
        <v>1996</v>
      </c>
      <c r="C230" s="8">
        <f>VLOOKUP(A230,[1]all_info!$A:$C,3,FALSE)</f>
        <v>37.97</v>
      </c>
      <c r="D230" s="8" t="s">
        <v>497</v>
      </c>
      <c r="E230" s="8">
        <f>VLOOKUP(D230,研究!A:F,4,FALSE)</f>
        <v>0</v>
      </c>
      <c r="F230" s="8">
        <f>VLOOKUP(D230,研究!A:F,5,FALSE)</f>
        <v>0</v>
      </c>
      <c r="G230" s="8">
        <f>VLOOKUP(D230,研究!A:F,6,FALSE)</f>
        <v>0</v>
      </c>
      <c r="H230" s="8" t="s">
        <v>1997</v>
      </c>
      <c r="I230" s="8" t="s">
        <v>1998</v>
      </c>
      <c r="J230" s="8" t="s">
        <v>1999</v>
      </c>
      <c r="K230" s="8" t="s">
        <v>2000</v>
      </c>
      <c r="L230" s="17" t="s">
        <v>2001</v>
      </c>
      <c r="M230" s="8" t="s">
        <v>2002</v>
      </c>
      <c r="N230" s="8" t="str">
        <f>VLOOKUP(A230,[1]all_info!$A:$N,14,FALSE)</f>
        <v>比亚迪,国产替代,特斯拉,军工,工业4.0</v>
      </c>
    </row>
    <row r="231" spans="1:14">
      <c r="A231" s="8" t="s">
        <v>2003</v>
      </c>
      <c r="B231" s="8" t="s">
        <v>2004</v>
      </c>
      <c r="C231" s="8">
        <f>VLOOKUP(A231,[1]all_info!$A:$C,3,FALSE)</f>
        <v>35.25</v>
      </c>
      <c r="D231" s="8" t="s">
        <v>497</v>
      </c>
      <c r="E231" s="8">
        <f>VLOOKUP(D231,研究!A:F,4,FALSE)</f>
        <v>0</v>
      </c>
      <c r="F231" s="8">
        <f>VLOOKUP(D231,研究!A:F,5,FALSE)</f>
        <v>0</v>
      </c>
      <c r="G231" s="8">
        <f>VLOOKUP(D231,研究!A:F,6,FALSE)</f>
        <v>0</v>
      </c>
      <c r="H231" s="8"/>
      <c r="I231" s="8" t="s">
        <v>2005</v>
      </c>
      <c r="J231" s="8" t="s">
        <v>2006</v>
      </c>
      <c r="K231" s="8" t="s">
        <v>2007</v>
      </c>
      <c r="L231" s="17" t="s">
        <v>2008</v>
      </c>
      <c r="M231" s="8" t="s">
        <v>2009</v>
      </c>
      <c r="N231" s="8" t="str">
        <f>VLOOKUP(A231,[1]all_info!$A:$N,14,FALSE)</f>
        <v>工业4.0,辉瑞</v>
      </c>
    </row>
    <row r="232" hidden="1" spans="1:14">
      <c r="A232" s="8" t="s">
        <v>2010</v>
      </c>
      <c r="B232" s="8" t="s">
        <v>2011</v>
      </c>
      <c r="C232" s="9">
        <f>VLOOKUP(A232,[1]all_info!$A:$C,3,FALSE)</f>
        <v>51.32</v>
      </c>
      <c r="D232" s="8" t="s">
        <v>118</v>
      </c>
      <c r="E232" s="8" t="str">
        <f>VLOOKUP(D232,研究!A:F,4,FALSE)</f>
        <v>化工</v>
      </c>
      <c r="F232" s="8" t="str">
        <f>VLOOKUP(D232,研究!A:F,5,FALSE)</f>
        <v>合成材料</v>
      </c>
      <c r="G232" s="10" t="str">
        <f>VLOOKUP(D232,研究!A:F,6,FALSE)</f>
        <v>膜材料</v>
      </c>
      <c r="H232" s="8" t="s">
        <v>2012</v>
      </c>
      <c r="I232" s="8" t="s">
        <v>2013</v>
      </c>
      <c r="J232" s="8" t="s">
        <v>2014</v>
      </c>
      <c r="K232" s="8" t="s">
        <v>2015</v>
      </c>
      <c r="L232" s="17" t="s">
        <v>2016</v>
      </c>
      <c r="M232" s="8" t="s">
        <v>2017</v>
      </c>
      <c r="N232" s="8" t="str">
        <f>VLOOKUP(A232,[1]all_info!$A:$N,14,FALSE)</f>
        <v>特斯拉,专精特新,华为,富士康</v>
      </c>
    </row>
    <row r="233" hidden="1" spans="1:14">
      <c r="A233" s="8" t="s">
        <v>2018</v>
      </c>
      <c r="B233" s="8" t="s">
        <v>2019</v>
      </c>
      <c r="C233" s="9">
        <f>VLOOKUP(A233,[1]all_info!$A:$C,3,FALSE)</f>
        <v>51.2</v>
      </c>
      <c r="D233" s="8" t="s">
        <v>106</v>
      </c>
      <c r="E233" s="8" t="str">
        <f>VLOOKUP(D233,研究!A:F,4,FALSE)</f>
        <v>化工</v>
      </c>
      <c r="F233" s="8" t="str">
        <f>VLOOKUP(D233,研究!A:F,5,FALSE)</f>
        <v>非金属材料</v>
      </c>
      <c r="G233" s="10">
        <f>VLOOKUP(D233,研究!A:F,6,FALSE)</f>
        <v>0</v>
      </c>
      <c r="H233" s="8"/>
      <c r="I233" s="8" t="s">
        <v>266</v>
      </c>
      <c r="J233" s="8"/>
      <c r="K233" s="8" t="s">
        <v>2020</v>
      </c>
      <c r="L233" s="17" t="s">
        <v>2021</v>
      </c>
      <c r="M233" s="8" t="s">
        <v>2022</v>
      </c>
      <c r="N233" s="8" t="str">
        <f>VLOOKUP(A233,[1]all_info!$A:$N,14,FALSE)</f>
        <v>国产替代,专精特新</v>
      </c>
    </row>
    <row r="234" hidden="1" spans="1:14">
      <c r="A234" s="8" t="s">
        <v>2023</v>
      </c>
      <c r="B234" s="8" t="s">
        <v>2024</v>
      </c>
      <c r="C234" s="9">
        <f>VLOOKUP(A234,[1]all_info!$A:$C,3,FALSE)</f>
        <v>51.15</v>
      </c>
      <c r="D234" s="8" t="s">
        <v>140</v>
      </c>
      <c r="E234" s="8" t="str">
        <f>VLOOKUP(D234,研究!A:F,4,FALSE)</f>
        <v>化工</v>
      </c>
      <c r="F234" s="8" t="str">
        <f>VLOOKUP(D234,研究!A:F,5,FALSE)</f>
        <v>化学原料</v>
      </c>
      <c r="G234" s="10" t="str">
        <f>VLOOKUP(D234,研究!A:F,6,FALSE)</f>
        <v>氟化工</v>
      </c>
      <c r="H234" s="8" t="s">
        <v>2025</v>
      </c>
      <c r="I234" s="8" t="s">
        <v>2026</v>
      </c>
      <c r="J234" s="8" t="s">
        <v>2027</v>
      </c>
      <c r="K234" s="8" t="s">
        <v>2028</v>
      </c>
      <c r="L234" s="17" t="s">
        <v>2029</v>
      </c>
      <c r="M234" s="8" t="s">
        <v>2030</v>
      </c>
      <c r="N234" s="8">
        <f>VLOOKUP(A234,[1]all_info!$A:$N,14,FALSE)</f>
        <v>0</v>
      </c>
    </row>
    <row r="235" spans="1:14">
      <c r="A235" s="11" t="s">
        <v>2031</v>
      </c>
      <c r="B235" s="11" t="s">
        <v>2032</v>
      </c>
      <c r="C235" s="11">
        <f>VLOOKUP(A235,[1]all_info!$A:$C,3,FALSE)</f>
        <v>34.69</v>
      </c>
      <c r="D235" s="11" t="s">
        <v>497</v>
      </c>
      <c r="E235" s="11">
        <f>VLOOKUP(D235,研究!A:F,4,FALSE)</f>
        <v>0</v>
      </c>
      <c r="F235" s="11">
        <f>VLOOKUP(D235,研究!A:F,5,FALSE)</f>
        <v>0</v>
      </c>
      <c r="G235" s="11">
        <f>VLOOKUP(D235,研究!A:F,6,FALSE)</f>
        <v>0</v>
      </c>
      <c r="H235" s="11" t="s">
        <v>738</v>
      </c>
      <c r="I235" s="11" t="s">
        <v>2033</v>
      </c>
      <c r="J235" s="18"/>
      <c r="K235" s="11" t="s">
        <v>2034</v>
      </c>
      <c r="L235" s="19" t="s">
        <v>2035</v>
      </c>
      <c r="M235" s="11" t="s">
        <v>2036</v>
      </c>
      <c r="N235" s="11" t="str">
        <f>VLOOKUP(A235,[1]all_info!$A:$N,14,FALSE)</f>
        <v>工业4.0,智慧城市,东数西算（算力）</v>
      </c>
    </row>
    <row r="236" spans="1:14">
      <c r="A236" s="8" t="s">
        <v>2037</v>
      </c>
      <c r="B236" s="8" t="s">
        <v>2038</v>
      </c>
      <c r="C236" s="8">
        <f>VLOOKUP(A236,[1]all_info!$A:$C,3,FALSE)</f>
        <v>33.99</v>
      </c>
      <c r="D236" s="8" t="s">
        <v>497</v>
      </c>
      <c r="E236" s="8">
        <f>VLOOKUP(D236,研究!A:F,4,FALSE)</f>
        <v>0</v>
      </c>
      <c r="F236" s="8">
        <f>VLOOKUP(D236,研究!A:F,5,FALSE)</f>
        <v>0</v>
      </c>
      <c r="G236" s="8">
        <f>VLOOKUP(D236,研究!A:F,6,FALSE)</f>
        <v>0</v>
      </c>
      <c r="H236" s="8"/>
      <c r="I236" s="8" t="s">
        <v>2039</v>
      </c>
      <c r="J236" s="8"/>
      <c r="K236" s="8" t="s">
        <v>2040</v>
      </c>
      <c r="L236" s="17" t="s">
        <v>2041</v>
      </c>
      <c r="M236" s="8" t="s">
        <v>2042</v>
      </c>
      <c r="N236" s="8" t="str">
        <f>VLOOKUP(A236,[1]all_info!$A:$N,14,FALSE)</f>
        <v>宁德时代,央企国资改革,比亚迪,小米,工业4.0,华为,华为汽车</v>
      </c>
    </row>
    <row r="237" hidden="1" spans="1:14">
      <c r="A237" s="8" t="s">
        <v>2043</v>
      </c>
      <c r="B237" s="8" t="s">
        <v>2044</v>
      </c>
      <c r="C237" s="9">
        <f>VLOOKUP(A237,[1]all_info!$A:$C,3,FALSE)</f>
        <v>50.26</v>
      </c>
      <c r="D237" s="8" t="s">
        <v>120</v>
      </c>
      <c r="E237" s="8" t="str">
        <f>VLOOKUP(D237,研究!A:F,4,FALSE)</f>
        <v>化工</v>
      </c>
      <c r="F237" s="8" t="str">
        <f>VLOOKUP(D237,研究!A:F,5,FALSE)</f>
        <v>合成材料</v>
      </c>
      <c r="G237" s="10" t="str">
        <f>VLOOKUP(D237,研究!A:F,6,FALSE)</f>
        <v>塑料制品</v>
      </c>
      <c r="H237" s="8"/>
      <c r="I237" s="8" t="s">
        <v>2045</v>
      </c>
      <c r="J237" s="8" t="s">
        <v>2046</v>
      </c>
      <c r="K237" s="8" t="s">
        <v>2047</v>
      </c>
      <c r="L237" s="17" t="s">
        <v>2048</v>
      </c>
      <c r="M237" s="8" t="s">
        <v>2049</v>
      </c>
      <c r="N237" s="8" t="str">
        <f>VLOOKUP(A237,[1]all_info!$A:$N,14,FALSE)</f>
        <v>专精特新,华为</v>
      </c>
    </row>
    <row r="238" hidden="1" spans="1:14">
      <c r="A238" s="8" t="s">
        <v>2050</v>
      </c>
      <c r="B238" s="8" t="s">
        <v>2051</v>
      </c>
      <c r="C238" s="9">
        <f>VLOOKUP(A238,[1]all_info!$A:$C,3,FALSE)</f>
        <v>50.16</v>
      </c>
      <c r="D238" s="8" t="s">
        <v>136</v>
      </c>
      <c r="E238" s="8" t="str">
        <f>VLOOKUP(D238,研究!A:F,4,FALSE)</f>
        <v>化工</v>
      </c>
      <c r="F238" s="8" t="str">
        <f>VLOOKUP(D238,研究!A:F,5,FALSE)</f>
        <v>化学原料</v>
      </c>
      <c r="G238" s="10" t="str">
        <f>VLOOKUP(D238,研究!A:F,6,FALSE)</f>
        <v>钛白粉</v>
      </c>
      <c r="H238" s="8" t="s">
        <v>2052</v>
      </c>
      <c r="I238" s="8" t="s">
        <v>11</v>
      </c>
      <c r="J238" s="8" t="s">
        <v>137</v>
      </c>
      <c r="K238" s="8" t="s">
        <v>2053</v>
      </c>
      <c r="L238" s="17" t="s">
        <v>2054</v>
      </c>
      <c r="M238" s="8" t="s">
        <v>137</v>
      </c>
      <c r="N238" s="8">
        <f>VLOOKUP(A238,[1]all_info!$A:$N,14,FALSE)</f>
        <v>0</v>
      </c>
    </row>
    <row r="239" hidden="1" spans="1:14">
      <c r="A239" s="8" t="s">
        <v>2055</v>
      </c>
      <c r="B239" s="8" t="s">
        <v>2056</v>
      </c>
      <c r="C239" s="9">
        <f>VLOOKUP(A239,[1]all_info!$A:$C,3,FALSE)</f>
        <v>50.1</v>
      </c>
      <c r="D239" s="8" t="s">
        <v>109</v>
      </c>
      <c r="E239" s="8" t="str">
        <f>VLOOKUP(D239,研究!A:F,4,FALSE)</f>
        <v>化工</v>
      </c>
      <c r="F239" s="8" t="str">
        <f>VLOOKUP(D239,研究!A:F,5,FALSE)</f>
        <v>合成材料</v>
      </c>
      <c r="G239" s="10" t="str">
        <f>VLOOKUP(D239,研究!A:F,6,FALSE)</f>
        <v>氨纶</v>
      </c>
      <c r="H239" s="8" t="s">
        <v>2057</v>
      </c>
      <c r="I239" s="8" t="s">
        <v>822</v>
      </c>
      <c r="J239" s="8" t="s">
        <v>2058</v>
      </c>
      <c r="K239" s="8" t="s">
        <v>2059</v>
      </c>
      <c r="L239" s="17" t="s">
        <v>2060</v>
      </c>
      <c r="M239" s="8" t="s">
        <v>2061</v>
      </c>
      <c r="N239" s="8" t="str">
        <f>VLOOKUP(A239,[1]all_info!$A:$N,14,FALSE)</f>
        <v>地方国资改革</v>
      </c>
    </row>
    <row r="240" hidden="1" spans="1:14">
      <c r="A240" s="11" t="s">
        <v>2062</v>
      </c>
      <c r="B240" s="11" t="s">
        <v>2063</v>
      </c>
      <c r="C240" s="12">
        <f>VLOOKUP(A240,[1]all_info!$A:$C,3,FALSE)</f>
        <v>50.04</v>
      </c>
      <c r="D240" s="11" t="s">
        <v>498</v>
      </c>
      <c r="E240" s="11">
        <f>VLOOKUP(D240,研究!A:F,4,FALSE)</f>
        <v>0</v>
      </c>
      <c r="F240" s="11">
        <f>VLOOKUP(D240,研究!A:F,5,FALSE)</f>
        <v>0</v>
      </c>
      <c r="G240" s="13">
        <f>VLOOKUP(D240,研究!A:F,6,FALSE)</f>
        <v>0</v>
      </c>
      <c r="H240" s="11"/>
      <c r="I240" s="11" t="s">
        <v>2064</v>
      </c>
      <c r="J240" s="11" t="s">
        <v>2065</v>
      </c>
      <c r="K240" s="11" t="s">
        <v>2066</v>
      </c>
      <c r="L240" s="19" t="s">
        <v>2067</v>
      </c>
      <c r="M240" s="11" t="s">
        <v>2068</v>
      </c>
      <c r="N240" s="11" t="str">
        <f>VLOOKUP(A240,[1]all_info!$A:$N,14,FALSE)</f>
        <v>地方国资改革</v>
      </c>
    </row>
    <row r="241" spans="1:14">
      <c r="A241" s="11" t="s">
        <v>2069</v>
      </c>
      <c r="B241" s="11" t="s">
        <v>2070</v>
      </c>
      <c r="C241" s="11">
        <f>VLOOKUP(A241,[1]all_info!$A:$C,3,FALSE)</f>
        <v>33.5</v>
      </c>
      <c r="D241" s="11" t="s">
        <v>497</v>
      </c>
      <c r="E241" s="11">
        <f>VLOOKUP(D241,研究!A:F,4,FALSE)</f>
        <v>0</v>
      </c>
      <c r="F241" s="11">
        <f>VLOOKUP(D241,研究!A:F,5,FALSE)</f>
        <v>0</v>
      </c>
      <c r="G241" s="11">
        <f>VLOOKUP(D241,研究!A:F,6,FALSE)</f>
        <v>0</v>
      </c>
      <c r="H241" s="11"/>
      <c r="I241" s="11" t="s">
        <v>2071</v>
      </c>
      <c r="J241" s="11" t="s">
        <v>2072</v>
      </c>
      <c r="K241" s="11" t="s">
        <v>2073</v>
      </c>
      <c r="L241" s="19" t="s">
        <v>2074</v>
      </c>
      <c r="M241" s="11" t="s">
        <v>2075</v>
      </c>
      <c r="N241" s="11" t="str">
        <f>VLOOKUP(A241,[1]all_info!$A:$N,14,FALSE)</f>
        <v>宁德时代,军工,比亚迪,专精特新</v>
      </c>
    </row>
    <row r="242" hidden="1" spans="1:14">
      <c r="A242" s="11" t="s">
        <v>2076</v>
      </c>
      <c r="B242" s="11" t="s">
        <v>2077</v>
      </c>
      <c r="C242" s="12">
        <f>VLOOKUP(A242,[1]all_info!$A:$C,3,FALSE)</f>
        <v>48.81</v>
      </c>
      <c r="D242" s="11" t="s">
        <v>498</v>
      </c>
      <c r="E242" s="11">
        <f>VLOOKUP(D242,研究!A:F,4,FALSE)</f>
        <v>0</v>
      </c>
      <c r="F242" s="11">
        <f>VLOOKUP(D242,研究!A:F,5,FALSE)</f>
        <v>0</v>
      </c>
      <c r="G242" s="13">
        <f>VLOOKUP(D242,研究!A:F,6,FALSE)</f>
        <v>0</v>
      </c>
      <c r="H242" s="11" t="s">
        <v>2078</v>
      </c>
      <c r="I242" s="11" t="s">
        <v>235</v>
      </c>
      <c r="J242" s="11"/>
      <c r="K242" s="11" t="s">
        <v>2079</v>
      </c>
      <c r="L242" s="19" t="s">
        <v>2080</v>
      </c>
      <c r="M242" s="11" t="s">
        <v>2081</v>
      </c>
      <c r="N242" s="11" t="str">
        <f>VLOOKUP(A242,[1]all_info!$A:$N,14,FALSE)</f>
        <v>地方国资改革,进口博览会,迪士尼</v>
      </c>
    </row>
    <row r="243" hidden="1" spans="1:14">
      <c r="A243" s="8" t="s">
        <v>2082</v>
      </c>
      <c r="B243" s="8" t="s">
        <v>2083</v>
      </c>
      <c r="C243" s="9">
        <f>VLOOKUP(A243,[1]all_info!$A:$C,3,FALSE)</f>
        <v>48.76</v>
      </c>
      <c r="D243" s="8" t="s">
        <v>118</v>
      </c>
      <c r="E243" s="8" t="str">
        <f>VLOOKUP(D243,研究!A:F,4,FALSE)</f>
        <v>化工</v>
      </c>
      <c r="F243" s="8" t="str">
        <f>VLOOKUP(D243,研究!A:F,5,FALSE)</f>
        <v>合成材料</v>
      </c>
      <c r="G243" s="10" t="str">
        <f>VLOOKUP(D243,研究!A:F,6,FALSE)</f>
        <v>膜材料</v>
      </c>
      <c r="H243" s="8"/>
      <c r="I243" s="8" t="s">
        <v>2084</v>
      </c>
      <c r="J243" s="8" t="s">
        <v>1917</v>
      </c>
      <c r="K243" s="8" t="s">
        <v>2085</v>
      </c>
      <c r="L243" s="17" t="s">
        <v>2086</v>
      </c>
      <c r="M243" s="8" t="s">
        <v>2087</v>
      </c>
      <c r="N243" s="8" t="str">
        <f>VLOOKUP(A243,[1]all_info!$A:$N,14,FALSE)</f>
        <v>地方国资改革</v>
      </c>
    </row>
    <row r="244" spans="1:14">
      <c r="A244" s="8" t="s">
        <v>2088</v>
      </c>
      <c r="B244" s="8" t="s">
        <v>2089</v>
      </c>
      <c r="C244" s="8">
        <f>VLOOKUP(A244,[1]all_info!$A:$C,3,FALSE)</f>
        <v>33.44</v>
      </c>
      <c r="D244" s="8" t="s">
        <v>497</v>
      </c>
      <c r="E244" s="8">
        <f>VLOOKUP(D244,研究!A:F,4,FALSE)</f>
        <v>0</v>
      </c>
      <c r="F244" s="8">
        <f>VLOOKUP(D244,研究!A:F,5,FALSE)</f>
        <v>0</v>
      </c>
      <c r="G244" s="8">
        <f>VLOOKUP(D244,研究!A:F,6,FALSE)</f>
        <v>0</v>
      </c>
      <c r="H244" s="8" t="s">
        <v>731</v>
      </c>
      <c r="I244" s="8" t="s">
        <v>2090</v>
      </c>
      <c r="J244" s="8" t="s">
        <v>2091</v>
      </c>
      <c r="K244" s="8" t="s">
        <v>2092</v>
      </c>
      <c r="L244" s="17" t="s">
        <v>2093</v>
      </c>
      <c r="M244" s="8" t="s">
        <v>2094</v>
      </c>
      <c r="N244" s="8" t="str">
        <f>VLOOKUP(A244,[1]all_info!$A:$N,14,FALSE)</f>
        <v>专精特新,工业4.0,华为,东数西算（算力）</v>
      </c>
    </row>
    <row r="245" hidden="1" spans="1:14">
      <c r="A245" s="8" t="s">
        <v>2095</v>
      </c>
      <c r="B245" s="8" t="s">
        <v>2096</v>
      </c>
      <c r="C245" s="9">
        <f>VLOOKUP(A245,[1]all_info!$A:$C,3,FALSE)</f>
        <v>48.52</v>
      </c>
      <c r="D245" s="8" t="s">
        <v>114</v>
      </c>
      <c r="E245" s="8" t="str">
        <f>VLOOKUP(D245,研究!A:F,4,FALSE)</f>
        <v>化工</v>
      </c>
      <c r="F245" s="8" t="str">
        <f>VLOOKUP(D245,研究!A:F,5,FALSE)</f>
        <v>合成材料</v>
      </c>
      <c r="G245" s="10" t="str">
        <f>VLOOKUP(D245,研究!A:F,6,FALSE)</f>
        <v>改性塑料</v>
      </c>
      <c r="H245" s="8" t="s">
        <v>701</v>
      </c>
      <c r="I245" s="8" t="s">
        <v>2097</v>
      </c>
      <c r="J245" s="8"/>
      <c r="K245" s="8" t="s">
        <v>2098</v>
      </c>
      <c r="L245" s="17" t="s">
        <v>2099</v>
      </c>
      <c r="M245" s="8" t="s">
        <v>2100</v>
      </c>
      <c r="N245" s="8" t="str">
        <f>VLOOKUP(A245,[1]all_info!$A:$N,14,FALSE)</f>
        <v>比亚迪,华为,富士康,小米</v>
      </c>
    </row>
    <row r="246" hidden="1" spans="1:14">
      <c r="A246" s="8" t="s">
        <v>2101</v>
      </c>
      <c r="B246" s="8" t="s">
        <v>2102</v>
      </c>
      <c r="C246" s="9">
        <f>VLOOKUP(A246,[1]all_info!$A:$C,3,FALSE)</f>
        <v>48.51</v>
      </c>
      <c r="D246" s="8" t="s">
        <v>146</v>
      </c>
      <c r="E246" s="8" t="str">
        <f>VLOOKUP(D246,研究!A:F,4,FALSE)</f>
        <v>化工</v>
      </c>
      <c r="F246" s="8" t="str">
        <f>VLOOKUP(D246,研究!A:F,5,FALSE)</f>
        <v>化学原料</v>
      </c>
      <c r="G246" s="10" t="str">
        <f>VLOOKUP(D246,研究!A:F,6,FALSE)</f>
        <v>有机硅</v>
      </c>
      <c r="H246" s="8" t="s">
        <v>147</v>
      </c>
      <c r="I246" s="8" t="s">
        <v>2103</v>
      </c>
      <c r="J246" s="8" t="s">
        <v>147</v>
      </c>
      <c r="K246" s="8" t="s">
        <v>2104</v>
      </c>
      <c r="L246" s="17" t="s">
        <v>2105</v>
      </c>
      <c r="M246" s="8" t="s">
        <v>2106</v>
      </c>
      <c r="N246" s="8">
        <f>VLOOKUP(A246,[1]all_info!$A:$N,14,FALSE)</f>
        <v>0</v>
      </c>
    </row>
    <row r="247" spans="1:14">
      <c r="A247" s="11" t="s">
        <v>2107</v>
      </c>
      <c r="B247" s="11" t="s">
        <v>2108</v>
      </c>
      <c r="C247" s="11">
        <f>VLOOKUP(A247,[1]all_info!$A:$C,3,FALSE)</f>
        <v>32.24</v>
      </c>
      <c r="D247" s="11" t="s">
        <v>497</v>
      </c>
      <c r="E247" s="11">
        <f>VLOOKUP(D247,研究!A:F,4,FALSE)</f>
        <v>0</v>
      </c>
      <c r="F247" s="11">
        <f>VLOOKUP(D247,研究!A:F,5,FALSE)</f>
        <v>0</v>
      </c>
      <c r="G247" s="11">
        <f>VLOOKUP(D247,研究!A:F,6,FALSE)</f>
        <v>0</v>
      </c>
      <c r="H247" s="11" t="s">
        <v>558</v>
      </c>
      <c r="I247" s="11" t="s">
        <v>725</v>
      </c>
      <c r="J247" s="18" t="s">
        <v>725</v>
      </c>
      <c r="K247" s="11" t="s">
        <v>2109</v>
      </c>
      <c r="L247" s="19" t="s">
        <v>2110</v>
      </c>
      <c r="M247" s="11" t="s">
        <v>2111</v>
      </c>
      <c r="N247" s="11" t="str">
        <f>VLOOKUP(A247,[1]all_info!$A:$N,14,FALSE)</f>
        <v>特斯拉,工业4.0</v>
      </c>
    </row>
    <row r="248" hidden="1" spans="1:14">
      <c r="A248" s="8" t="s">
        <v>2112</v>
      </c>
      <c r="B248" s="8" t="s">
        <v>2113</v>
      </c>
      <c r="C248" s="9">
        <f>VLOOKUP(A248,[1]all_info!$A:$C,3,FALSE)</f>
        <v>48.05</v>
      </c>
      <c r="D248" s="8" t="s">
        <v>146</v>
      </c>
      <c r="E248" s="8" t="str">
        <f>VLOOKUP(D248,研究!A:F,4,FALSE)</f>
        <v>化工</v>
      </c>
      <c r="F248" s="8" t="str">
        <f>VLOOKUP(D248,研究!A:F,5,FALSE)</f>
        <v>化学原料</v>
      </c>
      <c r="G248" s="10" t="str">
        <f>VLOOKUP(D248,研究!A:F,6,FALSE)</f>
        <v>有机硅</v>
      </c>
      <c r="H248" s="8" t="s">
        <v>2114</v>
      </c>
      <c r="I248" s="8"/>
      <c r="J248" s="8" t="s">
        <v>2115</v>
      </c>
      <c r="K248" s="8" t="s">
        <v>2116</v>
      </c>
      <c r="L248" s="17" t="s">
        <v>2117</v>
      </c>
      <c r="M248" s="8" t="s">
        <v>2118</v>
      </c>
      <c r="N248" s="8">
        <f>VLOOKUP(A248,[1]all_info!$A:$N,14,FALSE)</f>
        <v>0</v>
      </c>
    </row>
    <row r="249" spans="1:14">
      <c r="A249" s="8" t="s">
        <v>2119</v>
      </c>
      <c r="B249" s="8" t="s">
        <v>2120</v>
      </c>
      <c r="C249" s="8">
        <f>VLOOKUP(A249,[1]all_info!$A:$C,3,FALSE)</f>
        <v>31.95</v>
      </c>
      <c r="D249" s="8" t="s">
        <v>497</v>
      </c>
      <c r="E249" s="8">
        <f>VLOOKUP(D249,研究!A:F,4,FALSE)</f>
        <v>0</v>
      </c>
      <c r="F249" s="8">
        <f>VLOOKUP(D249,研究!A:F,5,FALSE)</f>
        <v>0</v>
      </c>
      <c r="G249" s="8">
        <f>VLOOKUP(D249,研究!A:F,6,FALSE)</f>
        <v>0</v>
      </c>
      <c r="H249" s="8"/>
      <c r="I249" s="8" t="s">
        <v>915</v>
      </c>
      <c r="J249" s="8" t="s">
        <v>2121</v>
      </c>
      <c r="K249" s="8" t="s">
        <v>2122</v>
      </c>
      <c r="L249" s="17" t="s">
        <v>2123</v>
      </c>
      <c r="M249" s="8" t="s">
        <v>2124</v>
      </c>
      <c r="N249" s="8" t="str">
        <f>VLOOKUP(A249,[1]all_info!$A:$N,14,FALSE)</f>
        <v>地方国资改革</v>
      </c>
    </row>
    <row r="250" spans="1:14">
      <c r="A250" s="11" t="s">
        <v>2125</v>
      </c>
      <c r="B250" s="11" t="s">
        <v>2126</v>
      </c>
      <c r="C250" s="11">
        <f>VLOOKUP(A250,[1]all_info!$A:$C,3,FALSE)</f>
        <v>31.8</v>
      </c>
      <c r="D250" s="11" t="s">
        <v>497</v>
      </c>
      <c r="E250" s="11">
        <f>VLOOKUP(D250,研究!A:F,4,FALSE)</f>
        <v>0</v>
      </c>
      <c r="F250" s="11">
        <f>VLOOKUP(D250,研究!A:F,5,FALSE)</f>
        <v>0</v>
      </c>
      <c r="G250" s="11">
        <f>VLOOKUP(D250,研究!A:F,6,FALSE)</f>
        <v>0</v>
      </c>
      <c r="H250" s="11"/>
      <c r="I250" s="11" t="s">
        <v>2127</v>
      </c>
      <c r="J250" s="11"/>
      <c r="K250" s="11"/>
      <c r="L250" s="19" t="s">
        <v>2128</v>
      </c>
      <c r="M250" s="11" t="s">
        <v>2129</v>
      </c>
      <c r="N250" s="11" t="str">
        <f>VLOOKUP(A250,[1]all_info!$A:$N,14,FALSE)</f>
        <v>乡村振兴</v>
      </c>
    </row>
    <row r="251" hidden="1" spans="1:14">
      <c r="A251" s="8" t="s">
        <v>2130</v>
      </c>
      <c r="B251" s="8" t="s">
        <v>2131</v>
      </c>
      <c r="C251" s="9">
        <f>VLOOKUP(A251,[1]all_info!$A:$C,3,FALSE)</f>
        <v>46.56</v>
      </c>
      <c r="D251" s="8" t="s">
        <v>124</v>
      </c>
      <c r="E251" s="8" t="str">
        <f>VLOOKUP(D251,研究!A:F,4,FALSE)</f>
        <v>化工</v>
      </c>
      <c r="F251" s="8" t="str">
        <f>VLOOKUP(D251,研究!A:F,5,FALSE)</f>
        <v>合成材料</v>
      </c>
      <c r="G251" s="10" t="str">
        <f>VLOOKUP(D251,研究!A:F,6,FALSE)</f>
        <v>橡胶制品</v>
      </c>
      <c r="H251" s="8" t="s">
        <v>725</v>
      </c>
      <c r="I251" s="8" t="s">
        <v>2132</v>
      </c>
      <c r="J251" s="8" t="s">
        <v>2133</v>
      </c>
      <c r="K251" s="8" t="s">
        <v>2134</v>
      </c>
      <c r="L251" s="17" t="s">
        <v>2135</v>
      </c>
      <c r="M251" s="8" t="s">
        <v>2136</v>
      </c>
      <c r="N251" s="8" t="str">
        <f>VLOOKUP(A251,[1]all_info!$A:$N,14,FALSE)</f>
        <v>APEC会议</v>
      </c>
    </row>
    <row r="252" spans="1:14">
      <c r="A252" s="8" t="s">
        <v>2137</v>
      </c>
      <c r="B252" s="8" t="s">
        <v>2138</v>
      </c>
      <c r="C252" s="8">
        <f>VLOOKUP(A252,[1]all_info!$A:$C,3,FALSE)</f>
        <v>31.1</v>
      </c>
      <c r="D252" s="8" t="s">
        <v>497</v>
      </c>
      <c r="E252" s="8">
        <f>VLOOKUP(D252,研究!A:F,4,FALSE)</f>
        <v>0</v>
      </c>
      <c r="F252" s="8">
        <f>VLOOKUP(D252,研究!A:F,5,FALSE)</f>
        <v>0</v>
      </c>
      <c r="G252" s="8">
        <f>VLOOKUP(D252,研究!A:F,6,FALSE)</f>
        <v>0</v>
      </c>
      <c r="H252" s="8" t="s">
        <v>558</v>
      </c>
      <c r="I252" s="8" t="s">
        <v>151</v>
      </c>
      <c r="J252" s="20"/>
      <c r="K252" s="8" t="s">
        <v>2139</v>
      </c>
      <c r="L252" s="17" t="s">
        <v>2140</v>
      </c>
      <c r="M252" s="8" t="s">
        <v>2141</v>
      </c>
      <c r="N252" s="8" t="str">
        <f>VLOOKUP(A252,[1]all_info!$A:$N,14,FALSE)</f>
        <v>地方国资改革,央企国资改革,工业4.0</v>
      </c>
    </row>
    <row r="253" hidden="1" spans="1:14">
      <c r="A253" s="8" t="s">
        <v>2142</v>
      </c>
      <c r="B253" s="8" t="s">
        <v>2143</v>
      </c>
      <c r="C253" s="9">
        <f>VLOOKUP(A253,[1]all_info!$A:$C,3,FALSE)</f>
        <v>46.1</v>
      </c>
      <c r="D253" s="8" t="s">
        <v>114</v>
      </c>
      <c r="E253" s="8" t="str">
        <f>VLOOKUP(D253,研究!A:F,4,FALSE)</f>
        <v>化工</v>
      </c>
      <c r="F253" s="8" t="str">
        <f>VLOOKUP(D253,研究!A:F,5,FALSE)</f>
        <v>合成材料</v>
      </c>
      <c r="G253" s="10" t="str">
        <f>VLOOKUP(D253,研究!A:F,6,FALSE)</f>
        <v>改性塑料</v>
      </c>
      <c r="H253" s="8" t="s">
        <v>821</v>
      </c>
      <c r="I253" s="8" t="s">
        <v>1631</v>
      </c>
      <c r="J253" s="8" t="s">
        <v>929</v>
      </c>
      <c r="K253" s="8" t="s">
        <v>2144</v>
      </c>
      <c r="L253" s="17" t="s">
        <v>2145</v>
      </c>
      <c r="M253" s="8" t="s">
        <v>2146</v>
      </c>
      <c r="N253" s="8" t="str">
        <f>VLOOKUP(A253,[1]all_info!$A:$N,14,FALSE)</f>
        <v>特斯拉,华为,华为汽车</v>
      </c>
    </row>
    <row r="254" hidden="1" spans="1:14">
      <c r="A254" s="8" t="s">
        <v>2147</v>
      </c>
      <c r="B254" s="8" t="s">
        <v>2148</v>
      </c>
      <c r="C254" s="9">
        <f>VLOOKUP(A254,[1]all_info!$A:$C,3,FALSE)</f>
        <v>46.06</v>
      </c>
      <c r="D254" s="8" t="s">
        <v>135</v>
      </c>
      <c r="E254" s="8" t="str">
        <f>VLOOKUP(D254,研究!A:F,4,FALSE)</f>
        <v>化工</v>
      </c>
      <c r="F254" s="8" t="str">
        <f>VLOOKUP(D254,研究!A:F,5,FALSE)</f>
        <v>化学原料</v>
      </c>
      <c r="G254" s="10">
        <f>VLOOKUP(D254,研究!A:F,6,FALSE)</f>
        <v>0</v>
      </c>
      <c r="H254" s="8"/>
      <c r="I254" s="8" t="s">
        <v>9</v>
      </c>
      <c r="J254" s="8" t="s">
        <v>2149</v>
      </c>
      <c r="K254" s="8" t="s">
        <v>2150</v>
      </c>
      <c r="L254" s="17" t="s">
        <v>2151</v>
      </c>
      <c r="M254" s="8" t="s">
        <v>2152</v>
      </c>
      <c r="N254" s="8" t="str">
        <f>VLOOKUP(A254,[1]all_info!$A:$N,14,FALSE)</f>
        <v>地方国资改革</v>
      </c>
    </row>
    <row r="255" spans="1:14">
      <c r="A255" s="8" t="s">
        <v>2153</v>
      </c>
      <c r="B255" s="8" t="s">
        <v>2154</v>
      </c>
      <c r="C255" s="8">
        <f>VLOOKUP(A255,[1]all_info!$A:$C,3,FALSE)</f>
        <v>29.34</v>
      </c>
      <c r="D255" s="8" t="s">
        <v>497</v>
      </c>
      <c r="E255" s="8">
        <f>VLOOKUP(D255,研究!A:F,4,FALSE)</f>
        <v>0</v>
      </c>
      <c r="F255" s="8">
        <f>VLOOKUP(D255,研究!A:F,5,FALSE)</f>
        <v>0</v>
      </c>
      <c r="G255" s="8">
        <f>VLOOKUP(D255,研究!A:F,6,FALSE)</f>
        <v>0</v>
      </c>
      <c r="H255" s="8" t="s">
        <v>731</v>
      </c>
      <c r="I255" s="8" t="s">
        <v>371</v>
      </c>
      <c r="J255" s="8"/>
      <c r="K255" s="8" t="s">
        <v>2155</v>
      </c>
      <c r="L255" s="17" t="s">
        <v>2156</v>
      </c>
      <c r="M255" s="8" t="s">
        <v>2157</v>
      </c>
      <c r="N255" s="8" t="str">
        <f>VLOOKUP(A255,[1]all_info!$A:$N,14,FALSE)</f>
        <v>比亚迪,工业4.0,国产替代</v>
      </c>
    </row>
    <row r="256" spans="1:14">
      <c r="A256" s="11" t="s">
        <v>2158</v>
      </c>
      <c r="B256" s="11" t="s">
        <v>2159</v>
      </c>
      <c r="C256" s="11">
        <f>VLOOKUP(A256,[1]all_info!$A:$C,3,FALSE)</f>
        <v>28.77</v>
      </c>
      <c r="D256" s="11" t="s">
        <v>497</v>
      </c>
      <c r="E256" s="11">
        <f>VLOOKUP(D256,研究!A:F,4,FALSE)</f>
        <v>0</v>
      </c>
      <c r="F256" s="11">
        <f>VLOOKUP(D256,研究!A:F,5,FALSE)</f>
        <v>0</v>
      </c>
      <c r="G256" s="11">
        <f>VLOOKUP(D256,研究!A:F,6,FALSE)</f>
        <v>0</v>
      </c>
      <c r="H256" s="11" t="s">
        <v>731</v>
      </c>
      <c r="I256" s="11" t="s">
        <v>2160</v>
      </c>
      <c r="J256" s="11" t="s">
        <v>2161</v>
      </c>
      <c r="K256" s="11" t="s">
        <v>2162</v>
      </c>
      <c r="L256" s="19" t="s">
        <v>2163</v>
      </c>
      <c r="M256" s="11" t="s">
        <v>2164</v>
      </c>
      <c r="N256" s="11" t="str">
        <f>VLOOKUP(A256,[1]all_info!$A:$N,14,FALSE)</f>
        <v>特斯拉,工业4.0</v>
      </c>
    </row>
    <row r="257" hidden="1" spans="1:14">
      <c r="A257" s="11" t="s">
        <v>2165</v>
      </c>
      <c r="B257" s="11" t="s">
        <v>2166</v>
      </c>
      <c r="C257" s="12">
        <f>VLOOKUP(A257,[1]all_info!$A:$C,3,FALSE)</f>
        <v>45.57</v>
      </c>
      <c r="D257" s="11" t="s">
        <v>500</v>
      </c>
      <c r="E257" s="11">
        <f>VLOOKUP(D257,研究!A:F,4,FALSE)</f>
        <v>0</v>
      </c>
      <c r="F257" s="11">
        <f>VLOOKUP(D257,研究!A:F,5,FALSE)</f>
        <v>0</v>
      </c>
      <c r="G257" s="13">
        <f>VLOOKUP(D257,研究!A:F,6,FALSE)</f>
        <v>0</v>
      </c>
      <c r="H257" s="11"/>
      <c r="I257" s="11" t="s">
        <v>2167</v>
      </c>
      <c r="J257" s="11" t="s">
        <v>2168</v>
      </c>
      <c r="K257" s="11" t="s">
        <v>2169</v>
      </c>
      <c r="L257" s="19" t="s">
        <v>2170</v>
      </c>
      <c r="M257" s="11" t="s">
        <v>2171</v>
      </c>
      <c r="N257" s="11" t="str">
        <f>VLOOKUP(A257,[1]all_info!$A:$N,14,FALSE)</f>
        <v>地方国资改革,乡村振兴</v>
      </c>
    </row>
    <row r="258" spans="1:14">
      <c r="A258" s="11" t="s">
        <v>2172</v>
      </c>
      <c r="B258" s="11" t="s">
        <v>2173</v>
      </c>
      <c r="C258" s="11">
        <f>VLOOKUP(A258,[1]all_info!$A:$C,3,FALSE)</f>
        <v>25.52</v>
      </c>
      <c r="D258" s="11" t="s">
        <v>497</v>
      </c>
      <c r="E258" s="11">
        <f>VLOOKUP(D258,研究!A:F,4,FALSE)</f>
        <v>0</v>
      </c>
      <c r="F258" s="11">
        <f>VLOOKUP(D258,研究!A:F,5,FALSE)</f>
        <v>0</v>
      </c>
      <c r="G258" s="11">
        <f>VLOOKUP(D258,研究!A:F,6,FALSE)</f>
        <v>0</v>
      </c>
      <c r="H258" s="11" t="s">
        <v>731</v>
      </c>
      <c r="I258" s="11" t="s">
        <v>2174</v>
      </c>
      <c r="J258" s="11" t="s">
        <v>2175</v>
      </c>
      <c r="K258" s="11" t="s">
        <v>2176</v>
      </c>
      <c r="L258" s="19" t="s">
        <v>2177</v>
      </c>
      <c r="M258" s="11" t="s">
        <v>2178</v>
      </c>
      <c r="N258" s="11" t="str">
        <f>VLOOKUP(A258,[1]all_info!$A:$N,14,FALSE)</f>
        <v>国产替代</v>
      </c>
    </row>
    <row r="259" spans="1:14">
      <c r="A259" s="8" t="s">
        <v>2179</v>
      </c>
      <c r="B259" s="8" t="s">
        <v>2180</v>
      </c>
      <c r="C259" s="8">
        <f>VLOOKUP(A259,[1]all_info!$A:$C,3,FALSE)</f>
        <v>24.66</v>
      </c>
      <c r="D259" s="8" t="s">
        <v>497</v>
      </c>
      <c r="E259" s="8">
        <f>VLOOKUP(D259,研究!A:F,4,FALSE)</f>
        <v>0</v>
      </c>
      <c r="F259" s="8">
        <f>VLOOKUP(D259,研究!A:F,5,FALSE)</f>
        <v>0</v>
      </c>
      <c r="G259" s="8">
        <f>VLOOKUP(D259,研究!A:F,6,FALSE)</f>
        <v>0</v>
      </c>
      <c r="H259" s="8"/>
      <c r="I259" s="8" t="s">
        <v>2181</v>
      </c>
      <c r="J259" s="8"/>
      <c r="K259" s="8" t="s">
        <v>2182</v>
      </c>
      <c r="L259" s="17" t="s">
        <v>2183</v>
      </c>
      <c r="M259" s="8" t="s">
        <v>2184</v>
      </c>
      <c r="N259" s="8">
        <f>VLOOKUP(A259,[1]all_info!$A:$N,14,FALSE)</f>
        <v>0</v>
      </c>
    </row>
    <row r="260" spans="1:14">
      <c r="A260" s="11" t="s">
        <v>2185</v>
      </c>
      <c r="B260" s="11" t="s">
        <v>2186</v>
      </c>
      <c r="C260" s="11">
        <f>VLOOKUP(A260,[1]all_info!$A:$C,3,FALSE)</f>
        <v>24.51</v>
      </c>
      <c r="D260" s="11" t="s">
        <v>497</v>
      </c>
      <c r="E260" s="11">
        <f>VLOOKUP(D260,研究!A:F,4,FALSE)</f>
        <v>0</v>
      </c>
      <c r="F260" s="11">
        <f>VLOOKUP(D260,研究!A:F,5,FALSE)</f>
        <v>0</v>
      </c>
      <c r="G260" s="11">
        <f>VLOOKUP(D260,研究!A:F,6,FALSE)</f>
        <v>0</v>
      </c>
      <c r="H260" s="11" t="s">
        <v>2187</v>
      </c>
      <c r="I260" s="11" t="s">
        <v>601</v>
      </c>
      <c r="J260" s="11" t="s">
        <v>362</v>
      </c>
      <c r="K260" s="11" t="s">
        <v>2188</v>
      </c>
      <c r="L260" s="19" t="s">
        <v>2189</v>
      </c>
      <c r="M260" s="11" t="s">
        <v>2190</v>
      </c>
      <c r="N260" s="11" t="str">
        <f>VLOOKUP(A260,[1]all_info!$A:$N,14,FALSE)</f>
        <v>地方国资改革</v>
      </c>
    </row>
    <row r="261" hidden="1" spans="1:14">
      <c r="A261" s="8" t="s">
        <v>2191</v>
      </c>
      <c r="B261" s="8" t="s">
        <v>2192</v>
      </c>
      <c r="C261" s="9">
        <f>VLOOKUP(A261,[1]all_info!$A:$C,3,FALSE)</f>
        <v>45.05</v>
      </c>
      <c r="D261" s="8" t="s">
        <v>148</v>
      </c>
      <c r="E261" s="8" t="str">
        <f>VLOOKUP(D261,研究!A:F,4,FALSE)</f>
        <v>化工</v>
      </c>
      <c r="F261" s="8" t="str">
        <f>VLOOKUP(D261,研究!A:F,5,FALSE)</f>
        <v>化学制品</v>
      </c>
      <c r="G261" s="10">
        <f>VLOOKUP(D261,研究!A:F,6,FALSE)</f>
        <v>0</v>
      </c>
      <c r="H261" s="8" t="s">
        <v>821</v>
      </c>
      <c r="I261" s="8" t="s">
        <v>2193</v>
      </c>
      <c r="J261" s="8" t="s">
        <v>2194</v>
      </c>
      <c r="K261" s="8" t="s">
        <v>2195</v>
      </c>
      <c r="L261" s="17" t="s">
        <v>2196</v>
      </c>
      <c r="M261" s="8" t="s">
        <v>2197</v>
      </c>
      <c r="N261" s="8">
        <f>VLOOKUP(A261,[1]all_info!$A:$N,14,FALSE)</f>
        <v>0</v>
      </c>
    </row>
    <row r="262" spans="1:14">
      <c r="A262" s="8" t="s">
        <v>2198</v>
      </c>
      <c r="B262" s="8" t="s">
        <v>2199</v>
      </c>
      <c r="C262" s="8">
        <f>VLOOKUP(A262,[1]all_info!$A:$C,3,FALSE)</f>
        <v>24.47</v>
      </c>
      <c r="D262" s="8" t="s">
        <v>497</v>
      </c>
      <c r="E262" s="8">
        <f>VLOOKUP(D262,研究!A:F,4,FALSE)</f>
        <v>0</v>
      </c>
      <c r="F262" s="8">
        <f>VLOOKUP(D262,研究!A:F,5,FALSE)</f>
        <v>0</v>
      </c>
      <c r="G262" s="8">
        <f>VLOOKUP(D262,研究!A:F,6,FALSE)</f>
        <v>0</v>
      </c>
      <c r="H262" s="8" t="s">
        <v>731</v>
      </c>
      <c r="I262" s="8" t="s">
        <v>1710</v>
      </c>
      <c r="J262" s="8" t="s">
        <v>2161</v>
      </c>
      <c r="K262" s="8" t="s">
        <v>2200</v>
      </c>
      <c r="L262" s="17" t="s">
        <v>2201</v>
      </c>
      <c r="M262" s="8" t="s">
        <v>2202</v>
      </c>
      <c r="N262" s="8" t="str">
        <f>VLOOKUP(A262,[1]all_info!$A:$N,14,FALSE)</f>
        <v>比亚迪,专精特新</v>
      </c>
    </row>
    <row r="263" spans="1:14">
      <c r="A263" s="11" t="s">
        <v>2203</v>
      </c>
      <c r="B263" s="11" t="s">
        <v>2204</v>
      </c>
      <c r="C263" s="11">
        <f>VLOOKUP(A263,[1]all_info!$A:$C,3,FALSE)</f>
        <v>24.08</v>
      </c>
      <c r="D263" s="11" t="s">
        <v>497</v>
      </c>
      <c r="E263" s="11">
        <f>VLOOKUP(D263,研究!A:F,4,FALSE)</f>
        <v>0</v>
      </c>
      <c r="F263" s="11">
        <f>VLOOKUP(D263,研究!A:F,5,FALSE)</f>
        <v>0</v>
      </c>
      <c r="G263" s="11">
        <f>VLOOKUP(D263,研究!A:F,6,FALSE)</f>
        <v>0</v>
      </c>
      <c r="H263" s="11" t="s">
        <v>558</v>
      </c>
      <c r="I263" s="11" t="s">
        <v>2205</v>
      </c>
      <c r="J263" s="18" t="s">
        <v>1668</v>
      </c>
      <c r="K263" s="11" t="s">
        <v>2206</v>
      </c>
      <c r="L263" s="19" t="s">
        <v>2207</v>
      </c>
      <c r="M263" s="11" t="s">
        <v>2208</v>
      </c>
      <c r="N263" s="11" t="str">
        <f>VLOOKUP(A263,[1]all_info!$A:$N,14,FALSE)</f>
        <v>地方国资改革,工业4.0</v>
      </c>
    </row>
    <row r="264" hidden="1" spans="1:14">
      <c r="A264" s="8" t="s">
        <v>2209</v>
      </c>
      <c r="B264" s="8" t="s">
        <v>2210</v>
      </c>
      <c r="C264" s="9">
        <f>VLOOKUP(A264,[1]all_info!$A:$C,3,FALSE)</f>
        <v>44.1</v>
      </c>
      <c r="D264" s="8" t="s">
        <v>118</v>
      </c>
      <c r="E264" s="8" t="str">
        <f>VLOOKUP(D264,研究!A:F,4,FALSE)</f>
        <v>化工</v>
      </c>
      <c r="F264" s="8" t="str">
        <f>VLOOKUP(D264,研究!A:F,5,FALSE)</f>
        <v>合成材料</v>
      </c>
      <c r="G264" s="10" t="str">
        <f>VLOOKUP(D264,研究!A:F,6,FALSE)</f>
        <v>膜材料</v>
      </c>
      <c r="H264" s="8" t="s">
        <v>2211</v>
      </c>
      <c r="I264" s="8" t="s">
        <v>2212</v>
      </c>
      <c r="J264" s="8" t="s">
        <v>2213</v>
      </c>
      <c r="K264" s="8" t="s">
        <v>2214</v>
      </c>
      <c r="L264" s="17" t="s">
        <v>2215</v>
      </c>
      <c r="M264" s="8" t="s">
        <v>2216</v>
      </c>
      <c r="N264" s="8" t="str">
        <f>VLOOKUP(A264,[1]all_info!$A:$N,14,FALSE)</f>
        <v>宁德时代,比亚迪,苹果,富士康,华为</v>
      </c>
    </row>
    <row r="265" spans="1:14">
      <c r="A265" s="8" t="s">
        <v>2217</v>
      </c>
      <c r="B265" s="8" t="s">
        <v>2218</v>
      </c>
      <c r="C265" s="8">
        <f>VLOOKUP(A265,[1]all_info!$A:$C,3,FALSE)</f>
        <v>22.94</v>
      </c>
      <c r="D265" s="8" t="s">
        <v>497</v>
      </c>
      <c r="E265" s="8">
        <f>VLOOKUP(D265,研究!A:F,4,FALSE)</f>
        <v>0</v>
      </c>
      <c r="F265" s="8">
        <f>VLOOKUP(D265,研究!A:F,5,FALSE)</f>
        <v>0</v>
      </c>
      <c r="G265" s="8">
        <f>VLOOKUP(D265,研究!A:F,6,FALSE)</f>
        <v>0</v>
      </c>
      <c r="H265" s="8" t="s">
        <v>558</v>
      </c>
      <c r="I265" s="8" t="s">
        <v>2219</v>
      </c>
      <c r="J265" s="20"/>
      <c r="K265" s="8" t="s">
        <v>2220</v>
      </c>
      <c r="L265" s="17" t="s">
        <v>2221</v>
      </c>
      <c r="M265" s="8" t="s">
        <v>2222</v>
      </c>
      <c r="N265" s="8" t="str">
        <f>VLOOKUP(A265,[1]all_info!$A:$N,14,FALSE)</f>
        <v>棚户区改造,军工,工业4.0,军民融合</v>
      </c>
    </row>
    <row r="266" spans="1:14">
      <c r="A266" s="11" t="s">
        <v>2223</v>
      </c>
      <c r="B266" s="11" t="s">
        <v>2224</v>
      </c>
      <c r="C266" s="11">
        <f>VLOOKUP(A266,[1]all_info!$A:$C,3,FALSE)</f>
        <v>22.86</v>
      </c>
      <c r="D266" s="11" t="s">
        <v>497</v>
      </c>
      <c r="E266" s="11">
        <f>VLOOKUP(D266,研究!A:F,4,FALSE)</f>
        <v>0</v>
      </c>
      <c r="F266" s="11">
        <f>VLOOKUP(D266,研究!A:F,5,FALSE)</f>
        <v>0</v>
      </c>
      <c r="G266" s="11">
        <f>VLOOKUP(D266,研究!A:F,6,FALSE)</f>
        <v>0</v>
      </c>
      <c r="H266" s="11" t="s">
        <v>731</v>
      </c>
      <c r="I266" s="11" t="s">
        <v>2225</v>
      </c>
      <c r="J266" s="11" t="s">
        <v>25</v>
      </c>
      <c r="K266" s="11" t="s">
        <v>2226</v>
      </c>
      <c r="L266" s="19" t="s">
        <v>2227</v>
      </c>
      <c r="M266" s="11" t="s">
        <v>2228</v>
      </c>
      <c r="N266" s="11" t="str">
        <f>VLOOKUP(A266,[1]all_info!$A:$N,14,FALSE)</f>
        <v>地方国资改革,比亚迪,央企国资改革,一带一路</v>
      </c>
    </row>
    <row r="267" hidden="1" spans="1:14">
      <c r="A267" s="8" t="s">
        <v>2229</v>
      </c>
      <c r="B267" s="8" t="s">
        <v>2230</v>
      </c>
      <c r="C267" s="9">
        <f>VLOOKUP(A267,[1]all_info!$A:$C,3,FALSE)</f>
        <v>43.78</v>
      </c>
      <c r="D267" s="8" t="s">
        <v>148</v>
      </c>
      <c r="E267" s="8" t="str">
        <f>VLOOKUP(D267,研究!A:F,4,FALSE)</f>
        <v>化工</v>
      </c>
      <c r="F267" s="8" t="str">
        <f>VLOOKUP(D267,研究!A:F,5,FALSE)</f>
        <v>化学制品</v>
      </c>
      <c r="G267" s="10">
        <f>VLOOKUP(D267,研究!A:F,6,FALSE)</f>
        <v>0</v>
      </c>
      <c r="H267" s="8"/>
      <c r="I267" s="8" t="s">
        <v>11</v>
      </c>
      <c r="J267" s="8" t="s">
        <v>2231</v>
      </c>
      <c r="K267" s="8" t="s">
        <v>2232</v>
      </c>
      <c r="L267" s="17" t="s">
        <v>2233</v>
      </c>
      <c r="M267" s="8" t="s">
        <v>2234</v>
      </c>
      <c r="N267" s="8" t="str">
        <f>VLOOKUP(A267,[1]all_info!$A:$N,14,FALSE)</f>
        <v>贸易战受益股</v>
      </c>
    </row>
    <row r="268" hidden="1" spans="1:14">
      <c r="A268" s="11" t="s">
        <v>2235</v>
      </c>
      <c r="B268" s="11" t="s">
        <v>2236</v>
      </c>
      <c r="C268" s="12">
        <f>VLOOKUP(A268,[1]all_info!$A:$C,3,FALSE)</f>
        <v>43.64</v>
      </c>
      <c r="D268" s="11" t="s">
        <v>500</v>
      </c>
      <c r="E268" s="11">
        <f>VLOOKUP(D268,研究!A:F,4,FALSE)</f>
        <v>0</v>
      </c>
      <c r="F268" s="11">
        <f>VLOOKUP(D268,研究!A:F,5,FALSE)</f>
        <v>0</v>
      </c>
      <c r="G268" s="13">
        <f>VLOOKUP(D268,研究!A:F,6,FALSE)</f>
        <v>0</v>
      </c>
      <c r="H268" s="11"/>
      <c r="I268" s="11" t="s">
        <v>2237</v>
      </c>
      <c r="J268" s="11" t="s">
        <v>2238</v>
      </c>
      <c r="K268" s="11" t="s">
        <v>2239</v>
      </c>
      <c r="L268" s="19" t="s">
        <v>2240</v>
      </c>
      <c r="M268" s="11" t="s">
        <v>2241</v>
      </c>
      <c r="N268" s="11" t="str">
        <f>VLOOKUP(A268,[1]all_info!$A:$N,14,FALSE)</f>
        <v>地方国资改革,专精特新</v>
      </c>
    </row>
    <row r="269" spans="1:14">
      <c r="A269" s="8" t="s">
        <v>2242</v>
      </c>
      <c r="B269" s="8" t="s">
        <v>2243</v>
      </c>
      <c r="C269" s="8">
        <f>VLOOKUP(A269,[1]all_info!$A:$C,3,FALSE)</f>
        <v>22.67</v>
      </c>
      <c r="D269" s="8" t="s">
        <v>497</v>
      </c>
      <c r="E269" s="8">
        <f>VLOOKUP(D269,研究!A:F,4,FALSE)</f>
        <v>0</v>
      </c>
      <c r="F269" s="8">
        <f>VLOOKUP(D269,研究!A:F,5,FALSE)</f>
        <v>0</v>
      </c>
      <c r="G269" s="8">
        <f>VLOOKUP(D269,研究!A:F,6,FALSE)</f>
        <v>0</v>
      </c>
      <c r="H269" s="8" t="s">
        <v>738</v>
      </c>
      <c r="I269" s="8" t="s">
        <v>418</v>
      </c>
      <c r="J269" s="20" t="s">
        <v>560</v>
      </c>
      <c r="K269" s="8" t="s">
        <v>2244</v>
      </c>
      <c r="L269" s="17" t="s">
        <v>2245</v>
      </c>
      <c r="M269" s="8" t="s">
        <v>2246</v>
      </c>
      <c r="N269" s="8" t="str">
        <f>VLOOKUP(A269,[1]all_info!$A:$N,14,FALSE)</f>
        <v>工业4.0,食品安全</v>
      </c>
    </row>
    <row r="270" spans="1:14">
      <c r="A270" s="8" t="s">
        <v>2247</v>
      </c>
      <c r="B270" s="8" t="s">
        <v>2248</v>
      </c>
      <c r="C270" s="8">
        <f>VLOOKUP(A270,[1]all_info!$A:$C,3,FALSE)</f>
        <v>22.51</v>
      </c>
      <c r="D270" s="8" t="s">
        <v>497</v>
      </c>
      <c r="E270" s="8">
        <f>VLOOKUP(D270,研究!A:F,4,FALSE)</f>
        <v>0</v>
      </c>
      <c r="F270" s="8">
        <f>VLOOKUP(D270,研究!A:F,5,FALSE)</f>
        <v>0</v>
      </c>
      <c r="G270" s="8">
        <f>VLOOKUP(D270,研究!A:F,6,FALSE)</f>
        <v>0</v>
      </c>
      <c r="H270" s="8" t="s">
        <v>558</v>
      </c>
      <c r="I270" s="8" t="s">
        <v>2249</v>
      </c>
      <c r="J270" s="20" t="s">
        <v>1045</v>
      </c>
      <c r="K270" s="8" t="s">
        <v>2250</v>
      </c>
      <c r="L270" s="17" t="s">
        <v>2251</v>
      </c>
      <c r="M270" s="8" t="s">
        <v>2252</v>
      </c>
      <c r="N270" s="8">
        <f>VLOOKUP(A270,[1]all_info!$A:$N,14,FALSE)</f>
        <v>0</v>
      </c>
    </row>
    <row r="271" spans="1:14">
      <c r="A271" s="11" t="s">
        <v>2253</v>
      </c>
      <c r="B271" s="11" t="s">
        <v>2254</v>
      </c>
      <c r="C271" s="11">
        <f>VLOOKUP(A271,[1]all_info!$A:$C,3,FALSE)</f>
        <v>21.64</v>
      </c>
      <c r="D271" s="11" t="s">
        <v>497</v>
      </c>
      <c r="E271" s="11">
        <f>VLOOKUP(D271,研究!A:F,4,FALSE)</f>
        <v>0</v>
      </c>
      <c r="F271" s="11">
        <f>VLOOKUP(D271,研究!A:F,5,FALSE)</f>
        <v>0</v>
      </c>
      <c r="G271" s="11">
        <f>VLOOKUP(D271,研究!A:F,6,FALSE)</f>
        <v>0</v>
      </c>
      <c r="H271" s="11"/>
      <c r="I271" s="11" t="s">
        <v>2255</v>
      </c>
      <c r="J271" s="11" t="s">
        <v>1917</v>
      </c>
      <c r="K271" s="11" t="s">
        <v>2256</v>
      </c>
      <c r="L271" s="19" t="s">
        <v>2257</v>
      </c>
      <c r="M271" s="11" t="s">
        <v>2258</v>
      </c>
      <c r="N271" s="11" t="str">
        <f>VLOOKUP(A271,[1]all_info!$A:$N,14,FALSE)</f>
        <v>地方国资改革,央企国资改革</v>
      </c>
    </row>
    <row r="272" spans="1:14">
      <c r="A272" s="8" t="s">
        <v>2259</v>
      </c>
      <c r="B272" s="8" t="s">
        <v>2260</v>
      </c>
      <c r="C272" s="8">
        <f>VLOOKUP(A272,[1]all_info!$A:$C,3,FALSE)</f>
        <v>21.55</v>
      </c>
      <c r="D272" s="8" t="s">
        <v>497</v>
      </c>
      <c r="E272" s="8">
        <f>VLOOKUP(D272,研究!A:F,4,FALSE)</f>
        <v>0</v>
      </c>
      <c r="F272" s="8">
        <f>VLOOKUP(D272,研究!A:F,5,FALSE)</f>
        <v>0</v>
      </c>
      <c r="G272" s="8">
        <f>VLOOKUP(D272,研究!A:F,6,FALSE)</f>
        <v>0</v>
      </c>
      <c r="H272" s="8" t="s">
        <v>731</v>
      </c>
      <c r="I272" s="8" t="s">
        <v>2261</v>
      </c>
      <c r="J272" s="8"/>
      <c r="K272" s="8" t="s">
        <v>2262</v>
      </c>
      <c r="L272" s="17" t="s">
        <v>2263</v>
      </c>
      <c r="M272" s="8" t="s">
        <v>2264</v>
      </c>
      <c r="N272" s="8" t="str">
        <f>VLOOKUP(A272,[1]all_info!$A:$N,14,FALSE)</f>
        <v>小米,富士康,工业4.0,华为,华为汽车</v>
      </c>
    </row>
    <row r="273" hidden="1" spans="1:14">
      <c r="A273" s="8" t="s">
        <v>2265</v>
      </c>
      <c r="B273" s="8" t="s">
        <v>2266</v>
      </c>
      <c r="C273" s="9">
        <f>VLOOKUP(A273,[1]all_info!$A:$C,3,FALSE)</f>
        <v>42.24</v>
      </c>
      <c r="D273" s="8" t="s">
        <v>500</v>
      </c>
      <c r="E273" s="8">
        <f>VLOOKUP(D273,研究!A:F,4,FALSE)</f>
        <v>0</v>
      </c>
      <c r="F273" s="8">
        <f>VLOOKUP(D273,研究!A:F,5,FALSE)</f>
        <v>0</v>
      </c>
      <c r="G273" s="10">
        <f>VLOOKUP(D273,研究!A:F,6,FALSE)</f>
        <v>0</v>
      </c>
      <c r="H273" s="8"/>
      <c r="I273" s="8" t="s">
        <v>2267</v>
      </c>
      <c r="J273" s="8" t="s">
        <v>1814</v>
      </c>
      <c r="K273" s="8" t="s">
        <v>2268</v>
      </c>
      <c r="L273" s="17" t="s">
        <v>2269</v>
      </c>
      <c r="M273" s="8" t="s">
        <v>2270</v>
      </c>
      <c r="N273" s="8" t="str">
        <f>VLOOKUP(A273,[1]all_info!$A:$N,14,FALSE)</f>
        <v>地方国资改革,PPP,海峡两岸,郭台铭</v>
      </c>
    </row>
    <row r="274" hidden="1" spans="1:14">
      <c r="A274" s="8" t="s">
        <v>2271</v>
      </c>
      <c r="B274" s="8" t="s">
        <v>2272</v>
      </c>
      <c r="C274" s="9">
        <f>VLOOKUP(A274,[1]all_info!$A:$C,3,FALSE)</f>
        <v>42.23</v>
      </c>
      <c r="D274" s="8" t="s">
        <v>146</v>
      </c>
      <c r="E274" s="8" t="str">
        <f>VLOOKUP(D274,研究!A:F,4,FALSE)</f>
        <v>化工</v>
      </c>
      <c r="F274" s="8" t="str">
        <f>VLOOKUP(D274,研究!A:F,5,FALSE)</f>
        <v>化学原料</v>
      </c>
      <c r="G274" s="10" t="str">
        <f>VLOOKUP(D274,研究!A:F,6,FALSE)</f>
        <v>有机硅</v>
      </c>
      <c r="H274" s="8" t="s">
        <v>2273</v>
      </c>
      <c r="I274" s="8" t="s">
        <v>2274</v>
      </c>
      <c r="J274" s="8" t="s">
        <v>2275</v>
      </c>
      <c r="K274" s="8" t="s">
        <v>2276</v>
      </c>
      <c r="L274" s="17" t="s">
        <v>2277</v>
      </c>
      <c r="M274" s="8" t="s">
        <v>2278</v>
      </c>
      <c r="N274" s="8" t="str">
        <f>VLOOKUP(A274,[1]all_info!$A:$N,14,FALSE)</f>
        <v>比亚迪</v>
      </c>
    </row>
    <row r="275" spans="1:14">
      <c r="A275" s="8" t="s">
        <v>2279</v>
      </c>
      <c r="B275" s="8" t="s">
        <v>2280</v>
      </c>
      <c r="C275" s="8">
        <f>VLOOKUP(A275,[1]all_info!$A:$C,3,FALSE)</f>
        <v>20.75</v>
      </c>
      <c r="D275" s="8" t="s">
        <v>497</v>
      </c>
      <c r="E275" s="8">
        <f>VLOOKUP(D275,研究!A:F,4,FALSE)</f>
        <v>0</v>
      </c>
      <c r="F275" s="8">
        <f>VLOOKUP(D275,研究!A:F,5,FALSE)</f>
        <v>0</v>
      </c>
      <c r="G275" s="8">
        <f>VLOOKUP(D275,研究!A:F,6,FALSE)</f>
        <v>0</v>
      </c>
      <c r="H275" s="8" t="s">
        <v>1799</v>
      </c>
      <c r="I275" s="8" t="s">
        <v>190</v>
      </c>
      <c r="J275" s="20"/>
      <c r="K275" s="8" t="s">
        <v>2281</v>
      </c>
      <c r="L275" s="17" t="s">
        <v>2282</v>
      </c>
      <c r="M275" s="8" t="s">
        <v>2283</v>
      </c>
      <c r="N275" s="8" t="str">
        <f>VLOOKUP(A275,[1]all_info!$A:$N,14,FALSE)</f>
        <v>地方国资改革</v>
      </c>
    </row>
    <row r="276" hidden="1" spans="1:14">
      <c r="A276" s="8" t="s">
        <v>2284</v>
      </c>
      <c r="B276" s="8" t="s">
        <v>2285</v>
      </c>
      <c r="C276" s="9">
        <f>VLOOKUP(A276,[1]all_info!$A:$C,3,FALSE)</f>
        <v>42.17</v>
      </c>
      <c r="D276" s="8" t="s">
        <v>500</v>
      </c>
      <c r="E276" s="8">
        <f>VLOOKUP(D276,研究!A:F,4,FALSE)</f>
        <v>0</v>
      </c>
      <c r="F276" s="8">
        <f>VLOOKUP(D276,研究!A:F,5,FALSE)</f>
        <v>0</v>
      </c>
      <c r="G276" s="10">
        <f>VLOOKUP(D276,研究!A:F,6,FALSE)</f>
        <v>0</v>
      </c>
      <c r="H276" s="8"/>
      <c r="I276" s="8" t="s">
        <v>2286</v>
      </c>
      <c r="J276" s="8" t="s">
        <v>476</v>
      </c>
      <c r="K276" s="8" t="s">
        <v>2287</v>
      </c>
      <c r="L276" s="17" t="s">
        <v>2288</v>
      </c>
      <c r="M276" s="8" t="s">
        <v>2289</v>
      </c>
      <c r="N276" s="8" t="str">
        <f>VLOOKUP(A276,[1]all_info!$A:$N,14,FALSE)</f>
        <v>地方国资改革,迪士尼,统一大市场</v>
      </c>
    </row>
    <row r="277" spans="1:14">
      <c r="A277" s="11" t="s">
        <v>2290</v>
      </c>
      <c r="B277" s="11" t="s">
        <v>2291</v>
      </c>
      <c r="C277" s="11">
        <f>VLOOKUP(A277,[1]all_info!$A:$C,3,FALSE)</f>
        <v>20.6</v>
      </c>
      <c r="D277" s="11" t="s">
        <v>497</v>
      </c>
      <c r="E277" s="11">
        <f>VLOOKUP(D277,研究!A:F,4,FALSE)</f>
        <v>0</v>
      </c>
      <c r="F277" s="11">
        <f>VLOOKUP(D277,研究!A:F,5,FALSE)</f>
        <v>0</v>
      </c>
      <c r="G277" s="11">
        <f>VLOOKUP(D277,研究!A:F,6,FALSE)</f>
        <v>0</v>
      </c>
      <c r="H277" s="11"/>
      <c r="I277" s="11" t="s">
        <v>158</v>
      </c>
      <c r="J277" s="11"/>
      <c r="K277" s="11" t="s">
        <v>2292</v>
      </c>
      <c r="L277" s="19" t="s">
        <v>2293</v>
      </c>
      <c r="M277" s="11" t="s">
        <v>2294</v>
      </c>
      <c r="N277" s="11">
        <f>VLOOKUP(A277,[1]all_info!$A:$N,14,FALSE)</f>
        <v>0</v>
      </c>
    </row>
    <row r="278" hidden="1" spans="1:14">
      <c r="A278" s="8" t="s">
        <v>2295</v>
      </c>
      <c r="B278" s="8" t="s">
        <v>2296</v>
      </c>
      <c r="C278" s="9">
        <f>VLOOKUP(A278,[1]all_info!$A:$C,3,FALSE)</f>
        <v>41.81</v>
      </c>
      <c r="D278" s="8" t="s">
        <v>116</v>
      </c>
      <c r="E278" s="8" t="str">
        <f>VLOOKUP(D278,研究!A:F,4,FALSE)</f>
        <v>化工</v>
      </c>
      <c r="F278" s="8" t="str">
        <f>VLOOKUP(D278,研究!A:F,5,FALSE)</f>
        <v>合成材料</v>
      </c>
      <c r="G278" s="10" t="str">
        <f>VLOOKUP(D278,研究!A:F,6,FALSE)</f>
        <v>合成树脂</v>
      </c>
      <c r="H278" s="8" t="s">
        <v>1177</v>
      </c>
      <c r="I278" s="8"/>
      <c r="J278" s="8" t="s">
        <v>2297</v>
      </c>
      <c r="K278" s="8" t="s">
        <v>2298</v>
      </c>
      <c r="L278" s="17" t="s">
        <v>2299</v>
      </c>
      <c r="M278" s="8" t="s">
        <v>2300</v>
      </c>
      <c r="N278" s="8" t="str">
        <f>VLOOKUP(A278,[1]all_info!$A:$N,14,FALSE)</f>
        <v>军工,航天军工,军民融合</v>
      </c>
    </row>
    <row r="279" spans="1:14">
      <c r="A279" s="8" t="s">
        <v>2301</v>
      </c>
      <c r="B279" s="8" t="s">
        <v>2302</v>
      </c>
      <c r="C279" s="8">
        <f>VLOOKUP(A279,[1]all_info!$A:$C,3,FALSE)</f>
        <v>20.32</v>
      </c>
      <c r="D279" s="8" t="s">
        <v>497</v>
      </c>
      <c r="E279" s="8">
        <f>VLOOKUP(D279,研究!A:F,4,FALSE)</f>
        <v>0</v>
      </c>
      <c r="F279" s="8">
        <f>VLOOKUP(D279,研究!A:F,5,FALSE)</f>
        <v>0</v>
      </c>
      <c r="G279" s="8">
        <f>VLOOKUP(D279,研究!A:F,6,FALSE)</f>
        <v>0</v>
      </c>
      <c r="H279" s="8"/>
      <c r="I279" s="8" t="s">
        <v>2303</v>
      </c>
      <c r="J279" s="8"/>
      <c r="K279" s="8" t="s">
        <v>2304</v>
      </c>
      <c r="L279" s="17" t="s">
        <v>2305</v>
      </c>
      <c r="M279" s="8" t="s">
        <v>2306</v>
      </c>
      <c r="N279" s="8" t="str">
        <f>VLOOKUP(A279,[1]all_info!$A:$N,14,FALSE)</f>
        <v>专精特新</v>
      </c>
    </row>
    <row r="280" hidden="1" spans="1:14">
      <c r="A280" s="8" t="s">
        <v>2307</v>
      </c>
      <c r="B280" s="8" t="s">
        <v>2308</v>
      </c>
      <c r="C280" s="9">
        <f>VLOOKUP(A280,[1]all_info!$A:$C,3,FALSE)</f>
        <v>41.77</v>
      </c>
      <c r="D280" s="8" t="s">
        <v>118</v>
      </c>
      <c r="E280" s="8" t="str">
        <f>VLOOKUP(D280,研究!A:F,4,FALSE)</f>
        <v>化工</v>
      </c>
      <c r="F280" s="8" t="str">
        <f>VLOOKUP(D280,研究!A:F,5,FALSE)</f>
        <v>合成材料</v>
      </c>
      <c r="G280" s="10" t="str">
        <f>VLOOKUP(D280,研究!A:F,6,FALSE)</f>
        <v>膜材料</v>
      </c>
      <c r="H280" s="8"/>
      <c r="I280" s="8" t="s">
        <v>2309</v>
      </c>
      <c r="J280" s="8" t="s">
        <v>186</v>
      </c>
      <c r="K280" s="8" t="s">
        <v>2310</v>
      </c>
      <c r="L280" s="17" t="s">
        <v>2311</v>
      </c>
      <c r="M280" s="8" t="s">
        <v>2312</v>
      </c>
      <c r="N280" s="8">
        <f>VLOOKUP(A280,[1]all_info!$A:$N,14,FALSE)</f>
        <v>0</v>
      </c>
    </row>
    <row r="281" spans="1:14">
      <c r="A281" s="11" t="s">
        <v>2313</v>
      </c>
      <c r="B281" s="11" t="s">
        <v>2314</v>
      </c>
      <c r="C281" s="11">
        <f>VLOOKUP(A281,[1]all_info!$A:$C,3,FALSE)</f>
        <v>19.46</v>
      </c>
      <c r="D281" s="11" t="s">
        <v>497</v>
      </c>
      <c r="E281" s="11">
        <f>VLOOKUP(D281,研究!A:F,4,FALSE)</f>
        <v>0</v>
      </c>
      <c r="F281" s="11">
        <f>VLOOKUP(D281,研究!A:F,5,FALSE)</f>
        <v>0</v>
      </c>
      <c r="G281" s="11">
        <f>VLOOKUP(D281,研究!A:F,6,FALSE)</f>
        <v>0</v>
      </c>
      <c r="H281" s="11"/>
      <c r="I281" s="11" t="s">
        <v>821</v>
      </c>
      <c r="J281" s="11"/>
      <c r="K281" s="11"/>
      <c r="L281" s="19" t="s">
        <v>2315</v>
      </c>
      <c r="M281" s="11" t="s">
        <v>2316</v>
      </c>
      <c r="N281" s="11" t="str">
        <f>VLOOKUP(A281,[1]all_info!$A:$N,14,FALSE)</f>
        <v>特斯拉</v>
      </c>
    </row>
    <row r="282" spans="1:14">
      <c r="A282" s="11" t="s">
        <v>2317</v>
      </c>
      <c r="B282" s="11" t="s">
        <v>2318</v>
      </c>
      <c r="C282" s="11">
        <f>VLOOKUP(A282,[1]all_info!$A:$C,3,FALSE)</f>
        <v>18.72</v>
      </c>
      <c r="D282" s="11" t="s">
        <v>497</v>
      </c>
      <c r="E282" s="11">
        <f>VLOOKUP(D282,研究!A:F,4,FALSE)</f>
        <v>0</v>
      </c>
      <c r="F282" s="11">
        <f>VLOOKUP(D282,研究!A:F,5,FALSE)</f>
        <v>0</v>
      </c>
      <c r="G282" s="11">
        <f>VLOOKUP(D282,研究!A:F,6,FALSE)</f>
        <v>0</v>
      </c>
      <c r="H282" s="11"/>
      <c r="I282" s="11" t="s">
        <v>2319</v>
      </c>
      <c r="J282" s="11" t="s">
        <v>2161</v>
      </c>
      <c r="K282" s="11" t="s">
        <v>2320</v>
      </c>
      <c r="L282" s="19" t="s">
        <v>2321</v>
      </c>
      <c r="M282" s="11" t="s">
        <v>2322</v>
      </c>
      <c r="N282" s="11" t="str">
        <f>VLOOKUP(A282,[1]all_info!$A:$N,14,FALSE)</f>
        <v>专精特新,华为汽车</v>
      </c>
    </row>
    <row r="283" spans="1:14">
      <c r="A283" s="8" t="s">
        <v>2323</v>
      </c>
      <c r="B283" s="8" t="s">
        <v>2324</v>
      </c>
      <c r="C283" s="8">
        <f>VLOOKUP(A283,[1]all_info!$A:$C,3,FALSE)</f>
        <v>18.2</v>
      </c>
      <c r="D283" s="8" t="s">
        <v>497</v>
      </c>
      <c r="E283" s="8">
        <f>VLOOKUP(D283,研究!A:F,4,FALSE)</f>
        <v>0</v>
      </c>
      <c r="F283" s="8">
        <f>VLOOKUP(D283,研究!A:F,5,FALSE)</f>
        <v>0</v>
      </c>
      <c r="G283" s="8">
        <f>VLOOKUP(D283,研究!A:F,6,FALSE)</f>
        <v>0</v>
      </c>
      <c r="H283" s="8"/>
      <c r="I283" s="8" t="s">
        <v>1625</v>
      </c>
      <c r="J283" s="8" t="s">
        <v>2325</v>
      </c>
      <c r="K283" s="8" t="s">
        <v>2326</v>
      </c>
      <c r="L283" s="17" t="s">
        <v>2327</v>
      </c>
      <c r="M283" s="8" t="s">
        <v>2328</v>
      </c>
      <c r="N283" s="8" t="str">
        <f>VLOOKUP(A283,[1]all_info!$A:$N,14,FALSE)</f>
        <v>特斯拉,理想汽车,蔚来汽车</v>
      </c>
    </row>
    <row r="284" spans="1:14">
      <c r="A284" s="11" t="s">
        <v>2329</v>
      </c>
      <c r="B284" s="11" t="s">
        <v>2330</v>
      </c>
      <c r="C284" s="11">
        <f>VLOOKUP(A284,[1]all_info!$A:$C,3,FALSE)</f>
        <v>16.19</v>
      </c>
      <c r="D284" s="11" t="s">
        <v>497</v>
      </c>
      <c r="E284" s="11">
        <f>VLOOKUP(D284,研究!A:F,4,FALSE)</f>
        <v>0</v>
      </c>
      <c r="F284" s="11">
        <f>VLOOKUP(D284,研究!A:F,5,FALSE)</f>
        <v>0</v>
      </c>
      <c r="G284" s="11">
        <f>VLOOKUP(D284,研究!A:F,6,FALSE)</f>
        <v>0</v>
      </c>
      <c r="H284" s="11" t="s">
        <v>731</v>
      </c>
      <c r="I284" s="11" t="s">
        <v>2331</v>
      </c>
      <c r="J284" s="11"/>
      <c r="K284" s="11" t="s">
        <v>2332</v>
      </c>
      <c r="L284" s="19" t="s">
        <v>2333</v>
      </c>
      <c r="M284" s="11" t="s">
        <v>2334</v>
      </c>
      <c r="N284" s="11" t="str">
        <f>VLOOKUP(A284,[1]all_info!$A:$N,14,FALSE)</f>
        <v>专精特新,华为</v>
      </c>
    </row>
    <row r="285" spans="1:14">
      <c r="A285" s="8" t="s">
        <v>2335</v>
      </c>
      <c r="B285" s="8" t="s">
        <v>2336</v>
      </c>
      <c r="C285" s="8">
        <f>VLOOKUP(A285,[1]all_info!$A:$C,3,FALSE)</f>
        <v>15.84</v>
      </c>
      <c r="D285" s="8" t="s">
        <v>497</v>
      </c>
      <c r="E285" s="8">
        <f>VLOOKUP(D285,研究!A:F,4,FALSE)</f>
        <v>0</v>
      </c>
      <c r="F285" s="8">
        <f>VLOOKUP(D285,研究!A:F,5,FALSE)</f>
        <v>0</v>
      </c>
      <c r="G285" s="8">
        <f>VLOOKUP(D285,研究!A:F,6,FALSE)</f>
        <v>0</v>
      </c>
      <c r="H285" s="8" t="s">
        <v>1477</v>
      </c>
      <c r="I285" s="8" t="s">
        <v>371</v>
      </c>
      <c r="J285" s="20"/>
      <c r="K285" s="8" t="s">
        <v>2337</v>
      </c>
      <c r="L285" s="17" t="s">
        <v>2338</v>
      </c>
      <c r="M285" s="8" t="s">
        <v>2339</v>
      </c>
      <c r="N285" s="8" t="str">
        <f>VLOOKUP(A285,[1]all_info!$A:$N,14,FALSE)</f>
        <v>特斯拉,工业4.0</v>
      </c>
    </row>
    <row r="286" hidden="1" spans="1:14">
      <c r="A286" s="8" t="s">
        <v>2340</v>
      </c>
      <c r="B286" s="8" t="s">
        <v>2341</v>
      </c>
      <c r="C286" s="9">
        <f>VLOOKUP(A286,[1]all_info!$A:$C,3,FALSE)</f>
        <v>40.28</v>
      </c>
      <c r="D286" s="8" t="s">
        <v>135</v>
      </c>
      <c r="E286" s="8" t="str">
        <f>VLOOKUP(D286,研究!A:F,4,FALSE)</f>
        <v>化工</v>
      </c>
      <c r="F286" s="8" t="str">
        <f>VLOOKUP(D286,研究!A:F,5,FALSE)</f>
        <v>化学原料</v>
      </c>
      <c r="G286" s="10">
        <f>VLOOKUP(D286,研究!A:F,6,FALSE)</f>
        <v>0</v>
      </c>
      <c r="H286" s="8" t="s">
        <v>920</v>
      </c>
      <c r="I286" s="8" t="s">
        <v>2342</v>
      </c>
      <c r="J286" s="8"/>
      <c r="K286" s="8" t="s">
        <v>2343</v>
      </c>
      <c r="L286" s="17" t="s">
        <v>2344</v>
      </c>
      <c r="M286" s="8" t="s">
        <v>2345</v>
      </c>
      <c r="N286" s="8" t="str">
        <f>VLOOKUP(A286,[1]all_info!$A:$N,14,FALSE)</f>
        <v>油品升级,一带一路</v>
      </c>
    </row>
    <row r="287" hidden="1" spans="1:14">
      <c r="A287" s="8" t="s">
        <v>2346</v>
      </c>
      <c r="B287" s="8" t="s">
        <v>2347</v>
      </c>
      <c r="C287" s="9">
        <f>VLOOKUP(A287,[1]all_info!$A:$C,3,FALSE)</f>
        <v>40.21</v>
      </c>
      <c r="D287" s="8" t="s">
        <v>148</v>
      </c>
      <c r="E287" s="8" t="str">
        <f>VLOOKUP(D287,研究!A:F,4,FALSE)</f>
        <v>化工</v>
      </c>
      <c r="F287" s="8" t="str">
        <f>VLOOKUP(D287,研究!A:F,5,FALSE)</f>
        <v>化学制品</v>
      </c>
      <c r="G287" s="10">
        <f>VLOOKUP(D287,研究!A:F,6,FALSE)</f>
        <v>0</v>
      </c>
      <c r="H287" s="8" t="s">
        <v>1722</v>
      </c>
      <c r="I287" s="8" t="s">
        <v>2348</v>
      </c>
      <c r="J287" s="8" t="s">
        <v>2349</v>
      </c>
      <c r="K287" s="8" t="s">
        <v>2350</v>
      </c>
      <c r="L287" s="17" t="s">
        <v>2351</v>
      </c>
      <c r="M287" s="8" t="s">
        <v>2352</v>
      </c>
      <c r="N287" s="8" t="str">
        <f>VLOOKUP(A287,[1]all_info!$A:$N,14,FALSE)</f>
        <v>地方国资改革,军工,军民融合</v>
      </c>
    </row>
    <row r="288" spans="1:14">
      <c r="A288" s="8" t="s">
        <v>2353</v>
      </c>
      <c r="B288" s="8" t="s">
        <v>2354</v>
      </c>
      <c r="C288" s="8">
        <f>VLOOKUP(A288,[1]all_info!$A:$C,3,FALSE)</f>
        <v>15.57</v>
      </c>
      <c r="D288" s="8" t="s">
        <v>497</v>
      </c>
      <c r="E288" s="8">
        <f>VLOOKUP(D288,研究!A:F,4,FALSE)</f>
        <v>0</v>
      </c>
      <c r="F288" s="8">
        <f>VLOOKUP(D288,研究!A:F,5,FALSE)</f>
        <v>0</v>
      </c>
      <c r="G288" s="8">
        <f>VLOOKUP(D288,研究!A:F,6,FALSE)</f>
        <v>0</v>
      </c>
      <c r="H288" s="8"/>
      <c r="I288" s="8"/>
      <c r="J288" s="8" t="s">
        <v>1668</v>
      </c>
      <c r="K288" s="8" t="s">
        <v>2355</v>
      </c>
      <c r="L288" s="17" t="s">
        <v>2356</v>
      </c>
      <c r="M288" s="8" t="s">
        <v>2357</v>
      </c>
      <c r="N288" s="8" t="str">
        <f>VLOOKUP(A288,[1]all_info!$A:$N,14,FALSE)</f>
        <v>军工,国产替代,阅兵,一带一路</v>
      </c>
    </row>
    <row r="289" spans="1:14">
      <c r="A289" s="8" t="s">
        <v>2358</v>
      </c>
      <c r="B289" s="8" t="s">
        <v>2359</v>
      </c>
      <c r="C289" s="8">
        <f>VLOOKUP(A289,[1]all_info!$A:$C,3,FALSE)</f>
        <v>15.09</v>
      </c>
      <c r="D289" s="8" t="s">
        <v>497</v>
      </c>
      <c r="E289" s="8">
        <f>VLOOKUP(D289,研究!A:F,4,FALSE)</f>
        <v>0</v>
      </c>
      <c r="F289" s="8">
        <f>VLOOKUP(D289,研究!A:F,5,FALSE)</f>
        <v>0</v>
      </c>
      <c r="G289" s="8">
        <f>VLOOKUP(D289,研究!A:F,6,FALSE)</f>
        <v>0</v>
      </c>
      <c r="H289" s="8"/>
      <c r="I289" s="8" t="s">
        <v>2360</v>
      </c>
      <c r="J289" s="8" t="s">
        <v>2361</v>
      </c>
      <c r="K289" s="8" t="s">
        <v>2362</v>
      </c>
      <c r="L289" s="17" t="s">
        <v>2363</v>
      </c>
      <c r="M289" s="8" t="s">
        <v>2364</v>
      </c>
      <c r="N289" s="8" t="str">
        <f>VLOOKUP(A289,[1]all_info!$A:$N,14,FALSE)</f>
        <v>军工,PPP</v>
      </c>
    </row>
    <row r="290" hidden="1" spans="1:14">
      <c r="A290" s="8" t="s">
        <v>2365</v>
      </c>
      <c r="B290" s="8" t="s">
        <v>2366</v>
      </c>
      <c r="C290" s="9">
        <f>VLOOKUP(A290,[1]all_info!$A:$C,3,FALSE)</f>
        <v>39.82</v>
      </c>
      <c r="D290" s="8" t="s">
        <v>118</v>
      </c>
      <c r="E290" s="8" t="str">
        <f>VLOOKUP(D290,研究!A:F,4,FALSE)</f>
        <v>化工</v>
      </c>
      <c r="F290" s="8" t="str">
        <f>VLOOKUP(D290,研究!A:F,5,FALSE)</f>
        <v>合成材料</v>
      </c>
      <c r="G290" s="10" t="str">
        <f>VLOOKUP(D290,研究!A:F,6,FALSE)</f>
        <v>膜材料</v>
      </c>
      <c r="H290" s="8" t="s">
        <v>821</v>
      </c>
      <c r="I290" s="8" t="s">
        <v>2367</v>
      </c>
      <c r="J290" s="8"/>
      <c r="K290" s="8" t="s">
        <v>2368</v>
      </c>
      <c r="L290" s="17" t="s">
        <v>2369</v>
      </c>
      <c r="M290" s="8" t="s">
        <v>2370</v>
      </c>
      <c r="N290" s="8" t="str">
        <f>VLOOKUP(A290,[1]all_info!$A:$N,14,FALSE)</f>
        <v>专精特新</v>
      </c>
    </row>
    <row r="291" spans="1:14">
      <c r="A291" s="11" t="s">
        <v>2371</v>
      </c>
      <c r="B291" s="11" t="s">
        <v>2372</v>
      </c>
      <c r="C291" s="11">
        <f>VLOOKUP(A291,[1]all_info!$A:$C,3,FALSE)</f>
        <v>15.06</v>
      </c>
      <c r="D291" s="11" t="s">
        <v>497</v>
      </c>
      <c r="E291" s="11">
        <f>VLOOKUP(D291,研究!A:F,4,FALSE)</f>
        <v>0</v>
      </c>
      <c r="F291" s="11">
        <f>VLOOKUP(D291,研究!A:F,5,FALSE)</f>
        <v>0</v>
      </c>
      <c r="G291" s="11">
        <f>VLOOKUP(D291,研究!A:F,6,FALSE)</f>
        <v>0</v>
      </c>
      <c r="H291" s="11"/>
      <c r="I291" s="11" t="s">
        <v>2373</v>
      </c>
      <c r="J291" s="11" t="s">
        <v>915</v>
      </c>
      <c r="K291" s="11" t="s">
        <v>2374</v>
      </c>
      <c r="L291" s="19" t="s">
        <v>2375</v>
      </c>
      <c r="M291" s="11" t="s">
        <v>2376</v>
      </c>
      <c r="N291" s="11" t="str">
        <f>VLOOKUP(A291,[1]all_info!$A:$N,14,FALSE)</f>
        <v>军工,方舱医院</v>
      </c>
    </row>
    <row r="292" hidden="1" spans="1:14">
      <c r="A292" s="8" t="s">
        <v>2377</v>
      </c>
      <c r="B292" s="8" t="s">
        <v>2378</v>
      </c>
      <c r="C292" s="9">
        <f>VLOOKUP(A292,[1]all_info!$A:$C,3,FALSE)</f>
        <v>39.39</v>
      </c>
      <c r="D292" s="8" t="s">
        <v>140</v>
      </c>
      <c r="E292" s="8" t="str">
        <f>VLOOKUP(D292,研究!A:F,4,FALSE)</f>
        <v>化工</v>
      </c>
      <c r="F292" s="8" t="str">
        <f>VLOOKUP(D292,研究!A:F,5,FALSE)</f>
        <v>化学原料</v>
      </c>
      <c r="G292" s="10" t="str">
        <f>VLOOKUP(D292,研究!A:F,6,FALSE)</f>
        <v>氟化工</v>
      </c>
      <c r="H292" s="8" t="s">
        <v>2379</v>
      </c>
      <c r="I292" s="8"/>
      <c r="J292" s="8" t="s">
        <v>2380</v>
      </c>
      <c r="K292" s="8" t="s">
        <v>2381</v>
      </c>
      <c r="L292" s="17" t="s">
        <v>2382</v>
      </c>
      <c r="M292" s="8" t="s">
        <v>2383</v>
      </c>
      <c r="N292" s="8">
        <f>VLOOKUP(A292,[1]all_info!$A:$N,14,FALSE)</f>
        <v>0</v>
      </c>
    </row>
    <row r="293" spans="1:14">
      <c r="A293" s="11" t="s">
        <v>2384</v>
      </c>
      <c r="B293" s="11" t="s">
        <v>2385</v>
      </c>
      <c r="C293" s="11">
        <f>VLOOKUP(A293,[1]all_info!$A:$C,3,FALSE)</f>
        <v>13.4</v>
      </c>
      <c r="D293" s="11" t="s">
        <v>497</v>
      </c>
      <c r="E293" s="11">
        <f>VLOOKUP(D293,研究!A:F,4,FALSE)</f>
        <v>0</v>
      </c>
      <c r="F293" s="11">
        <f>VLOOKUP(D293,研究!A:F,5,FALSE)</f>
        <v>0</v>
      </c>
      <c r="G293" s="11">
        <f>VLOOKUP(D293,研究!A:F,6,FALSE)</f>
        <v>0</v>
      </c>
      <c r="H293" s="11"/>
      <c r="I293" s="11" t="s">
        <v>1631</v>
      </c>
      <c r="J293" s="11"/>
      <c r="K293" s="11" t="s">
        <v>2386</v>
      </c>
      <c r="L293" s="19" t="s">
        <v>2387</v>
      </c>
      <c r="M293" s="11" t="s">
        <v>2388</v>
      </c>
      <c r="N293" s="11" t="str">
        <f>VLOOKUP(A293,[1]all_info!$A:$N,14,FALSE)</f>
        <v>比亚迪,一带一路</v>
      </c>
    </row>
    <row r="294" hidden="1" spans="1:14">
      <c r="A294" s="8" t="s">
        <v>2389</v>
      </c>
      <c r="B294" s="8" t="s">
        <v>2390</v>
      </c>
      <c r="C294" s="9">
        <f>VLOOKUP(A294,[1]all_info!$A:$C,3,FALSE)</f>
        <v>39.29</v>
      </c>
      <c r="D294" s="8" t="s">
        <v>148</v>
      </c>
      <c r="E294" s="8" t="str">
        <f>VLOOKUP(D294,研究!A:F,4,FALSE)</f>
        <v>化工</v>
      </c>
      <c r="F294" s="8" t="str">
        <f>VLOOKUP(D294,研究!A:F,5,FALSE)</f>
        <v>化学制品</v>
      </c>
      <c r="G294" s="10">
        <f>VLOOKUP(D294,研究!A:F,6,FALSE)</f>
        <v>0</v>
      </c>
      <c r="H294" s="8"/>
      <c r="I294" s="8"/>
      <c r="J294" s="8"/>
      <c r="K294" s="8" t="s">
        <v>2391</v>
      </c>
      <c r="L294" s="17" t="s">
        <v>2392</v>
      </c>
      <c r="M294" s="8" t="s">
        <v>2393</v>
      </c>
      <c r="N294" s="8" t="str">
        <f>VLOOKUP(A294,[1]all_info!$A:$N,14,FALSE)</f>
        <v>专精特新</v>
      </c>
    </row>
    <row r="295" spans="1:14">
      <c r="A295" s="11" t="s">
        <v>2394</v>
      </c>
      <c r="B295" s="11" t="s">
        <v>2395</v>
      </c>
      <c r="C295" s="11">
        <f>VLOOKUP(A295,[1]all_info!$A:$C,3,FALSE)</f>
        <v>13.36</v>
      </c>
      <c r="D295" s="11" t="s">
        <v>497</v>
      </c>
      <c r="E295" s="11">
        <f>VLOOKUP(D295,研究!A:F,4,FALSE)</f>
        <v>0</v>
      </c>
      <c r="F295" s="11">
        <f>VLOOKUP(D295,研究!A:F,5,FALSE)</f>
        <v>0</v>
      </c>
      <c r="G295" s="11">
        <f>VLOOKUP(D295,研究!A:F,6,FALSE)</f>
        <v>0</v>
      </c>
      <c r="H295" s="11"/>
      <c r="I295" s="11" t="s">
        <v>476</v>
      </c>
      <c r="J295" s="11" t="s">
        <v>476</v>
      </c>
      <c r="K295" s="11" t="s">
        <v>2396</v>
      </c>
      <c r="L295" s="19" t="s">
        <v>2397</v>
      </c>
      <c r="M295" s="11" t="s">
        <v>2398</v>
      </c>
      <c r="N295" s="11">
        <f>VLOOKUP(A295,[1]all_info!$A:$N,14,FALSE)</f>
        <v>0</v>
      </c>
    </row>
    <row r="296" hidden="1" spans="1:14">
      <c r="A296" s="8" t="s">
        <v>2399</v>
      </c>
      <c r="B296" s="8" t="s">
        <v>2400</v>
      </c>
      <c r="C296" s="9">
        <f>VLOOKUP(A296,[1]all_info!$A:$C,3,FALSE)</f>
        <v>38.96</v>
      </c>
      <c r="D296" s="8" t="s">
        <v>148</v>
      </c>
      <c r="E296" s="8" t="str">
        <f>VLOOKUP(D296,研究!A:F,4,FALSE)</f>
        <v>化工</v>
      </c>
      <c r="F296" s="8" t="str">
        <f>VLOOKUP(D296,研究!A:F,5,FALSE)</f>
        <v>化学制品</v>
      </c>
      <c r="G296" s="10">
        <f>VLOOKUP(D296,研究!A:F,6,FALSE)</f>
        <v>0</v>
      </c>
      <c r="H296" s="8" t="s">
        <v>1519</v>
      </c>
      <c r="I296" s="8" t="s">
        <v>2401</v>
      </c>
      <c r="J296" s="8" t="s">
        <v>1814</v>
      </c>
      <c r="K296" s="8" t="s">
        <v>2402</v>
      </c>
      <c r="L296" s="17" t="s">
        <v>2403</v>
      </c>
      <c r="M296" s="8" t="s">
        <v>2404</v>
      </c>
      <c r="N296" s="8" t="str">
        <f>VLOOKUP(A296,[1]all_info!$A:$N,14,FALSE)</f>
        <v>PPP,碳中和,新型城镇化</v>
      </c>
    </row>
    <row r="297" hidden="1" spans="1:14">
      <c r="A297" s="8" t="s">
        <v>2405</v>
      </c>
      <c r="B297" s="8" t="s">
        <v>2406</v>
      </c>
      <c r="C297" s="9">
        <f>VLOOKUP(A297,[1]all_info!$A:$C,3,FALSE)</f>
        <v>38.95</v>
      </c>
      <c r="D297" s="8" t="s">
        <v>135</v>
      </c>
      <c r="E297" s="8" t="str">
        <f>VLOOKUP(D297,研究!A:F,4,FALSE)</f>
        <v>化工</v>
      </c>
      <c r="F297" s="8" t="str">
        <f>VLOOKUP(D297,研究!A:F,5,FALSE)</f>
        <v>化学原料</v>
      </c>
      <c r="G297" s="10">
        <f>VLOOKUP(D297,研究!A:F,6,FALSE)</f>
        <v>0</v>
      </c>
      <c r="H297" s="8" t="s">
        <v>2407</v>
      </c>
      <c r="I297" s="8" t="s">
        <v>11</v>
      </c>
      <c r="J297" s="8" t="s">
        <v>2408</v>
      </c>
      <c r="K297" s="8" t="s">
        <v>2409</v>
      </c>
      <c r="L297" s="17" t="s">
        <v>2410</v>
      </c>
      <c r="M297" s="8" t="s">
        <v>2411</v>
      </c>
      <c r="N297" s="8">
        <f>VLOOKUP(A297,[1]all_info!$A:$N,14,FALSE)</f>
        <v>0</v>
      </c>
    </row>
    <row r="298" hidden="1" spans="1:14">
      <c r="A298" s="11" t="s">
        <v>2412</v>
      </c>
      <c r="B298" s="11" t="s">
        <v>2413</v>
      </c>
      <c r="C298" s="12">
        <f>VLOOKUP(A298,[1]all_info!$A:$C,3,FALSE)</f>
        <v>38.84</v>
      </c>
      <c r="D298" s="11" t="s">
        <v>500</v>
      </c>
      <c r="E298" s="11">
        <f>VLOOKUP(D298,研究!A:F,4,FALSE)</f>
        <v>0</v>
      </c>
      <c r="F298" s="11">
        <f>VLOOKUP(D298,研究!A:F,5,FALSE)</f>
        <v>0</v>
      </c>
      <c r="G298" s="13">
        <f>VLOOKUP(D298,研究!A:F,6,FALSE)</f>
        <v>0</v>
      </c>
      <c r="H298" s="11"/>
      <c r="I298" s="11" t="s">
        <v>2414</v>
      </c>
      <c r="J298" s="11"/>
      <c r="K298" s="11" t="s">
        <v>2415</v>
      </c>
      <c r="L298" s="19" t="s">
        <v>2416</v>
      </c>
      <c r="M298" s="11" t="s">
        <v>2417</v>
      </c>
      <c r="N298" s="11" t="str">
        <f>VLOOKUP(A298,[1]all_info!$A:$N,14,FALSE)</f>
        <v>电力改革</v>
      </c>
    </row>
    <row r="299" hidden="1" spans="1:14">
      <c r="A299" s="8" t="s">
        <v>2418</v>
      </c>
      <c r="B299" s="8" t="s">
        <v>2419</v>
      </c>
      <c r="C299" s="9">
        <f>VLOOKUP(A299,[1]all_info!$A:$C,3,FALSE)</f>
        <v>38.73</v>
      </c>
      <c r="D299" s="8" t="s">
        <v>118</v>
      </c>
      <c r="E299" s="8" t="str">
        <f>VLOOKUP(D299,研究!A:F,4,FALSE)</f>
        <v>化工</v>
      </c>
      <c r="F299" s="8" t="str">
        <f>VLOOKUP(D299,研究!A:F,5,FALSE)</f>
        <v>合成材料</v>
      </c>
      <c r="G299" s="10" t="str">
        <f>VLOOKUP(D299,研究!A:F,6,FALSE)</f>
        <v>膜材料</v>
      </c>
      <c r="H299" s="8" t="s">
        <v>2420</v>
      </c>
      <c r="I299" s="8" t="s">
        <v>2421</v>
      </c>
      <c r="J299" s="8"/>
      <c r="K299" s="8" t="s">
        <v>2422</v>
      </c>
      <c r="L299" s="17" t="s">
        <v>2423</v>
      </c>
      <c r="M299" s="8" t="s">
        <v>2424</v>
      </c>
      <c r="N299" s="8" t="str">
        <f>VLOOKUP(A299,[1]all_info!$A:$N,14,FALSE)</f>
        <v>地方国资改革,央企国资改革</v>
      </c>
    </row>
    <row r="300" spans="1:14">
      <c r="A300" s="8" t="s">
        <v>2425</v>
      </c>
      <c r="B300" s="8" t="s">
        <v>2426</v>
      </c>
      <c r="C300" s="8">
        <f>VLOOKUP(A300,[1]all_info!$A:$C,3,FALSE)</f>
        <v>12.1</v>
      </c>
      <c r="D300" s="8" t="s">
        <v>497</v>
      </c>
      <c r="E300" s="8">
        <f>VLOOKUP(D300,研究!A:F,4,FALSE)</f>
        <v>0</v>
      </c>
      <c r="F300" s="8">
        <f>VLOOKUP(D300,研究!A:F,5,FALSE)</f>
        <v>0</v>
      </c>
      <c r="G300" s="8">
        <f>VLOOKUP(D300,研究!A:F,6,FALSE)</f>
        <v>0</v>
      </c>
      <c r="H300" s="8"/>
      <c r="I300" s="8" t="s">
        <v>2160</v>
      </c>
      <c r="J300" s="8" t="s">
        <v>2427</v>
      </c>
      <c r="K300" s="8" t="s">
        <v>2428</v>
      </c>
      <c r="L300" s="17" t="s">
        <v>2429</v>
      </c>
      <c r="M300" s="8" t="s">
        <v>2430</v>
      </c>
      <c r="N300" s="8" t="str">
        <f>VLOOKUP(A300,[1]all_info!$A:$N,14,FALSE)</f>
        <v>国产软件,比亚迪,华为,特斯拉</v>
      </c>
    </row>
    <row r="301" hidden="1" spans="1:14">
      <c r="A301" s="8" t="s">
        <v>2431</v>
      </c>
      <c r="B301" s="8" t="s">
        <v>2432</v>
      </c>
      <c r="C301" s="9">
        <f>VLOOKUP(A301,[1]all_info!$A:$C,3,FALSE)</f>
        <v>38.54</v>
      </c>
      <c r="D301" s="8" t="s">
        <v>120</v>
      </c>
      <c r="E301" s="8" t="str">
        <f>VLOOKUP(D301,研究!A:F,4,FALSE)</f>
        <v>化工</v>
      </c>
      <c r="F301" s="8" t="str">
        <f>VLOOKUP(D301,研究!A:F,5,FALSE)</f>
        <v>合成材料</v>
      </c>
      <c r="G301" s="10" t="str">
        <f>VLOOKUP(D301,研究!A:F,6,FALSE)</f>
        <v>塑料制品</v>
      </c>
      <c r="H301" s="8" t="s">
        <v>821</v>
      </c>
      <c r="I301" s="8" t="s">
        <v>151</v>
      </c>
      <c r="J301" s="8"/>
      <c r="K301" s="8" t="s">
        <v>2433</v>
      </c>
      <c r="L301" s="17" t="s">
        <v>2434</v>
      </c>
      <c r="M301" s="8" t="s">
        <v>2435</v>
      </c>
      <c r="N301" s="8" t="str">
        <f>VLOOKUP(A301,[1]all_info!$A:$N,14,FALSE)</f>
        <v>循环经济</v>
      </c>
    </row>
    <row r="302" hidden="1" spans="1:14">
      <c r="A302" s="8" t="s">
        <v>2436</v>
      </c>
      <c r="B302" s="8" t="s">
        <v>2437</v>
      </c>
      <c r="C302" s="9">
        <f>VLOOKUP(A302,[1]all_info!$A:$C,3,FALSE)</f>
        <v>38.45</v>
      </c>
      <c r="D302" s="8" t="s">
        <v>143</v>
      </c>
      <c r="E302" s="8" t="str">
        <f>VLOOKUP(D302,研究!A:F,4,FALSE)</f>
        <v>化工</v>
      </c>
      <c r="F302" s="8" t="str">
        <f>VLOOKUP(D302,研究!A:F,5,FALSE)</f>
        <v>化学原料</v>
      </c>
      <c r="G302" s="10" t="str">
        <f>VLOOKUP(D302,研究!A:F,6,FALSE)</f>
        <v>聚氨酯</v>
      </c>
      <c r="H302" s="8" t="s">
        <v>821</v>
      </c>
      <c r="I302" s="8" t="s">
        <v>2103</v>
      </c>
      <c r="J302" s="8" t="s">
        <v>2438</v>
      </c>
      <c r="K302" s="8" t="s">
        <v>2439</v>
      </c>
      <c r="L302" s="17" t="s">
        <v>2440</v>
      </c>
      <c r="M302" s="8" t="s">
        <v>2441</v>
      </c>
      <c r="N302" s="8">
        <f>VLOOKUP(A302,[1]all_info!$A:$N,14,FALSE)</f>
        <v>0</v>
      </c>
    </row>
    <row r="303" spans="1:14">
      <c r="A303" s="8" t="s">
        <v>2442</v>
      </c>
      <c r="B303" s="8" t="s">
        <v>2443</v>
      </c>
      <c r="C303" s="8">
        <f>VLOOKUP(A303,[1]all_info!$A:$C,3,FALSE)</f>
        <v>11.54</v>
      </c>
      <c r="D303" s="8" t="s">
        <v>497</v>
      </c>
      <c r="E303" s="8">
        <f>VLOOKUP(D303,研究!A:F,4,FALSE)</f>
        <v>0</v>
      </c>
      <c r="F303" s="8">
        <f>VLOOKUP(D303,研究!A:F,5,FALSE)</f>
        <v>0</v>
      </c>
      <c r="G303" s="8">
        <f>VLOOKUP(D303,研究!A:F,6,FALSE)</f>
        <v>0</v>
      </c>
      <c r="H303" s="8" t="s">
        <v>2187</v>
      </c>
      <c r="I303" s="8" t="s">
        <v>1625</v>
      </c>
      <c r="J303" s="8"/>
      <c r="K303" s="8" t="s">
        <v>2444</v>
      </c>
      <c r="L303" s="17" t="s">
        <v>2445</v>
      </c>
      <c r="M303" s="8" t="s">
        <v>2446</v>
      </c>
      <c r="N303" s="8">
        <f>VLOOKUP(A303,[1]all_info!$A:$N,14,FALSE)</f>
        <v>0</v>
      </c>
    </row>
    <row r="304" spans="1:14">
      <c r="A304" s="11" t="s">
        <v>2447</v>
      </c>
      <c r="B304" s="11" t="s">
        <v>2448</v>
      </c>
      <c r="C304" s="11">
        <f>VLOOKUP(A304,[1]all_info!$A:$C,3,FALSE)</f>
        <v>10.38</v>
      </c>
      <c r="D304" s="11" t="s">
        <v>497</v>
      </c>
      <c r="E304" s="11">
        <f>VLOOKUP(D304,研究!A:F,4,FALSE)</f>
        <v>0</v>
      </c>
      <c r="F304" s="11">
        <f>VLOOKUP(D304,研究!A:F,5,FALSE)</f>
        <v>0</v>
      </c>
      <c r="G304" s="11">
        <f>VLOOKUP(D304,研究!A:F,6,FALSE)</f>
        <v>0</v>
      </c>
      <c r="H304" s="11" t="s">
        <v>738</v>
      </c>
      <c r="I304" s="11" t="s">
        <v>2449</v>
      </c>
      <c r="J304" s="18" t="s">
        <v>1608</v>
      </c>
      <c r="K304" s="11" t="s">
        <v>2450</v>
      </c>
      <c r="L304" s="19" t="s">
        <v>2451</v>
      </c>
      <c r="M304" s="11" t="s">
        <v>2452</v>
      </c>
      <c r="N304" s="11" t="str">
        <f>VLOOKUP(A304,[1]all_info!$A:$N,14,FALSE)</f>
        <v>苹果</v>
      </c>
    </row>
    <row r="305" spans="1:14">
      <c r="A305" s="8" t="s">
        <v>2453</v>
      </c>
      <c r="B305" s="8" t="s">
        <v>2454</v>
      </c>
      <c r="C305" s="8">
        <f>VLOOKUP(A305,[1]all_info!$A:$C,3,FALSE)</f>
        <v>9.82</v>
      </c>
      <c r="D305" s="8" t="s">
        <v>497</v>
      </c>
      <c r="E305" s="8">
        <f>VLOOKUP(D305,研究!A:F,4,FALSE)</f>
        <v>0</v>
      </c>
      <c r="F305" s="8">
        <f>VLOOKUP(D305,研究!A:F,5,FALSE)</f>
        <v>0</v>
      </c>
      <c r="G305" s="8">
        <f>VLOOKUP(D305,研究!A:F,6,FALSE)</f>
        <v>0</v>
      </c>
      <c r="H305" s="8" t="s">
        <v>558</v>
      </c>
      <c r="I305" s="8" t="s">
        <v>2455</v>
      </c>
      <c r="J305" s="20" t="s">
        <v>2456</v>
      </c>
      <c r="K305" s="8" t="s">
        <v>2457</v>
      </c>
      <c r="L305" s="17" t="s">
        <v>2458</v>
      </c>
      <c r="M305" s="8" t="s">
        <v>2459</v>
      </c>
      <c r="N305" s="8" t="str">
        <f>VLOOKUP(A305,[1]all_info!$A:$N,14,FALSE)</f>
        <v>新冠检测,食品安全</v>
      </c>
    </row>
    <row r="306" spans="1:14">
      <c r="A306" s="8" t="s">
        <v>2460</v>
      </c>
      <c r="B306" s="8" t="s">
        <v>2461</v>
      </c>
      <c r="C306" s="8">
        <f>VLOOKUP(A306,[1]all_info!$A:$C,3,FALSE)</f>
        <v>7.78</v>
      </c>
      <c r="D306" s="8" t="s">
        <v>497</v>
      </c>
      <c r="E306" s="8">
        <f>VLOOKUP(D306,研究!A:F,4,FALSE)</f>
        <v>0</v>
      </c>
      <c r="F306" s="8">
        <f>VLOOKUP(D306,研究!A:F,5,FALSE)</f>
        <v>0</v>
      </c>
      <c r="G306" s="8">
        <f>VLOOKUP(D306,研究!A:F,6,FALSE)</f>
        <v>0</v>
      </c>
      <c r="H306" s="8" t="s">
        <v>558</v>
      </c>
      <c r="I306" s="8"/>
      <c r="J306" s="20"/>
      <c r="K306" s="8" t="s">
        <v>2462</v>
      </c>
      <c r="L306" s="17" t="s">
        <v>2463</v>
      </c>
      <c r="M306" s="8" t="s">
        <v>2464</v>
      </c>
      <c r="N306" s="8" t="str">
        <f>VLOOKUP(A306,[1]all_info!$A:$N,14,FALSE)</f>
        <v>工业4.0</v>
      </c>
    </row>
    <row r="307" hidden="1" spans="1:14">
      <c r="A307" s="8" t="s">
        <v>2465</v>
      </c>
      <c r="B307" s="8" t="s">
        <v>2466</v>
      </c>
      <c r="C307" s="9">
        <f>VLOOKUP(A307,[1]all_info!$A:$C,3,FALSE)</f>
        <v>37.63</v>
      </c>
      <c r="D307" s="8" t="s">
        <v>112</v>
      </c>
      <c r="E307" s="8" t="str">
        <f>VLOOKUP(D307,研究!A:F,4,FALSE)</f>
        <v>化工</v>
      </c>
      <c r="F307" s="8" t="str">
        <f>VLOOKUP(D307,研究!A:F,5,FALSE)</f>
        <v>合成材料</v>
      </c>
      <c r="G307" s="10" t="str">
        <f>VLOOKUP(D307,研究!A:F,6,FALSE)</f>
        <v>涤纶</v>
      </c>
      <c r="H307" s="8" t="s">
        <v>2467</v>
      </c>
      <c r="I307" s="8" t="s">
        <v>2468</v>
      </c>
      <c r="J307" s="8" t="s">
        <v>2469</v>
      </c>
      <c r="K307" s="8" t="s">
        <v>2470</v>
      </c>
      <c r="L307" s="17" t="s">
        <v>2471</v>
      </c>
      <c r="M307" s="8" t="s">
        <v>2472</v>
      </c>
      <c r="N307" s="8" t="str">
        <f>VLOOKUP(A307,[1]all_info!$A:$N,14,FALSE)</f>
        <v>央企国资改革,军民融合</v>
      </c>
    </row>
    <row r="308" spans="1:14">
      <c r="A308" s="8" t="s">
        <v>2473</v>
      </c>
      <c r="B308" s="8" t="s">
        <v>2474</v>
      </c>
      <c r="C308" s="8">
        <f>VLOOKUP(A308,[1]all_info!$A:$C,3,FALSE)</f>
        <v>7.62</v>
      </c>
      <c r="D308" s="8" t="s">
        <v>497</v>
      </c>
      <c r="E308" s="8">
        <f>VLOOKUP(D308,研究!A:F,4,FALSE)</f>
        <v>0</v>
      </c>
      <c r="F308" s="8">
        <f>VLOOKUP(D308,研究!A:F,5,FALSE)</f>
        <v>0</v>
      </c>
      <c r="G308" s="8">
        <f>VLOOKUP(D308,研究!A:F,6,FALSE)</f>
        <v>0</v>
      </c>
      <c r="H308" s="8"/>
      <c r="I308" s="8" t="s">
        <v>2475</v>
      </c>
      <c r="J308" s="8" t="s">
        <v>2476</v>
      </c>
      <c r="K308" s="8" t="s">
        <v>2477</v>
      </c>
      <c r="L308" s="17" t="s">
        <v>2478</v>
      </c>
      <c r="M308" s="8" t="s">
        <v>2479</v>
      </c>
      <c r="N308" s="8" t="str">
        <f>VLOOKUP(A308,[1]all_info!$A:$N,14,FALSE)</f>
        <v>新型城镇化,专精特新,一带一路</v>
      </c>
    </row>
    <row r="309" hidden="1" spans="1:14">
      <c r="A309" s="8" t="s">
        <v>2480</v>
      </c>
      <c r="B309" s="8" t="s">
        <v>2481</v>
      </c>
      <c r="C309" s="9">
        <f>VLOOKUP(A309,[1]all_info!$A:$C,3,FALSE)</f>
        <v>37.31</v>
      </c>
      <c r="D309" s="8" t="s">
        <v>143</v>
      </c>
      <c r="E309" s="8" t="str">
        <f>VLOOKUP(D309,研究!A:F,4,FALSE)</f>
        <v>化工</v>
      </c>
      <c r="F309" s="8" t="str">
        <f>VLOOKUP(D309,研究!A:F,5,FALSE)</f>
        <v>化学原料</v>
      </c>
      <c r="G309" s="10" t="str">
        <f>VLOOKUP(D309,研究!A:F,6,FALSE)</f>
        <v>聚氨酯</v>
      </c>
      <c r="H309" s="8" t="s">
        <v>2482</v>
      </c>
      <c r="I309" s="8" t="s">
        <v>2483</v>
      </c>
      <c r="J309" s="8" t="s">
        <v>2484</v>
      </c>
      <c r="K309" s="8" t="s">
        <v>2485</v>
      </c>
      <c r="L309" s="17" t="s">
        <v>2486</v>
      </c>
      <c r="M309" s="8" t="s">
        <v>2487</v>
      </c>
      <c r="N309" s="8" t="str">
        <f>VLOOKUP(A309,[1]all_info!$A:$N,14,FALSE)</f>
        <v>军工,专精特新,恒大</v>
      </c>
    </row>
    <row r="310" hidden="1" spans="1:14">
      <c r="A310" s="8" t="s">
        <v>2488</v>
      </c>
      <c r="B310" s="8" t="s">
        <v>2489</v>
      </c>
      <c r="C310" s="9">
        <f>VLOOKUP(A310,[1]all_info!$A:$C,3,FALSE)</f>
        <v>37.14</v>
      </c>
      <c r="D310" s="8" t="s">
        <v>146</v>
      </c>
      <c r="E310" s="8" t="str">
        <f>VLOOKUP(D310,研究!A:F,4,FALSE)</f>
        <v>化工</v>
      </c>
      <c r="F310" s="8" t="str">
        <f>VLOOKUP(D310,研究!A:F,5,FALSE)</f>
        <v>化学原料</v>
      </c>
      <c r="G310" s="10" t="str">
        <f>VLOOKUP(D310,研究!A:F,6,FALSE)</f>
        <v>有机硅</v>
      </c>
      <c r="H310" s="8" t="s">
        <v>147</v>
      </c>
      <c r="I310" s="8"/>
      <c r="J310" s="8" t="s">
        <v>990</v>
      </c>
      <c r="K310" s="8" t="s">
        <v>2490</v>
      </c>
      <c r="L310" s="17" t="s">
        <v>2491</v>
      </c>
      <c r="M310" s="8" t="s">
        <v>2492</v>
      </c>
      <c r="N310" s="8" t="str">
        <f>VLOOKUP(A310,[1]all_info!$A:$N,14,FALSE)</f>
        <v>专精特新</v>
      </c>
    </row>
    <row r="311" spans="1:14">
      <c r="A311" s="8" t="s">
        <v>2493</v>
      </c>
      <c r="B311" s="8" t="s">
        <v>2494</v>
      </c>
      <c r="C311" s="8">
        <f>VLOOKUP(A311,[1]all_info!$A:$C,3,FALSE)</f>
        <v>5.47</v>
      </c>
      <c r="D311" s="8" t="s">
        <v>497</v>
      </c>
      <c r="E311" s="8">
        <f>VLOOKUP(D311,研究!A:F,4,FALSE)</f>
        <v>0</v>
      </c>
      <c r="F311" s="8">
        <f>VLOOKUP(D311,研究!A:F,5,FALSE)</f>
        <v>0</v>
      </c>
      <c r="G311" s="8">
        <f>VLOOKUP(D311,研究!A:F,6,FALSE)</f>
        <v>0</v>
      </c>
      <c r="H311" s="8" t="s">
        <v>731</v>
      </c>
      <c r="I311" s="8"/>
      <c r="J311" s="8"/>
      <c r="K311" s="8"/>
      <c r="L311" s="17" t="s">
        <v>2495</v>
      </c>
      <c r="M311" s="8" t="s">
        <v>2496</v>
      </c>
      <c r="N311" s="8" t="str">
        <f>VLOOKUP(A311,[1]all_info!$A:$N,14,FALSE)</f>
        <v>华为</v>
      </c>
    </row>
    <row r="312" spans="1:14">
      <c r="A312" s="8" t="s">
        <v>2497</v>
      </c>
      <c r="B312" s="8" t="s">
        <v>2498</v>
      </c>
      <c r="C312" s="8">
        <f>VLOOKUP(A312,[1]all_info!$A:$C,3,FALSE)</f>
        <v>3.2</v>
      </c>
      <c r="D312" s="8" t="s">
        <v>497</v>
      </c>
      <c r="E312" s="8">
        <f>VLOOKUP(D312,研究!A:F,4,FALSE)</f>
        <v>0</v>
      </c>
      <c r="F312" s="8">
        <f>VLOOKUP(D312,研究!A:F,5,FALSE)</f>
        <v>0</v>
      </c>
      <c r="G312" s="8">
        <f>VLOOKUP(D312,研究!A:F,6,FALSE)</f>
        <v>0</v>
      </c>
      <c r="H312" s="8" t="s">
        <v>2499</v>
      </c>
      <c r="I312" s="8" t="s">
        <v>2500</v>
      </c>
      <c r="J312" s="8" t="s">
        <v>30</v>
      </c>
      <c r="K312" s="8"/>
      <c r="L312" s="17" t="s">
        <v>2501</v>
      </c>
      <c r="M312" s="8"/>
      <c r="N312" s="8">
        <f>VLOOKUP(A312,[1]all_info!$A:$N,14,FALSE)</f>
        <v>0</v>
      </c>
    </row>
    <row r="313" hidden="1" spans="1:14">
      <c r="A313" s="8" t="s">
        <v>2502</v>
      </c>
      <c r="B313" s="8" t="s">
        <v>2503</v>
      </c>
      <c r="C313" s="9">
        <f>VLOOKUP(A313,[1]all_info!$A:$C,3,FALSE)</f>
        <v>37.08</v>
      </c>
      <c r="D313" s="8" t="s">
        <v>148</v>
      </c>
      <c r="E313" s="8" t="str">
        <f>VLOOKUP(D313,研究!A:F,4,FALSE)</f>
        <v>化工</v>
      </c>
      <c r="F313" s="8" t="str">
        <f>VLOOKUP(D313,研究!A:F,5,FALSE)</f>
        <v>化学制品</v>
      </c>
      <c r="G313" s="10">
        <f>VLOOKUP(D313,研究!A:F,6,FALSE)</f>
        <v>0</v>
      </c>
      <c r="H313" s="8" t="s">
        <v>2504</v>
      </c>
      <c r="I313" s="8" t="s">
        <v>151</v>
      </c>
      <c r="J313" s="8"/>
      <c r="K313" s="8" t="s">
        <v>929</v>
      </c>
      <c r="L313" s="17" t="s">
        <v>2505</v>
      </c>
      <c r="M313" s="8" t="s">
        <v>2506</v>
      </c>
      <c r="N313" s="8" t="str">
        <f>VLOOKUP(A313,[1]all_info!$A:$N,14,FALSE)</f>
        <v>专精特新</v>
      </c>
    </row>
    <row r="314" spans="1:14">
      <c r="A314" s="11" t="s">
        <v>2507</v>
      </c>
      <c r="B314" s="11" t="s">
        <v>2508</v>
      </c>
      <c r="C314" s="11">
        <f>VLOOKUP(A314,[1]all_info!$A:$C,3,FALSE)</f>
        <v>1.74</v>
      </c>
      <c r="D314" s="11" t="s">
        <v>497</v>
      </c>
      <c r="E314" s="11">
        <f>VLOOKUP(D314,研究!A:F,4,FALSE)</f>
        <v>0</v>
      </c>
      <c r="F314" s="11">
        <f>VLOOKUP(D314,研究!A:F,5,FALSE)</f>
        <v>0</v>
      </c>
      <c r="G314" s="11">
        <f>VLOOKUP(D314,研究!A:F,6,FALSE)</f>
        <v>0</v>
      </c>
      <c r="H314" s="11" t="s">
        <v>731</v>
      </c>
      <c r="I314" s="11"/>
      <c r="J314" s="11"/>
      <c r="K314" s="11"/>
      <c r="L314" s="19" t="s">
        <v>2509</v>
      </c>
      <c r="M314" s="11" t="s">
        <v>2510</v>
      </c>
      <c r="N314" s="11">
        <f>VLOOKUP(A314,[1]all_info!$A:$N,14,FALSE)</f>
        <v>0</v>
      </c>
    </row>
    <row r="315" spans="1:14">
      <c r="A315" s="8" t="s">
        <v>2511</v>
      </c>
      <c r="B315" s="8" t="s">
        <v>2512</v>
      </c>
      <c r="C315" s="8">
        <f>VLOOKUP(A315,[1]all_info!$A:$C,3,FALSE)</f>
        <v>0</v>
      </c>
      <c r="D315" s="8" t="s">
        <v>497</v>
      </c>
      <c r="E315" s="8">
        <f>VLOOKUP(D315,研究!A:F,4,FALSE)</f>
        <v>0</v>
      </c>
      <c r="F315" s="8">
        <f>VLOOKUP(D315,研究!A:F,5,FALSE)</f>
        <v>0</v>
      </c>
      <c r="G315" s="8">
        <f>VLOOKUP(D315,研究!A:F,6,FALSE)</f>
        <v>0</v>
      </c>
      <c r="H315" s="8" t="s">
        <v>536</v>
      </c>
      <c r="I315" s="8" t="s">
        <v>2513</v>
      </c>
      <c r="J315" s="8"/>
      <c r="K315" s="8" t="s">
        <v>91</v>
      </c>
      <c r="L315" s="17" t="s">
        <v>2514</v>
      </c>
      <c r="M315" s="8"/>
      <c r="N315" s="8">
        <f>VLOOKUP(A315,[1]all_info!$A:$N,14,FALSE)</f>
        <v>0</v>
      </c>
    </row>
    <row r="316" hidden="1" spans="1:14">
      <c r="A316" s="8" t="s">
        <v>2515</v>
      </c>
      <c r="B316" s="8" t="s">
        <v>2516</v>
      </c>
      <c r="C316" s="9">
        <f>VLOOKUP(A316,[1]all_info!$A:$C,3,FALSE)</f>
        <v>36.83</v>
      </c>
      <c r="D316" s="8" t="s">
        <v>143</v>
      </c>
      <c r="E316" s="8" t="str">
        <f>VLOOKUP(D316,研究!A:F,4,FALSE)</f>
        <v>化工</v>
      </c>
      <c r="F316" s="8" t="str">
        <f>VLOOKUP(D316,研究!A:F,5,FALSE)</f>
        <v>化学原料</v>
      </c>
      <c r="G316" s="10" t="str">
        <f>VLOOKUP(D316,研究!A:F,6,FALSE)</f>
        <v>聚氨酯</v>
      </c>
      <c r="H316" s="8" t="s">
        <v>144</v>
      </c>
      <c r="I316" s="8" t="s">
        <v>371</v>
      </c>
      <c r="J316" s="8" t="s">
        <v>2517</v>
      </c>
      <c r="K316" s="8" t="s">
        <v>2518</v>
      </c>
      <c r="L316" s="17" t="s">
        <v>2519</v>
      </c>
      <c r="M316" s="8" t="s">
        <v>2520</v>
      </c>
      <c r="N316" s="8" t="str">
        <f>VLOOKUP(A316,[1]all_info!$A:$N,14,FALSE)</f>
        <v>专精特新</v>
      </c>
    </row>
    <row r="317" hidden="1" spans="1:14">
      <c r="A317" s="8" t="s">
        <v>2521</v>
      </c>
      <c r="B317" s="8" t="s">
        <v>2522</v>
      </c>
      <c r="C317" s="9">
        <f>VLOOKUP(A317,[1]all_info!$A:$C,3,FALSE)</f>
        <v>36.68</v>
      </c>
      <c r="D317" s="8" t="s">
        <v>500</v>
      </c>
      <c r="E317" s="8">
        <f>VLOOKUP(D317,研究!A:F,4,FALSE)</f>
        <v>0</v>
      </c>
      <c r="F317" s="8">
        <f>VLOOKUP(D317,研究!A:F,5,FALSE)</f>
        <v>0</v>
      </c>
      <c r="G317" s="10">
        <f>VLOOKUP(D317,研究!A:F,6,FALSE)</f>
        <v>0</v>
      </c>
      <c r="H317" s="8"/>
      <c r="I317" s="8" t="s">
        <v>2523</v>
      </c>
      <c r="J317" s="8" t="s">
        <v>2524</v>
      </c>
      <c r="K317" s="8" t="s">
        <v>2525</v>
      </c>
      <c r="L317" s="17" t="s">
        <v>2526</v>
      </c>
      <c r="M317" s="8" t="s">
        <v>2527</v>
      </c>
      <c r="N317" s="8" t="str">
        <f>VLOOKUP(A317,[1]all_info!$A:$N,14,FALSE)</f>
        <v>圣诞节</v>
      </c>
    </row>
    <row r="318" spans="1:14">
      <c r="A318" s="8" t="s">
        <v>2528</v>
      </c>
      <c r="B318" s="8" t="s">
        <v>2529</v>
      </c>
      <c r="C318" s="8">
        <f>VLOOKUP(A318,[1]all_info!$A:$C,3,FALSE)</f>
        <v>124.57</v>
      </c>
      <c r="D318" s="8" t="s">
        <v>368</v>
      </c>
      <c r="E318" s="8" t="s">
        <v>2530</v>
      </c>
      <c r="F318" s="8">
        <f>VLOOKUP(D318,研究!A:F,5,FALSE)</f>
        <v>0</v>
      </c>
      <c r="G318" s="8" t="str">
        <f>VLOOKUP(D318,研究!A:F,6,FALSE)</f>
        <v>重型设备</v>
      </c>
      <c r="H318" s="8"/>
      <c r="I318" s="8" t="s">
        <v>229</v>
      </c>
      <c r="J318" s="8" t="s">
        <v>2531</v>
      </c>
      <c r="K318" s="8" t="s">
        <v>2532</v>
      </c>
      <c r="L318" s="17" t="s">
        <v>2533</v>
      </c>
      <c r="M318" s="8" t="s">
        <v>2534</v>
      </c>
      <c r="N318" s="8" t="str">
        <f>VLOOKUP(A318,[1]all_info!$A:$N,14,FALSE)</f>
        <v>马歇尔计划,一带一路,地方国资改革,央企国资改革,海洋经济</v>
      </c>
    </row>
    <row r="319" spans="1:14">
      <c r="A319" s="8" t="s">
        <v>2535</v>
      </c>
      <c r="B319" s="8" t="s">
        <v>2536</v>
      </c>
      <c r="C319" s="8">
        <f>VLOOKUP(A319,[1]all_info!$A:$C,3,FALSE)</f>
        <v>27.71</v>
      </c>
      <c r="D319" s="8" t="s">
        <v>368</v>
      </c>
      <c r="E319" s="8" t="s">
        <v>2530</v>
      </c>
      <c r="F319" s="8">
        <f>VLOOKUP(D319,研究!A:F,5,FALSE)</f>
        <v>0</v>
      </c>
      <c r="G319" s="8" t="str">
        <f>VLOOKUP(D319,研究!A:F,6,FALSE)</f>
        <v>重型设备</v>
      </c>
      <c r="H319" s="8" t="s">
        <v>558</v>
      </c>
      <c r="I319" s="8" t="s">
        <v>2537</v>
      </c>
      <c r="J319" s="20" t="s">
        <v>2538</v>
      </c>
      <c r="K319" s="8" t="s">
        <v>2539</v>
      </c>
      <c r="L319" s="17" t="s">
        <v>2540</v>
      </c>
      <c r="M319" s="8" t="s">
        <v>2541</v>
      </c>
      <c r="N319" s="8" t="str">
        <f>VLOOKUP(A319,[1]all_info!$A:$N,14,FALSE)</f>
        <v>地方国资改革,央企国资改革,工业4.0</v>
      </c>
    </row>
    <row r="320" hidden="1" spans="1:14">
      <c r="A320" s="8" t="s">
        <v>2542</v>
      </c>
      <c r="B320" s="8" t="s">
        <v>2543</v>
      </c>
      <c r="C320" s="9">
        <f>VLOOKUP(A320,[1]all_info!$A:$C,3,FALSE)</f>
        <v>36.61</v>
      </c>
      <c r="D320" s="8" t="s">
        <v>133</v>
      </c>
      <c r="E320" s="8" t="str">
        <f>VLOOKUP(D320,研究!A:F,4,FALSE)</f>
        <v>化工</v>
      </c>
      <c r="F320" s="8" t="str">
        <f>VLOOKUP(D320,研究!A:F,5,FALSE)</f>
        <v>化学原料</v>
      </c>
      <c r="G320" s="10" t="str">
        <f>VLOOKUP(D320,研究!A:F,6,FALSE)</f>
        <v>氯碱</v>
      </c>
      <c r="H320" s="8" t="s">
        <v>2544</v>
      </c>
      <c r="I320" s="8" t="s">
        <v>2545</v>
      </c>
      <c r="J320" s="8" t="s">
        <v>2546</v>
      </c>
      <c r="K320" s="8" t="s">
        <v>2547</v>
      </c>
      <c r="L320" s="17" t="s">
        <v>2548</v>
      </c>
      <c r="M320" s="8" t="s">
        <v>2549</v>
      </c>
      <c r="N320" s="8">
        <f>VLOOKUP(A320,[1]all_info!$A:$N,14,FALSE)</f>
        <v>0</v>
      </c>
    </row>
    <row r="321" hidden="1" spans="1:14">
      <c r="A321" s="8" t="s">
        <v>2550</v>
      </c>
      <c r="B321" s="8" t="s">
        <v>2551</v>
      </c>
      <c r="C321" s="9">
        <f>VLOOKUP(A321,[1]all_info!$A:$C,3,FALSE)</f>
        <v>36.53</v>
      </c>
      <c r="D321" s="8" t="s">
        <v>135</v>
      </c>
      <c r="E321" s="8" t="str">
        <f>VLOOKUP(D321,研究!A:F,4,FALSE)</f>
        <v>化工</v>
      </c>
      <c r="F321" s="8" t="str">
        <f>VLOOKUP(D321,研究!A:F,5,FALSE)</f>
        <v>化学原料</v>
      </c>
      <c r="G321" s="10">
        <f>VLOOKUP(D321,研究!A:F,6,FALSE)</f>
        <v>0</v>
      </c>
      <c r="H321" s="8"/>
      <c r="I321" s="8" t="s">
        <v>258</v>
      </c>
      <c r="J321" s="8" t="s">
        <v>2552</v>
      </c>
      <c r="K321" s="8" t="s">
        <v>1834</v>
      </c>
      <c r="L321" s="17" t="s">
        <v>2553</v>
      </c>
      <c r="M321" s="8" t="s">
        <v>2554</v>
      </c>
      <c r="N321" s="8" t="str">
        <f>VLOOKUP(A321,[1]all_info!$A:$N,14,FALSE)</f>
        <v>地方国资改革</v>
      </c>
    </row>
    <row r="322" hidden="1" spans="1:14">
      <c r="A322" s="8" t="s">
        <v>2555</v>
      </c>
      <c r="B322" s="8" t="s">
        <v>2556</v>
      </c>
      <c r="C322" s="9">
        <f>VLOOKUP(A322,[1]all_info!$A:$C,3,FALSE)</f>
        <v>36.52</v>
      </c>
      <c r="D322" s="8" t="s">
        <v>120</v>
      </c>
      <c r="E322" s="8" t="str">
        <f>VLOOKUP(D322,研究!A:F,4,FALSE)</f>
        <v>化工</v>
      </c>
      <c r="F322" s="8" t="str">
        <f>VLOOKUP(D322,研究!A:F,5,FALSE)</f>
        <v>合成材料</v>
      </c>
      <c r="G322" s="10" t="str">
        <f>VLOOKUP(D322,研究!A:F,6,FALSE)</f>
        <v>塑料制品</v>
      </c>
      <c r="H322" s="8" t="s">
        <v>1357</v>
      </c>
      <c r="I322" s="8" t="s">
        <v>151</v>
      </c>
      <c r="J322" s="8" t="s">
        <v>2557</v>
      </c>
      <c r="K322" s="8" t="s">
        <v>2558</v>
      </c>
      <c r="L322" s="17" t="s">
        <v>2559</v>
      </c>
      <c r="M322" s="8" t="s">
        <v>2560</v>
      </c>
      <c r="N322" s="8">
        <f>VLOOKUP(A322,[1]all_info!$A:$N,14,FALSE)</f>
        <v>0</v>
      </c>
    </row>
    <row r="323" spans="1:14">
      <c r="A323" s="8" t="s">
        <v>2561</v>
      </c>
      <c r="B323" s="8" t="s">
        <v>2562</v>
      </c>
      <c r="C323" s="8">
        <f>VLOOKUP(A323,[1]all_info!$A:$C,3,FALSE)</f>
        <v>13.81</v>
      </c>
      <c r="D323" s="8" t="s">
        <v>368</v>
      </c>
      <c r="E323" s="8" t="s">
        <v>2530</v>
      </c>
      <c r="F323" s="8">
        <f>VLOOKUP(D323,研究!A:F,5,FALSE)</f>
        <v>0</v>
      </c>
      <c r="G323" s="8" t="str">
        <f>VLOOKUP(D323,研究!A:F,6,FALSE)</f>
        <v>重型设备</v>
      </c>
      <c r="H323" s="8"/>
      <c r="I323" s="8" t="s">
        <v>2563</v>
      </c>
      <c r="J323" s="8"/>
      <c r="K323" s="8" t="s">
        <v>2564</v>
      </c>
      <c r="L323" s="17" t="s">
        <v>2565</v>
      </c>
      <c r="M323" s="8" t="s">
        <v>2566</v>
      </c>
      <c r="N323" s="8">
        <f>VLOOKUP(A323,[1]all_info!$A:$N,14,FALSE)</f>
        <v>0</v>
      </c>
    </row>
    <row r="324" hidden="1" spans="1:14">
      <c r="A324" s="8" t="s">
        <v>2567</v>
      </c>
      <c r="B324" s="8" t="s">
        <v>2568</v>
      </c>
      <c r="C324" s="9">
        <f>VLOOKUP(A324,[1]all_info!$A:$C,3,FALSE)</f>
        <v>36.07</v>
      </c>
      <c r="D324" s="8" t="s">
        <v>133</v>
      </c>
      <c r="E324" s="8" t="str">
        <f>VLOOKUP(D324,研究!A:F,4,FALSE)</f>
        <v>化工</v>
      </c>
      <c r="F324" s="8" t="str">
        <f>VLOOKUP(D324,研究!A:F,5,FALSE)</f>
        <v>化学原料</v>
      </c>
      <c r="G324" s="10" t="str">
        <f>VLOOKUP(D324,研究!A:F,6,FALSE)</f>
        <v>氯碱</v>
      </c>
      <c r="H324" s="8" t="s">
        <v>134</v>
      </c>
      <c r="I324" s="8" t="s">
        <v>226</v>
      </c>
      <c r="J324" s="8" t="s">
        <v>2569</v>
      </c>
      <c r="K324" s="8" t="s">
        <v>2570</v>
      </c>
      <c r="L324" s="17" t="s">
        <v>2571</v>
      </c>
      <c r="M324" s="8" t="s">
        <v>2572</v>
      </c>
      <c r="N324" s="8" t="str">
        <f>VLOOKUP(A324,[1]all_info!$A:$N,14,FALSE)</f>
        <v>循环经济</v>
      </c>
    </row>
    <row r="325" hidden="1" spans="1:14">
      <c r="A325" s="8" t="s">
        <v>2573</v>
      </c>
      <c r="B325" s="8" t="s">
        <v>2574</v>
      </c>
      <c r="C325" s="9">
        <f>VLOOKUP(A325,[1]all_info!$A:$C,3,FALSE)</f>
        <v>36.01</v>
      </c>
      <c r="D325" s="8" t="s">
        <v>499</v>
      </c>
      <c r="E325" s="8">
        <f>VLOOKUP(D325,研究!A:F,4,FALSE)</f>
        <v>0</v>
      </c>
      <c r="F325" s="8">
        <f>VLOOKUP(D325,研究!A:F,5,FALSE)</f>
        <v>0</v>
      </c>
      <c r="G325" s="10">
        <f>VLOOKUP(D325,研究!A:F,6,FALSE)</f>
        <v>0</v>
      </c>
      <c r="H325" s="8"/>
      <c r="I325" s="8"/>
      <c r="J325" s="8"/>
      <c r="K325" s="8" t="s">
        <v>2575</v>
      </c>
      <c r="L325" s="17" t="s">
        <v>2576</v>
      </c>
      <c r="M325" s="8" t="s">
        <v>2577</v>
      </c>
      <c r="N325" s="8" t="str">
        <f>VLOOKUP(A325,[1]all_info!$A:$N,14,FALSE)</f>
        <v>军工,新基建,军民融合</v>
      </c>
    </row>
    <row r="326" spans="1:14">
      <c r="A326" s="8" t="s">
        <v>2578</v>
      </c>
      <c r="B326" s="8" t="s">
        <v>2579</v>
      </c>
      <c r="C326" s="8">
        <f>VLOOKUP(A326,[1]all_info!$A:$C,3,FALSE)</f>
        <v>6.1</v>
      </c>
      <c r="D326" s="8" t="s">
        <v>368</v>
      </c>
      <c r="E326" s="8" t="s">
        <v>2530</v>
      </c>
      <c r="F326" s="8">
        <f>VLOOKUP(D326,研究!A:F,5,FALSE)</f>
        <v>0</v>
      </c>
      <c r="G326" s="8" t="str">
        <f>VLOOKUP(D326,研究!A:F,6,FALSE)</f>
        <v>重型设备</v>
      </c>
      <c r="H326" s="8"/>
      <c r="I326" s="8"/>
      <c r="J326" s="8"/>
      <c r="K326" s="8"/>
      <c r="L326" s="17" t="s">
        <v>2580</v>
      </c>
      <c r="M326" s="8" t="s">
        <v>2581</v>
      </c>
      <c r="N326" s="8" t="str">
        <f>VLOOKUP(A326,[1]all_info!$A:$N,14,FALSE)</f>
        <v>新型城镇化,一带一路</v>
      </c>
    </row>
    <row r="327" spans="1:14">
      <c r="A327" s="11" t="s">
        <v>2582</v>
      </c>
      <c r="B327" s="11" t="s">
        <v>2583</v>
      </c>
      <c r="C327" s="11">
        <f>VLOOKUP(A327,[1]all_info!$A:$C,3,FALSE)</f>
        <v>1426.87</v>
      </c>
      <c r="D327" s="11" t="s">
        <v>211</v>
      </c>
      <c r="E327" s="11" t="s">
        <v>177</v>
      </c>
      <c r="F327" s="11">
        <f>VLOOKUP(D327,研究!A:F,5,FALSE)</f>
        <v>0</v>
      </c>
      <c r="G327" s="11">
        <f>VLOOKUP(D327,研究!A:F,6,FALSE)</f>
        <v>0</v>
      </c>
      <c r="H327" s="11" t="s">
        <v>2499</v>
      </c>
      <c r="I327" s="11" t="s">
        <v>192</v>
      </c>
      <c r="J327" s="11" t="s">
        <v>2584</v>
      </c>
      <c r="K327" s="11" t="s">
        <v>2585</v>
      </c>
      <c r="L327" s="19" t="s">
        <v>2586</v>
      </c>
      <c r="M327" s="11" t="s">
        <v>2587</v>
      </c>
      <c r="N327" s="11" t="str">
        <f>VLOOKUP(A327,[1]all_info!$A:$N,14,FALSE)</f>
        <v>一带一路,国家科技大会,军工,工业4.0,军民融合</v>
      </c>
    </row>
    <row r="328" spans="1:14">
      <c r="A328" s="8" t="s">
        <v>2588</v>
      </c>
      <c r="B328" s="8" t="s">
        <v>2589</v>
      </c>
      <c r="C328" s="8">
        <f>VLOOKUP(A328,[1]all_info!$A:$C,3,FALSE)</f>
        <v>717.95</v>
      </c>
      <c r="D328" s="8" t="s">
        <v>211</v>
      </c>
      <c r="E328" s="11" t="s">
        <v>177</v>
      </c>
      <c r="F328" s="8">
        <f>VLOOKUP(D328,研究!A:F,5,FALSE)</f>
        <v>0</v>
      </c>
      <c r="G328" s="8">
        <f>VLOOKUP(D328,研究!A:F,6,FALSE)</f>
        <v>0</v>
      </c>
      <c r="H328" s="8"/>
      <c r="I328" s="8"/>
      <c r="J328" s="8" t="s">
        <v>2590</v>
      </c>
      <c r="K328" s="8" t="s">
        <v>2591</v>
      </c>
      <c r="L328" s="17" t="s">
        <v>2592</v>
      </c>
      <c r="M328" s="8" t="s">
        <v>2593</v>
      </c>
      <c r="N328" s="8" t="str">
        <f>VLOOKUP(A328,[1]all_info!$A:$N,14,FALSE)</f>
        <v>工业4.0</v>
      </c>
    </row>
    <row r="329" spans="1:14">
      <c r="A329" s="11" t="s">
        <v>2594</v>
      </c>
      <c r="B329" s="11" t="s">
        <v>2595</v>
      </c>
      <c r="C329" s="11">
        <f>VLOOKUP(A329,[1]all_info!$A:$C,3,FALSE)</f>
        <v>437.22</v>
      </c>
      <c r="D329" s="11" t="s">
        <v>211</v>
      </c>
      <c r="E329" s="11" t="s">
        <v>177</v>
      </c>
      <c r="F329" s="11">
        <f>VLOOKUP(D329,研究!A:F,5,FALSE)</f>
        <v>0</v>
      </c>
      <c r="G329" s="11">
        <f>VLOOKUP(D329,研究!A:F,6,FALSE)</f>
        <v>0</v>
      </c>
      <c r="H329" s="11" t="s">
        <v>2499</v>
      </c>
      <c r="I329" s="11" t="s">
        <v>2596</v>
      </c>
      <c r="J329" s="11"/>
      <c r="K329" s="11" t="s">
        <v>2597</v>
      </c>
      <c r="L329" s="19" t="s">
        <v>2598</v>
      </c>
      <c r="M329" s="11" t="s">
        <v>2599</v>
      </c>
      <c r="N329" s="11" t="str">
        <f>VLOOKUP(A329,[1]all_info!$A:$N,14,FALSE)</f>
        <v>马歇尔计划,一带一路,地方国资改革,军工,工业4.0</v>
      </c>
    </row>
    <row r="330" hidden="1" spans="1:14">
      <c r="A330" s="11" t="s">
        <v>2600</v>
      </c>
      <c r="B330" s="11" t="s">
        <v>2601</v>
      </c>
      <c r="C330" s="12">
        <f>VLOOKUP(A330,[1]all_info!$A:$C,3,FALSE)</f>
        <v>35.23</v>
      </c>
      <c r="D330" s="11" t="s">
        <v>500</v>
      </c>
      <c r="E330" s="11">
        <f>VLOOKUP(D330,研究!A:F,4,FALSE)</f>
        <v>0</v>
      </c>
      <c r="F330" s="11">
        <f>VLOOKUP(D330,研究!A:F,5,FALSE)</f>
        <v>0</v>
      </c>
      <c r="G330" s="13">
        <f>VLOOKUP(D330,研究!A:F,6,FALSE)</f>
        <v>0</v>
      </c>
      <c r="H330" s="11"/>
      <c r="I330" s="11" t="s">
        <v>2602</v>
      </c>
      <c r="J330" s="11" t="s">
        <v>2603</v>
      </c>
      <c r="K330" s="11" t="s">
        <v>1220</v>
      </c>
      <c r="L330" s="19" t="s">
        <v>2604</v>
      </c>
      <c r="M330" s="11" t="s">
        <v>2605</v>
      </c>
      <c r="N330" s="11">
        <f>VLOOKUP(A330,[1]all_info!$A:$N,14,FALSE)</f>
        <v>0</v>
      </c>
    </row>
    <row r="331" hidden="1" spans="1:14">
      <c r="A331" s="8" t="s">
        <v>2606</v>
      </c>
      <c r="B331" s="8" t="s">
        <v>2607</v>
      </c>
      <c r="C331" s="9">
        <f>VLOOKUP(A331,[1]all_info!$A:$C,3,FALSE)</f>
        <v>35.2</v>
      </c>
      <c r="D331" s="8" t="s">
        <v>148</v>
      </c>
      <c r="E331" s="8" t="str">
        <f>VLOOKUP(D331,研究!A:F,4,FALSE)</f>
        <v>化工</v>
      </c>
      <c r="F331" s="8" t="str">
        <f>VLOOKUP(D331,研究!A:F,5,FALSE)</f>
        <v>化学制品</v>
      </c>
      <c r="G331" s="10">
        <f>VLOOKUP(D331,研究!A:F,6,FALSE)</f>
        <v>0</v>
      </c>
      <c r="H331" s="8" t="s">
        <v>1305</v>
      </c>
      <c r="I331" s="8" t="s">
        <v>2608</v>
      </c>
      <c r="J331" s="8" t="s">
        <v>2609</v>
      </c>
      <c r="K331" s="8" t="s">
        <v>2610</v>
      </c>
      <c r="L331" s="17" t="s">
        <v>2611</v>
      </c>
      <c r="M331" s="8" t="s">
        <v>2612</v>
      </c>
      <c r="N331" s="8" t="str">
        <f>VLOOKUP(A331,[1]all_info!$A:$N,14,FALSE)</f>
        <v>猴痘,专精特新</v>
      </c>
    </row>
    <row r="332" spans="1:14">
      <c r="A332" s="8" t="s">
        <v>2613</v>
      </c>
      <c r="B332" s="8" t="s">
        <v>2614</v>
      </c>
      <c r="C332" s="8">
        <f>VLOOKUP(A332,[1]all_info!$A:$C,3,FALSE)</f>
        <v>435.43</v>
      </c>
      <c r="D332" s="8" t="s">
        <v>211</v>
      </c>
      <c r="E332" s="11" t="s">
        <v>177</v>
      </c>
      <c r="F332" s="8">
        <f>VLOOKUP(D332,研究!A:F,5,FALSE)</f>
        <v>0</v>
      </c>
      <c r="G332" s="8">
        <f>VLOOKUP(D332,研究!A:F,6,FALSE)</f>
        <v>0</v>
      </c>
      <c r="H332" s="8" t="s">
        <v>2499</v>
      </c>
      <c r="I332" s="8" t="s">
        <v>2615</v>
      </c>
      <c r="J332" s="8"/>
      <c r="K332" s="8" t="s">
        <v>2616</v>
      </c>
      <c r="L332" s="17" t="s">
        <v>2617</v>
      </c>
      <c r="M332" s="8" t="s">
        <v>2618</v>
      </c>
      <c r="N332" s="8" t="str">
        <f>VLOOKUP(A332,[1]all_info!$A:$N,14,FALSE)</f>
        <v>宁德时代,乡村振兴,一带一路</v>
      </c>
    </row>
    <row r="333" hidden="1" spans="1:14">
      <c r="A333" s="8" t="s">
        <v>2619</v>
      </c>
      <c r="B333" s="8" t="s">
        <v>2620</v>
      </c>
      <c r="C333" s="9">
        <f>VLOOKUP(A333,[1]all_info!$A:$C,3,FALSE)</f>
        <v>35.16</v>
      </c>
      <c r="D333" s="8" t="s">
        <v>118</v>
      </c>
      <c r="E333" s="8" t="str">
        <f>VLOOKUP(D333,研究!A:F,4,FALSE)</f>
        <v>化工</v>
      </c>
      <c r="F333" s="8" t="str">
        <f>VLOOKUP(D333,研究!A:F,5,FALSE)</f>
        <v>合成材料</v>
      </c>
      <c r="G333" s="10" t="str">
        <f>VLOOKUP(D333,研究!A:F,6,FALSE)</f>
        <v>膜材料</v>
      </c>
      <c r="H333" s="8"/>
      <c r="I333" s="8" t="s">
        <v>2621</v>
      </c>
      <c r="J333" s="8" t="s">
        <v>2046</v>
      </c>
      <c r="K333" s="8" t="s">
        <v>2622</v>
      </c>
      <c r="L333" s="17" t="s">
        <v>2623</v>
      </c>
      <c r="M333" s="8" t="s">
        <v>2624</v>
      </c>
      <c r="N333" s="8" t="str">
        <f>VLOOKUP(A333,[1]all_info!$A:$N,14,FALSE)</f>
        <v>地方国资改革,央企国资改革,贸易战受益股,航天系</v>
      </c>
    </row>
    <row r="334" spans="1:14">
      <c r="A334" s="8" t="s">
        <v>2625</v>
      </c>
      <c r="B334" s="8" t="s">
        <v>2626</v>
      </c>
      <c r="C334" s="8">
        <f>VLOOKUP(A334,[1]all_info!$A:$C,3,FALSE)</f>
        <v>220.16</v>
      </c>
      <c r="D334" s="8" t="s">
        <v>211</v>
      </c>
      <c r="E334" s="11" t="s">
        <v>177</v>
      </c>
      <c r="F334" s="8">
        <f>VLOOKUP(D334,研究!A:F,5,FALSE)</f>
        <v>0</v>
      </c>
      <c r="G334" s="8">
        <f>VLOOKUP(D334,研究!A:F,6,FALSE)</f>
        <v>0</v>
      </c>
      <c r="H334" s="8"/>
      <c r="I334" s="8"/>
      <c r="J334" s="8"/>
      <c r="K334" s="8" t="s">
        <v>2627</v>
      </c>
      <c r="L334" s="17" t="s">
        <v>2628</v>
      </c>
      <c r="M334" s="8" t="s">
        <v>2629</v>
      </c>
      <c r="N334" s="8" t="str">
        <f>VLOOKUP(A334,[1]all_info!$A:$N,14,FALSE)</f>
        <v>工业4.0,军民融合,一带一路</v>
      </c>
    </row>
    <row r="335" spans="1:14">
      <c r="A335" s="11" t="s">
        <v>2630</v>
      </c>
      <c r="B335" s="11" t="s">
        <v>2631</v>
      </c>
      <c r="C335" s="11">
        <f>VLOOKUP(A335,[1]all_info!$A:$C,3,FALSE)</f>
        <v>151.59</v>
      </c>
      <c r="D335" s="11" t="s">
        <v>211</v>
      </c>
      <c r="E335" s="11" t="str">
        <f>VLOOKUP(D335,研究!A:F,4,FALSE)</f>
        <v>建筑,汽车</v>
      </c>
      <c r="F335" s="11">
        <f>VLOOKUP(D335,研究!A:F,5,FALSE)</f>
        <v>0</v>
      </c>
      <c r="G335" s="11">
        <f>VLOOKUP(D335,研究!A:F,6,FALSE)</f>
        <v>0</v>
      </c>
      <c r="H335" s="11" t="s">
        <v>558</v>
      </c>
      <c r="I335" s="11"/>
      <c r="J335" s="18"/>
      <c r="K335" s="11" t="s">
        <v>1083</v>
      </c>
      <c r="L335" s="19" t="s">
        <v>2632</v>
      </c>
      <c r="M335" s="11" t="s">
        <v>2633</v>
      </c>
      <c r="N335" s="11">
        <f>VLOOKUP(A335,[1]all_info!$A:$N,14,FALSE)</f>
        <v>0</v>
      </c>
    </row>
    <row r="336" spans="1:14">
      <c r="A336" s="8" t="s">
        <v>2634</v>
      </c>
      <c r="B336" s="8" t="s">
        <v>2635</v>
      </c>
      <c r="C336" s="8">
        <f>VLOOKUP(A336,[1]all_info!$A:$C,3,FALSE)</f>
        <v>127.53</v>
      </c>
      <c r="D336" s="8" t="s">
        <v>211</v>
      </c>
      <c r="E336" s="8" t="str">
        <f>VLOOKUP(D336,研究!A:F,4,FALSE)</f>
        <v>建筑,汽车</v>
      </c>
      <c r="F336" s="8">
        <f>VLOOKUP(D336,研究!A:F,5,FALSE)</f>
        <v>0</v>
      </c>
      <c r="G336" s="8">
        <f>VLOOKUP(D336,研究!A:F,6,FALSE)</f>
        <v>0</v>
      </c>
      <c r="H336" s="8"/>
      <c r="I336" s="8" t="s">
        <v>2636</v>
      </c>
      <c r="J336" s="8"/>
      <c r="K336" s="8" t="s">
        <v>2637</v>
      </c>
      <c r="L336" s="17" t="s">
        <v>2638</v>
      </c>
      <c r="M336" s="8" t="s">
        <v>2639</v>
      </c>
      <c r="N336" s="8" t="str">
        <f>VLOOKUP(A336,[1]all_info!$A:$N,14,FALSE)</f>
        <v>宁德时代,一带一路</v>
      </c>
    </row>
    <row r="337" hidden="1" spans="1:14">
      <c r="A337" s="8" t="s">
        <v>2640</v>
      </c>
      <c r="B337" s="8" t="s">
        <v>2641</v>
      </c>
      <c r="C337" s="9">
        <f>VLOOKUP(A337,[1]all_info!$A:$C,3,FALSE)</f>
        <v>34.62</v>
      </c>
      <c r="D337" s="8" t="s">
        <v>143</v>
      </c>
      <c r="E337" s="8" t="str">
        <f>VLOOKUP(D337,研究!A:F,4,FALSE)</f>
        <v>化工</v>
      </c>
      <c r="F337" s="8" t="str">
        <f>VLOOKUP(D337,研究!A:F,5,FALSE)</f>
        <v>化学原料</v>
      </c>
      <c r="G337" s="10" t="str">
        <f>VLOOKUP(D337,研究!A:F,6,FALSE)</f>
        <v>聚氨酯</v>
      </c>
      <c r="H337" s="8" t="s">
        <v>2642</v>
      </c>
      <c r="I337" s="8"/>
      <c r="J337" s="8" t="s">
        <v>2643</v>
      </c>
      <c r="K337" s="8" t="s">
        <v>2644</v>
      </c>
      <c r="L337" s="17" t="s">
        <v>2645</v>
      </c>
      <c r="M337" s="8" t="s">
        <v>2646</v>
      </c>
      <c r="N337" s="8">
        <f>VLOOKUP(A337,[1]all_info!$A:$N,14,FALSE)</f>
        <v>0</v>
      </c>
    </row>
    <row r="338" spans="1:14">
      <c r="A338" s="11" t="s">
        <v>2647</v>
      </c>
      <c r="B338" s="11" t="s">
        <v>2648</v>
      </c>
      <c r="C338" s="11">
        <f>VLOOKUP(A338,[1]all_info!$A:$C,3,FALSE)</f>
        <v>90.01</v>
      </c>
      <c r="D338" s="11" t="s">
        <v>211</v>
      </c>
      <c r="E338" s="11" t="str">
        <f>VLOOKUP(D338,研究!A:F,4,FALSE)</f>
        <v>建筑,汽车</v>
      </c>
      <c r="F338" s="11">
        <f>VLOOKUP(D338,研究!A:F,5,FALSE)</f>
        <v>0</v>
      </c>
      <c r="G338" s="11">
        <f>VLOOKUP(D338,研究!A:F,6,FALSE)</f>
        <v>0</v>
      </c>
      <c r="H338" s="11"/>
      <c r="I338" s="11"/>
      <c r="J338" s="11"/>
      <c r="K338" s="11" t="s">
        <v>2627</v>
      </c>
      <c r="L338" s="19" t="s">
        <v>2649</v>
      </c>
      <c r="M338" s="11" t="s">
        <v>2650</v>
      </c>
      <c r="N338" s="11" t="str">
        <f>VLOOKUP(A338,[1]all_info!$A:$N,14,FALSE)</f>
        <v>地方国资改革</v>
      </c>
    </row>
    <row r="339" hidden="1" spans="1:14">
      <c r="A339" s="11" t="s">
        <v>2651</v>
      </c>
      <c r="B339" s="11" t="s">
        <v>2652</v>
      </c>
      <c r="C339" s="12">
        <f>VLOOKUP(A339,[1]all_info!$A:$C,3,FALSE)</f>
        <v>34.48</v>
      </c>
      <c r="D339" s="11" t="s">
        <v>499</v>
      </c>
      <c r="E339" s="11">
        <f>VLOOKUP(D339,研究!A:F,4,FALSE)</f>
        <v>0</v>
      </c>
      <c r="F339" s="11">
        <f>VLOOKUP(D339,研究!A:F,5,FALSE)</f>
        <v>0</v>
      </c>
      <c r="G339" s="13">
        <f>VLOOKUP(D339,研究!A:F,6,FALSE)</f>
        <v>0</v>
      </c>
      <c r="H339" s="11"/>
      <c r="I339" s="11" t="s">
        <v>2653</v>
      </c>
      <c r="J339" s="11"/>
      <c r="K339" s="11" t="s">
        <v>389</v>
      </c>
      <c r="L339" s="19" t="s">
        <v>2654</v>
      </c>
      <c r="M339" s="11" t="s">
        <v>2655</v>
      </c>
      <c r="N339" s="11" t="str">
        <f>VLOOKUP(A339,[1]all_info!$A:$N,14,FALSE)</f>
        <v>地方国资改革,进口博览会,西尼罗病毒,霍乱</v>
      </c>
    </row>
    <row r="340" hidden="1" spans="1:14">
      <c r="A340" s="8" t="s">
        <v>2656</v>
      </c>
      <c r="B340" s="8" t="s">
        <v>2657</v>
      </c>
      <c r="C340" s="9">
        <f>VLOOKUP(A340,[1]all_info!$A:$C,3,FALSE)</f>
        <v>34.45</v>
      </c>
      <c r="D340" s="8" t="s">
        <v>148</v>
      </c>
      <c r="E340" s="8" t="str">
        <f>VLOOKUP(D340,研究!A:F,4,FALSE)</f>
        <v>化工</v>
      </c>
      <c r="F340" s="8" t="str">
        <f>VLOOKUP(D340,研究!A:F,5,FALSE)</f>
        <v>化学制品</v>
      </c>
      <c r="G340" s="10">
        <f>VLOOKUP(D340,研究!A:F,6,FALSE)</f>
        <v>0</v>
      </c>
      <c r="H340" s="8" t="s">
        <v>920</v>
      </c>
      <c r="I340" s="8"/>
      <c r="J340" s="8"/>
      <c r="K340" s="8" t="s">
        <v>2658</v>
      </c>
      <c r="L340" s="17" t="s">
        <v>2659</v>
      </c>
      <c r="M340" s="8" t="s">
        <v>2660</v>
      </c>
      <c r="N340" s="8" t="str">
        <f>VLOOKUP(A340,[1]all_info!$A:$N,14,FALSE)</f>
        <v>专精特新</v>
      </c>
    </row>
    <row r="341" spans="1:14">
      <c r="A341" s="8" t="s">
        <v>2661</v>
      </c>
      <c r="B341" s="8" t="s">
        <v>2662</v>
      </c>
      <c r="C341" s="8">
        <f>VLOOKUP(A341,[1]all_info!$A:$C,3,FALSE)</f>
        <v>70.15</v>
      </c>
      <c r="D341" s="8" t="s">
        <v>211</v>
      </c>
      <c r="E341" s="11" t="s">
        <v>177</v>
      </c>
      <c r="F341" s="8">
        <f>VLOOKUP(D341,研究!A:F,5,FALSE)</f>
        <v>0</v>
      </c>
      <c r="G341" s="8">
        <f>VLOOKUP(D341,研究!A:F,6,FALSE)</f>
        <v>0</v>
      </c>
      <c r="H341" s="8" t="s">
        <v>1345</v>
      </c>
      <c r="I341" s="8" t="s">
        <v>2663</v>
      </c>
      <c r="J341" s="20" t="s">
        <v>2584</v>
      </c>
      <c r="K341" s="8" t="s">
        <v>2664</v>
      </c>
      <c r="L341" s="17" t="s">
        <v>2665</v>
      </c>
      <c r="M341" s="8" t="s">
        <v>2666</v>
      </c>
      <c r="N341" s="8" t="str">
        <f>VLOOKUP(A341,[1]all_info!$A:$N,14,FALSE)</f>
        <v>地方国资改革,军工,军民融合</v>
      </c>
    </row>
    <row r="342" hidden="1" spans="1:14">
      <c r="A342" s="8" t="s">
        <v>2667</v>
      </c>
      <c r="B342" s="8" t="s">
        <v>2668</v>
      </c>
      <c r="C342" s="9">
        <f>VLOOKUP(A342,[1]all_info!$A:$C,3,FALSE)</f>
        <v>34.11</v>
      </c>
      <c r="D342" s="8" t="s">
        <v>148</v>
      </c>
      <c r="E342" s="8" t="str">
        <f>VLOOKUP(D342,研究!A:F,4,FALSE)</f>
        <v>化工</v>
      </c>
      <c r="F342" s="8" t="str">
        <f>VLOOKUP(D342,研究!A:F,5,FALSE)</f>
        <v>化学制品</v>
      </c>
      <c r="G342" s="10">
        <f>VLOOKUP(D342,研究!A:F,6,FALSE)</f>
        <v>0</v>
      </c>
      <c r="H342" s="8" t="s">
        <v>2669</v>
      </c>
      <c r="I342" s="8" t="s">
        <v>921</v>
      </c>
      <c r="J342" s="8" t="s">
        <v>2670</v>
      </c>
      <c r="K342" s="8" t="s">
        <v>2671</v>
      </c>
      <c r="L342" s="17" t="s">
        <v>2672</v>
      </c>
      <c r="M342" s="8" t="s">
        <v>2673</v>
      </c>
      <c r="N342" s="8" t="str">
        <f>VLOOKUP(A342,[1]all_info!$A:$N,14,FALSE)</f>
        <v>地方国资改革,循环经济</v>
      </c>
    </row>
    <row r="343" spans="1:14">
      <c r="A343" s="11" t="s">
        <v>2674</v>
      </c>
      <c r="B343" s="11" t="s">
        <v>2675</v>
      </c>
      <c r="C343" s="11">
        <f>VLOOKUP(A343,[1]all_info!$A:$C,3,FALSE)</f>
        <v>65.92</v>
      </c>
      <c r="D343" s="11" t="s">
        <v>211</v>
      </c>
      <c r="E343" s="11" t="s">
        <v>177</v>
      </c>
      <c r="F343" s="11">
        <f>VLOOKUP(D343,研究!A:F,5,FALSE)</f>
        <v>0</v>
      </c>
      <c r="G343" s="11">
        <f>VLOOKUP(D343,研究!A:F,6,FALSE)</f>
        <v>0</v>
      </c>
      <c r="H343" s="11"/>
      <c r="I343" s="11" t="s">
        <v>192</v>
      </c>
      <c r="J343" s="11" t="s">
        <v>2676</v>
      </c>
      <c r="K343" s="11"/>
      <c r="L343" s="19" t="s">
        <v>2677</v>
      </c>
      <c r="M343" s="11" t="s">
        <v>2678</v>
      </c>
      <c r="N343" s="11" t="str">
        <f>VLOOKUP(A343,[1]all_info!$A:$N,14,FALSE)</f>
        <v>地方国资改革,一带一路</v>
      </c>
    </row>
    <row r="344" spans="1:14">
      <c r="A344" s="11" t="s">
        <v>2679</v>
      </c>
      <c r="B344" s="11" t="s">
        <v>2680</v>
      </c>
      <c r="C344" s="11">
        <f>VLOOKUP(A344,[1]all_info!$A:$C,3,FALSE)</f>
        <v>60.11</v>
      </c>
      <c r="D344" s="11" t="s">
        <v>211</v>
      </c>
      <c r="E344" s="11" t="s">
        <v>177</v>
      </c>
      <c r="F344" s="11">
        <f>VLOOKUP(D344,研究!A:F,5,FALSE)</f>
        <v>0</v>
      </c>
      <c r="G344" s="11">
        <f>VLOOKUP(D344,研究!A:F,6,FALSE)</f>
        <v>0</v>
      </c>
      <c r="H344" s="11" t="s">
        <v>1345</v>
      </c>
      <c r="I344" s="11"/>
      <c r="J344" s="18" t="s">
        <v>2681</v>
      </c>
      <c r="K344" s="11" t="s">
        <v>2682</v>
      </c>
      <c r="L344" s="19" t="s">
        <v>2683</v>
      </c>
      <c r="M344" s="11" t="s">
        <v>2684</v>
      </c>
      <c r="N344" s="11" t="str">
        <f>VLOOKUP(A344,[1]all_info!$A:$N,14,FALSE)</f>
        <v>地方国资改革,马歇尔计划,一带一路</v>
      </c>
    </row>
    <row r="345" hidden="1" spans="1:14">
      <c r="A345" s="8" t="s">
        <v>2685</v>
      </c>
      <c r="B345" s="8" t="s">
        <v>2686</v>
      </c>
      <c r="C345" s="9">
        <f>VLOOKUP(A345,[1]all_info!$A:$C,3,FALSE)</f>
        <v>33.89</v>
      </c>
      <c r="D345" s="8" t="s">
        <v>138</v>
      </c>
      <c r="E345" s="8" t="str">
        <f>VLOOKUP(D345,研究!A:F,4,FALSE)</f>
        <v>化工</v>
      </c>
      <c r="F345" s="8" t="str">
        <f>VLOOKUP(D345,研究!A:F,5,FALSE)</f>
        <v>化学原料</v>
      </c>
      <c r="G345" s="10" t="str">
        <f>VLOOKUP(D345,研究!A:F,6,FALSE)</f>
        <v>无机盐</v>
      </c>
      <c r="H345" s="8"/>
      <c r="I345" s="8" t="s">
        <v>2687</v>
      </c>
      <c r="J345" s="8" t="s">
        <v>350</v>
      </c>
      <c r="K345" s="8" t="s">
        <v>2688</v>
      </c>
      <c r="L345" s="17" t="s">
        <v>2689</v>
      </c>
      <c r="M345" s="8" t="s">
        <v>2690</v>
      </c>
      <c r="N345" s="8" t="str">
        <f>VLOOKUP(A345,[1]all_info!$A:$N,14,FALSE)</f>
        <v>地方国资改革</v>
      </c>
    </row>
    <row r="346" spans="1:14">
      <c r="A346" s="11" t="s">
        <v>2691</v>
      </c>
      <c r="B346" s="11" t="s">
        <v>2692</v>
      </c>
      <c r="C346" s="11">
        <f>VLOOKUP(A346,[1]all_info!$A:$C,3,FALSE)</f>
        <v>59.02</v>
      </c>
      <c r="D346" s="11" t="s">
        <v>211</v>
      </c>
      <c r="E346" s="11" t="s">
        <v>177</v>
      </c>
      <c r="F346" s="11">
        <f>VLOOKUP(D346,研究!A:F,5,FALSE)</f>
        <v>0</v>
      </c>
      <c r="G346" s="11">
        <f>VLOOKUP(D346,研究!A:F,6,FALSE)</f>
        <v>0</v>
      </c>
      <c r="H346" s="11"/>
      <c r="I346" s="11"/>
      <c r="J346" s="11" t="s">
        <v>2693</v>
      </c>
      <c r="K346" s="11" t="s">
        <v>2694</v>
      </c>
      <c r="L346" s="19" t="s">
        <v>2695</v>
      </c>
      <c r="M346" s="11" t="s">
        <v>2696</v>
      </c>
      <c r="N346" s="11" t="str">
        <f>VLOOKUP(A346,[1]all_info!$A:$N,14,FALSE)</f>
        <v>地方国资改革,央企国资改革</v>
      </c>
    </row>
    <row r="347" spans="1:14">
      <c r="A347" s="11" t="s">
        <v>2697</v>
      </c>
      <c r="B347" s="11" t="s">
        <v>2698</v>
      </c>
      <c r="C347" s="11">
        <f>VLOOKUP(A347,[1]all_info!$A:$C,3,FALSE)</f>
        <v>54.24</v>
      </c>
      <c r="D347" s="11" t="s">
        <v>211</v>
      </c>
      <c r="E347" s="11" t="s">
        <v>177</v>
      </c>
      <c r="F347" s="11">
        <f>VLOOKUP(D347,研究!A:F,5,FALSE)</f>
        <v>0</v>
      </c>
      <c r="G347" s="11">
        <f>VLOOKUP(D347,研究!A:F,6,FALSE)</f>
        <v>0</v>
      </c>
      <c r="H347" s="11"/>
      <c r="I347" s="11" t="s">
        <v>30</v>
      </c>
      <c r="J347" s="11" t="s">
        <v>30</v>
      </c>
      <c r="K347" s="11" t="s">
        <v>30</v>
      </c>
      <c r="L347" s="19" t="s">
        <v>2699</v>
      </c>
      <c r="M347" s="11" t="s">
        <v>2700</v>
      </c>
      <c r="N347" s="11" t="str">
        <f>VLOOKUP(A347,[1]all_info!$A:$N,14,FALSE)</f>
        <v>专精特新</v>
      </c>
    </row>
    <row r="348" hidden="1" spans="1:14">
      <c r="A348" s="8" t="s">
        <v>2701</v>
      </c>
      <c r="B348" s="8" t="s">
        <v>2702</v>
      </c>
      <c r="C348" s="9">
        <f>VLOOKUP(A348,[1]all_info!$A:$C,3,FALSE)</f>
        <v>33.62</v>
      </c>
      <c r="D348" s="8" t="s">
        <v>136</v>
      </c>
      <c r="E348" s="8" t="str">
        <f>VLOOKUP(D348,研究!A:F,4,FALSE)</f>
        <v>化工</v>
      </c>
      <c r="F348" s="8" t="str">
        <f>VLOOKUP(D348,研究!A:F,5,FALSE)</f>
        <v>化学原料</v>
      </c>
      <c r="G348" s="10" t="str">
        <f>VLOOKUP(D348,研究!A:F,6,FALSE)</f>
        <v>钛白粉</v>
      </c>
      <c r="H348" s="8" t="s">
        <v>2703</v>
      </c>
      <c r="I348" s="8"/>
      <c r="J348" s="8" t="s">
        <v>137</v>
      </c>
      <c r="K348" s="8" t="s">
        <v>2704</v>
      </c>
      <c r="L348" s="17" t="s">
        <v>2705</v>
      </c>
      <c r="M348" s="8" t="s">
        <v>2706</v>
      </c>
      <c r="N348" s="8">
        <f>VLOOKUP(A348,[1]all_info!$A:$N,14,FALSE)</f>
        <v>0</v>
      </c>
    </row>
    <row r="349" hidden="1" spans="1:14">
      <c r="A349" s="8" t="s">
        <v>2707</v>
      </c>
      <c r="B349" s="8" t="s">
        <v>2708</v>
      </c>
      <c r="C349" s="9">
        <f>VLOOKUP(A349,[1]all_info!$A:$C,3,FALSE)</f>
        <v>33.58</v>
      </c>
      <c r="D349" s="8" t="s">
        <v>148</v>
      </c>
      <c r="E349" s="8" t="str">
        <f>VLOOKUP(D349,研究!A:F,4,FALSE)</f>
        <v>化工</v>
      </c>
      <c r="F349" s="8" t="str">
        <f>VLOOKUP(D349,研究!A:F,5,FALSE)</f>
        <v>化学制品</v>
      </c>
      <c r="G349" s="10">
        <f>VLOOKUP(D349,研究!A:F,6,FALSE)</f>
        <v>0</v>
      </c>
      <c r="H349" s="8" t="s">
        <v>821</v>
      </c>
      <c r="I349" s="8" t="s">
        <v>11</v>
      </c>
      <c r="J349" s="8" t="s">
        <v>1917</v>
      </c>
      <c r="K349" s="8" t="s">
        <v>2709</v>
      </c>
      <c r="L349" s="17" t="s">
        <v>2710</v>
      </c>
      <c r="M349" s="8" t="s">
        <v>2711</v>
      </c>
      <c r="N349" s="8">
        <f>VLOOKUP(A349,[1]all_info!$A:$N,14,FALSE)</f>
        <v>0</v>
      </c>
    </row>
    <row r="350" spans="1:14">
      <c r="A350" s="8" t="s">
        <v>2712</v>
      </c>
      <c r="B350" s="8" t="s">
        <v>2713</v>
      </c>
      <c r="C350" s="8">
        <f>VLOOKUP(A350,[1]all_info!$A:$C,3,FALSE)</f>
        <v>52.51</v>
      </c>
      <c r="D350" s="8" t="s">
        <v>211</v>
      </c>
      <c r="E350" s="11" t="s">
        <v>177</v>
      </c>
      <c r="F350" s="8">
        <f>VLOOKUP(D350,研究!A:F,5,FALSE)</f>
        <v>0</v>
      </c>
      <c r="G350" s="8">
        <f>VLOOKUP(D350,研究!A:F,6,FALSE)</f>
        <v>0</v>
      </c>
      <c r="H350" s="8" t="s">
        <v>2499</v>
      </c>
      <c r="I350" s="8"/>
      <c r="J350" s="8" t="s">
        <v>2584</v>
      </c>
      <c r="K350" s="8" t="s">
        <v>2585</v>
      </c>
      <c r="L350" s="17" t="s">
        <v>2714</v>
      </c>
      <c r="M350" s="8" t="s">
        <v>2715</v>
      </c>
      <c r="N350" s="8" t="str">
        <f>VLOOKUP(A350,[1]all_info!$A:$N,14,FALSE)</f>
        <v>地方国资改革,军工,一带一路</v>
      </c>
    </row>
    <row r="351" spans="1:14">
      <c r="A351" s="8" t="s">
        <v>2716</v>
      </c>
      <c r="B351" s="8" t="s">
        <v>2717</v>
      </c>
      <c r="C351" s="8">
        <f>VLOOKUP(A351,[1]all_info!$A:$C,3,FALSE)</f>
        <v>52.21</v>
      </c>
      <c r="D351" s="8" t="s">
        <v>211</v>
      </c>
      <c r="E351" s="11" t="s">
        <v>177</v>
      </c>
      <c r="F351" s="8">
        <f>VLOOKUP(D351,研究!A:F,5,FALSE)</f>
        <v>0</v>
      </c>
      <c r="G351" s="8">
        <f>VLOOKUP(D351,研究!A:F,6,FALSE)</f>
        <v>0</v>
      </c>
      <c r="H351" s="8" t="s">
        <v>1345</v>
      </c>
      <c r="I351" s="8"/>
      <c r="J351" s="20" t="s">
        <v>2584</v>
      </c>
      <c r="K351" s="8" t="s">
        <v>2718</v>
      </c>
      <c r="L351" s="17" t="s">
        <v>2719</v>
      </c>
      <c r="M351" s="8" t="s">
        <v>2720</v>
      </c>
      <c r="N351" s="8" t="str">
        <f>VLOOKUP(A351,[1]all_info!$A:$N,14,FALSE)</f>
        <v>地方国资改革,新型城镇化,马歇尔计划,一带一路</v>
      </c>
    </row>
    <row r="352" spans="1:14">
      <c r="A352" s="11" t="s">
        <v>2721</v>
      </c>
      <c r="B352" s="11" t="s">
        <v>2722</v>
      </c>
      <c r="C352" s="11">
        <f>VLOOKUP(A352,[1]all_info!$A:$C,3,FALSE)</f>
        <v>41.67</v>
      </c>
      <c r="D352" s="11" t="s">
        <v>211</v>
      </c>
      <c r="E352" s="11" t="str">
        <f>VLOOKUP(D352,研究!A:F,4,FALSE)</f>
        <v>建筑,汽车</v>
      </c>
      <c r="F352" s="11">
        <f>VLOOKUP(D352,研究!A:F,5,FALSE)</f>
        <v>0</v>
      </c>
      <c r="G352" s="11">
        <f>VLOOKUP(D352,研究!A:F,6,FALSE)</f>
        <v>0</v>
      </c>
      <c r="H352" s="11" t="s">
        <v>2499</v>
      </c>
      <c r="I352" s="11" t="s">
        <v>2723</v>
      </c>
      <c r="J352" s="11"/>
      <c r="K352" s="11" t="s">
        <v>915</v>
      </c>
      <c r="L352" s="19" t="s">
        <v>2724</v>
      </c>
      <c r="M352" s="11" t="s">
        <v>2725</v>
      </c>
      <c r="N352" s="11" t="str">
        <f>VLOOKUP(A352,[1]all_info!$A:$N,14,FALSE)</f>
        <v>特斯拉</v>
      </c>
    </row>
    <row r="353" hidden="1" spans="1:14">
      <c r="A353" s="8" t="s">
        <v>2726</v>
      </c>
      <c r="B353" s="8" t="s">
        <v>2727</v>
      </c>
      <c r="C353" s="9">
        <f>VLOOKUP(A353,[1]all_info!$A:$C,3,FALSE)</f>
        <v>33.4</v>
      </c>
      <c r="D353" s="8" t="s">
        <v>148</v>
      </c>
      <c r="E353" s="8" t="str">
        <f>VLOOKUP(D353,研究!A:F,4,FALSE)</f>
        <v>化工</v>
      </c>
      <c r="F353" s="8" t="str">
        <f>VLOOKUP(D353,研究!A:F,5,FALSE)</f>
        <v>化学制品</v>
      </c>
      <c r="G353" s="10">
        <f>VLOOKUP(D353,研究!A:F,6,FALSE)</f>
        <v>0</v>
      </c>
      <c r="H353" s="8"/>
      <c r="I353" s="8" t="s">
        <v>2728</v>
      </c>
      <c r="J353" s="8"/>
      <c r="K353" s="8" t="s">
        <v>2729</v>
      </c>
      <c r="L353" s="17" t="s">
        <v>2730</v>
      </c>
      <c r="M353" s="8" t="s">
        <v>2731</v>
      </c>
      <c r="N353" s="8">
        <f>VLOOKUP(A353,[1]all_info!$A:$N,14,FALSE)</f>
        <v>0</v>
      </c>
    </row>
    <row r="354" spans="1:14">
      <c r="A354" s="8" t="s">
        <v>2732</v>
      </c>
      <c r="B354" s="8" t="s">
        <v>2733</v>
      </c>
      <c r="C354" s="8">
        <f>VLOOKUP(A354,[1]all_info!$A:$C,3,FALSE)</f>
        <v>25.45</v>
      </c>
      <c r="D354" s="8" t="s">
        <v>211</v>
      </c>
      <c r="E354" s="11" t="s">
        <v>177</v>
      </c>
      <c r="F354" s="8">
        <f>VLOOKUP(D354,研究!A:F,5,FALSE)</f>
        <v>0</v>
      </c>
      <c r="G354" s="8">
        <f>VLOOKUP(D354,研究!A:F,6,FALSE)</f>
        <v>0</v>
      </c>
      <c r="H354" s="8" t="s">
        <v>2187</v>
      </c>
      <c r="I354" s="8" t="s">
        <v>2734</v>
      </c>
      <c r="J354" s="8" t="s">
        <v>2735</v>
      </c>
      <c r="K354" s="8" t="s">
        <v>2736</v>
      </c>
      <c r="L354" s="17" t="s">
        <v>2737</v>
      </c>
      <c r="M354" s="8" t="s">
        <v>2738</v>
      </c>
      <c r="N354" s="8" t="str">
        <f>VLOOKUP(A354,[1]all_info!$A:$N,14,FALSE)</f>
        <v>军工,碳中和</v>
      </c>
    </row>
    <row r="355" spans="1:14">
      <c r="A355" s="8" t="s">
        <v>2739</v>
      </c>
      <c r="B355" s="8" t="s">
        <v>2740</v>
      </c>
      <c r="C355" s="8">
        <f>VLOOKUP(A355,[1]all_info!$A:$C,3,FALSE)</f>
        <v>15.06</v>
      </c>
      <c r="D355" s="8" t="s">
        <v>211</v>
      </c>
      <c r="E355" s="11" t="s">
        <v>177</v>
      </c>
      <c r="F355" s="8">
        <f>VLOOKUP(D355,研究!A:F,5,FALSE)</f>
        <v>0</v>
      </c>
      <c r="G355" s="8">
        <f>VLOOKUP(D355,研究!A:F,6,FALSE)</f>
        <v>0</v>
      </c>
      <c r="H355" s="8" t="s">
        <v>2499</v>
      </c>
      <c r="I355" s="8" t="s">
        <v>2741</v>
      </c>
      <c r="J355" s="8" t="s">
        <v>2742</v>
      </c>
      <c r="K355" s="8"/>
      <c r="L355" s="17" t="s">
        <v>2743</v>
      </c>
      <c r="M355" s="8" t="s">
        <v>2744</v>
      </c>
      <c r="N355" s="8">
        <f>VLOOKUP(A355,[1]all_info!$A:$N,14,FALSE)</f>
        <v>0</v>
      </c>
    </row>
    <row r="356" spans="1:14">
      <c r="A356" s="11" t="s">
        <v>2745</v>
      </c>
      <c r="B356" s="11" t="s">
        <v>2746</v>
      </c>
      <c r="C356" s="11">
        <f>VLOOKUP(A356,[1]all_info!$A:$C,3,FALSE)</f>
        <v>9.94</v>
      </c>
      <c r="D356" s="11" t="s">
        <v>211</v>
      </c>
      <c r="E356" s="11" t="s">
        <v>177</v>
      </c>
      <c r="F356" s="11">
        <f>VLOOKUP(D356,研究!A:F,5,FALSE)</f>
        <v>0</v>
      </c>
      <c r="G356" s="11">
        <f>VLOOKUP(D356,研究!A:F,6,FALSE)</f>
        <v>0</v>
      </c>
      <c r="H356" s="11" t="s">
        <v>2499</v>
      </c>
      <c r="I356" s="11"/>
      <c r="J356" s="11" t="s">
        <v>1668</v>
      </c>
      <c r="K356" s="11" t="s">
        <v>2627</v>
      </c>
      <c r="L356" s="19" t="s">
        <v>2747</v>
      </c>
      <c r="M356" s="11" t="s">
        <v>2748</v>
      </c>
      <c r="N356" s="11" t="str">
        <f>VLOOKUP(A356,[1]all_info!$A:$N,14,FALSE)</f>
        <v>专精特新</v>
      </c>
    </row>
    <row r="357" spans="1:14">
      <c r="A357" s="11" t="s">
        <v>2749</v>
      </c>
      <c r="B357" s="11" t="s">
        <v>2750</v>
      </c>
      <c r="C357" s="11">
        <f>VLOOKUP(A357,[1]all_info!$A:$C,3,FALSE)</f>
        <v>6.52</v>
      </c>
      <c r="D357" s="11" t="s">
        <v>211</v>
      </c>
      <c r="E357" s="11" t="s">
        <v>177</v>
      </c>
      <c r="F357" s="11">
        <f>VLOOKUP(D357,研究!A:F,5,FALSE)</f>
        <v>0</v>
      </c>
      <c r="G357" s="11">
        <f>VLOOKUP(D357,研究!A:F,6,FALSE)</f>
        <v>0</v>
      </c>
      <c r="H357" s="11" t="s">
        <v>2499</v>
      </c>
      <c r="I357" s="11"/>
      <c r="J357" s="11"/>
      <c r="K357" s="11"/>
      <c r="L357" s="19" t="s">
        <v>2751</v>
      </c>
      <c r="M357" s="11" t="s">
        <v>2752</v>
      </c>
      <c r="N357" s="11" t="str">
        <f>VLOOKUP(A357,[1]all_info!$A:$N,14,FALSE)</f>
        <v>专精特新</v>
      </c>
    </row>
    <row r="358" hidden="1" spans="1:14">
      <c r="A358" s="8" t="s">
        <v>2753</v>
      </c>
      <c r="B358" s="8" t="s">
        <v>2754</v>
      </c>
      <c r="C358" s="9">
        <f>VLOOKUP(A358,[1]all_info!$A:$C,3,FALSE)</f>
        <v>32.47</v>
      </c>
      <c r="D358" s="8" t="s">
        <v>498</v>
      </c>
      <c r="E358" s="8">
        <f>VLOOKUP(D358,研究!A:F,4,FALSE)</f>
        <v>0</v>
      </c>
      <c r="F358" s="8">
        <f>VLOOKUP(D358,研究!A:F,5,FALSE)</f>
        <v>0</v>
      </c>
      <c r="G358" s="10">
        <f>VLOOKUP(D358,研究!A:F,6,FALSE)</f>
        <v>0</v>
      </c>
      <c r="H358" s="8" t="s">
        <v>793</v>
      </c>
      <c r="I358" s="8" t="s">
        <v>2755</v>
      </c>
      <c r="J358" s="8"/>
      <c r="K358" s="8" t="s">
        <v>2756</v>
      </c>
      <c r="L358" s="17" t="s">
        <v>2757</v>
      </c>
      <c r="M358" s="8" t="s">
        <v>2758</v>
      </c>
      <c r="N358" s="8" t="str">
        <f>VLOOKUP(A358,[1]all_info!$A:$N,14,FALSE)</f>
        <v>地方国资改革,马歇尔计划,央企国资改革,一带一路</v>
      </c>
    </row>
    <row r="359" hidden="1" spans="1:14">
      <c r="A359" s="8" t="s">
        <v>2759</v>
      </c>
      <c r="B359" s="8" t="s">
        <v>2760</v>
      </c>
      <c r="C359" s="9">
        <f>VLOOKUP(A359,[1]all_info!$A:$C,3,FALSE)</f>
        <v>32.44</v>
      </c>
      <c r="D359" s="8" t="s">
        <v>148</v>
      </c>
      <c r="E359" s="8" t="str">
        <f>VLOOKUP(D359,研究!A:F,4,FALSE)</f>
        <v>化工</v>
      </c>
      <c r="F359" s="8" t="str">
        <f>VLOOKUP(D359,研究!A:F,5,FALSE)</f>
        <v>化学制品</v>
      </c>
      <c r="G359" s="10">
        <f>VLOOKUP(D359,研究!A:F,6,FALSE)</f>
        <v>0</v>
      </c>
      <c r="H359" s="8" t="s">
        <v>2761</v>
      </c>
      <c r="I359" s="8"/>
      <c r="J359" s="8" t="s">
        <v>1821</v>
      </c>
      <c r="K359" s="8" t="s">
        <v>2762</v>
      </c>
      <c r="L359" s="17" t="s">
        <v>2763</v>
      </c>
      <c r="M359" s="8" t="s">
        <v>2764</v>
      </c>
      <c r="N359" s="8" t="str">
        <f>VLOOKUP(A359,[1]all_info!$A:$N,14,FALSE)</f>
        <v>专精特新</v>
      </c>
    </row>
    <row r="360" spans="1:14">
      <c r="A360" s="8" t="s">
        <v>2765</v>
      </c>
      <c r="B360" s="8" t="s">
        <v>2766</v>
      </c>
      <c r="C360" s="8">
        <f>VLOOKUP(A360,[1]all_info!$A:$C,3,FALSE)</f>
        <v>6.05</v>
      </c>
      <c r="D360" s="8" t="s">
        <v>211</v>
      </c>
      <c r="E360" s="8" t="str">
        <f>VLOOKUP(D360,研究!A:F,4,FALSE)</f>
        <v>建筑,汽车</v>
      </c>
      <c r="F360" s="8">
        <f>VLOOKUP(D360,研究!A:F,5,FALSE)</f>
        <v>0</v>
      </c>
      <c r="G360" s="8">
        <f>VLOOKUP(D360,研究!A:F,6,FALSE)</f>
        <v>0</v>
      </c>
      <c r="H360" s="8" t="s">
        <v>2767</v>
      </c>
      <c r="I360" s="8"/>
      <c r="J360" s="8" t="s">
        <v>2768</v>
      </c>
      <c r="K360" s="8" t="s">
        <v>2768</v>
      </c>
      <c r="L360" s="17" t="s">
        <v>2769</v>
      </c>
      <c r="M360" s="8" t="s">
        <v>2770</v>
      </c>
      <c r="N360" s="8">
        <f>VLOOKUP(A360,[1]all_info!$A:$N,14,FALSE)</f>
        <v>0</v>
      </c>
    </row>
    <row r="361" spans="1:14">
      <c r="A361" s="11" t="s">
        <v>2771</v>
      </c>
      <c r="B361" s="11" t="s">
        <v>2772</v>
      </c>
      <c r="C361" s="11">
        <f>VLOOKUP(A361,[1]all_info!$A:$C,3,FALSE)</f>
        <v>5</v>
      </c>
      <c r="D361" s="11" t="s">
        <v>211</v>
      </c>
      <c r="E361" s="11" t="s">
        <v>177</v>
      </c>
      <c r="F361" s="11">
        <f>VLOOKUP(D361,研究!A:F,5,FALSE)</f>
        <v>0</v>
      </c>
      <c r="G361" s="11">
        <f>VLOOKUP(D361,研究!A:F,6,FALSE)</f>
        <v>0</v>
      </c>
      <c r="H361" s="11" t="s">
        <v>2187</v>
      </c>
      <c r="I361" s="11" t="s">
        <v>2773</v>
      </c>
      <c r="J361" s="11"/>
      <c r="K361" s="11" t="s">
        <v>2774</v>
      </c>
      <c r="L361" s="19" t="s">
        <v>2775</v>
      </c>
      <c r="M361" s="11" t="s">
        <v>2776</v>
      </c>
      <c r="N361" s="11" t="str">
        <f>VLOOKUP(A361,[1]all_info!$A:$N,14,FALSE)</f>
        <v>宁德时代,一带一路,比亚迪,国产替代,专精特新,军工</v>
      </c>
    </row>
    <row r="362" spans="1:14">
      <c r="A362" s="8" t="s">
        <v>2777</v>
      </c>
      <c r="B362" s="8" t="s">
        <v>2778</v>
      </c>
      <c r="C362" s="8">
        <f>VLOOKUP(A362,[1]all_info!$A:$C,3,FALSE)</f>
        <v>3.59</v>
      </c>
      <c r="D362" s="8" t="s">
        <v>211</v>
      </c>
      <c r="E362" s="8" t="s">
        <v>371</v>
      </c>
      <c r="F362" s="8">
        <f>VLOOKUP(D362,研究!A:F,5,FALSE)</f>
        <v>0</v>
      </c>
      <c r="G362" s="8">
        <f>VLOOKUP(D362,研究!A:F,6,FALSE)</f>
        <v>0</v>
      </c>
      <c r="H362" s="8"/>
      <c r="I362" s="8" t="s">
        <v>2779</v>
      </c>
      <c r="J362" s="8"/>
      <c r="K362" s="8"/>
      <c r="L362" s="17" t="s">
        <v>2780</v>
      </c>
      <c r="M362" s="8" t="s">
        <v>2781</v>
      </c>
      <c r="N362" s="8" t="str">
        <f>VLOOKUP(A362,[1]all_info!$A:$N,14,FALSE)</f>
        <v>宁德时代,特斯拉,小米</v>
      </c>
    </row>
    <row r="363" spans="1:14">
      <c r="A363" s="8" t="s">
        <v>2782</v>
      </c>
      <c r="B363" s="8" t="s">
        <v>2783</v>
      </c>
      <c r="C363" s="8">
        <f>VLOOKUP(A363,[1]all_info!$A:$C,3,FALSE)</f>
        <v>2.85</v>
      </c>
      <c r="D363" s="8" t="s">
        <v>211</v>
      </c>
      <c r="E363" s="11" t="s">
        <v>177</v>
      </c>
      <c r="F363" s="8">
        <f>VLOOKUP(D363,研究!A:F,5,FALSE)</f>
        <v>0</v>
      </c>
      <c r="G363" s="8">
        <f>VLOOKUP(D363,研究!A:F,6,FALSE)</f>
        <v>0</v>
      </c>
      <c r="H363" s="8"/>
      <c r="I363" s="8" t="s">
        <v>2784</v>
      </c>
      <c r="J363" s="8" t="s">
        <v>350</v>
      </c>
      <c r="K363" s="8"/>
      <c r="L363" s="17" t="s">
        <v>2785</v>
      </c>
      <c r="M363" s="8" t="s">
        <v>2786</v>
      </c>
      <c r="N363" s="8">
        <f>VLOOKUP(A363,[1]all_info!$A:$N,14,FALSE)</f>
        <v>0</v>
      </c>
    </row>
    <row r="364" spans="1:14">
      <c r="A364" s="8" t="s">
        <v>2787</v>
      </c>
      <c r="B364" s="8" t="s">
        <v>2788</v>
      </c>
      <c r="C364" s="8">
        <f>VLOOKUP(A364,[1]all_info!$A:$C,3,FALSE)</f>
        <v>1.75</v>
      </c>
      <c r="D364" s="8" t="s">
        <v>211</v>
      </c>
      <c r="E364" s="8" t="str">
        <f>VLOOKUP(D364,研究!A:F,4,FALSE)</f>
        <v>建筑,汽车</v>
      </c>
      <c r="F364" s="8">
        <f>VLOOKUP(D364,研究!A:F,5,FALSE)</f>
        <v>0</v>
      </c>
      <c r="G364" s="8">
        <f>VLOOKUP(D364,研究!A:F,6,FALSE)</f>
        <v>0</v>
      </c>
      <c r="H364" s="8"/>
      <c r="I364" s="8"/>
      <c r="J364" s="8" t="s">
        <v>1668</v>
      </c>
      <c r="K364" s="8"/>
      <c r="L364" s="17" t="s">
        <v>2789</v>
      </c>
      <c r="M364" s="8" t="s">
        <v>2790</v>
      </c>
      <c r="N364" s="8">
        <f>VLOOKUP(A364,[1]all_info!$A:$N,14,FALSE)</f>
        <v>0</v>
      </c>
    </row>
    <row r="365" spans="1:14">
      <c r="A365" s="8" t="s">
        <v>2791</v>
      </c>
      <c r="B365" s="8" t="s">
        <v>2792</v>
      </c>
      <c r="C365" s="8">
        <f>VLOOKUP(A365,[1]all_info!$A:$C,3,FALSE)</f>
        <v>1.64</v>
      </c>
      <c r="D365" s="8" t="s">
        <v>211</v>
      </c>
      <c r="E365" s="8" t="s">
        <v>371</v>
      </c>
      <c r="F365" s="8">
        <f>VLOOKUP(D365,研究!A:F,5,FALSE)</f>
        <v>0</v>
      </c>
      <c r="G365" s="8">
        <f>VLOOKUP(D365,研究!A:F,6,FALSE)</f>
        <v>0</v>
      </c>
      <c r="H365" s="8"/>
      <c r="I365" s="8" t="s">
        <v>371</v>
      </c>
      <c r="J365" s="8"/>
      <c r="K365" s="8"/>
      <c r="L365" s="17" t="s">
        <v>2793</v>
      </c>
      <c r="M365" s="8" t="s">
        <v>2794</v>
      </c>
      <c r="N365" s="8">
        <f>VLOOKUP(A365,[1]all_info!$A:$N,14,FALSE)</f>
        <v>0</v>
      </c>
    </row>
    <row r="366" spans="1:14">
      <c r="A366" s="11" t="s">
        <v>2795</v>
      </c>
      <c r="B366" s="11" t="s">
        <v>2796</v>
      </c>
      <c r="C366" s="11">
        <f>VLOOKUP(A366,[1]all_info!$A:$C,3,FALSE)</f>
        <v>1.51</v>
      </c>
      <c r="D366" s="11" t="s">
        <v>211</v>
      </c>
      <c r="E366" s="11" t="str">
        <f>VLOOKUP(D366,研究!A:F,4,FALSE)</f>
        <v>建筑,汽车</v>
      </c>
      <c r="F366" s="11">
        <f>VLOOKUP(D366,研究!A:F,5,FALSE)</f>
        <v>0</v>
      </c>
      <c r="G366" s="11">
        <f>VLOOKUP(D366,研究!A:F,6,FALSE)</f>
        <v>0</v>
      </c>
      <c r="H366" s="11"/>
      <c r="I366" s="11"/>
      <c r="J366" s="11"/>
      <c r="K366" s="11"/>
      <c r="L366" s="19" t="s">
        <v>2797</v>
      </c>
      <c r="M366" s="11" t="s">
        <v>2798</v>
      </c>
      <c r="N366" s="11">
        <f>VLOOKUP(A366,[1]all_info!$A:$N,14,FALSE)</f>
        <v>0</v>
      </c>
    </row>
    <row r="367" spans="1:14">
      <c r="A367" s="11" t="s">
        <v>2799</v>
      </c>
      <c r="B367" s="11" t="s">
        <v>2800</v>
      </c>
      <c r="C367" s="11">
        <f>VLOOKUP(A367,[1]all_info!$A:$C,3,FALSE)</f>
        <v>132.49</v>
      </c>
      <c r="D367" s="11" t="s">
        <v>496</v>
      </c>
      <c r="E367" s="11">
        <f>VLOOKUP(D367,研究!A:F,4,FALSE)</f>
        <v>0</v>
      </c>
      <c r="F367" s="11">
        <f>VLOOKUP(D367,研究!A:F,5,FALSE)</f>
        <v>0</v>
      </c>
      <c r="G367" s="11">
        <f>VLOOKUP(D367,研究!A:F,6,FALSE)</f>
        <v>0</v>
      </c>
      <c r="H367" s="11" t="s">
        <v>1370</v>
      </c>
      <c r="I367" s="11" t="s">
        <v>2801</v>
      </c>
      <c r="J367" s="11" t="s">
        <v>2802</v>
      </c>
      <c r="K367" s="11" t="s">
        <v>2803</v>
      </c>
      <c r="L367" s="19" t="s">
        <v>2804</v>
      </c>
      <c r="M367" s="11" t="s">
        <v>2805</v>
      </c>
      <c r="N367" s="11" t="str">
        <f>VLOOKUP(A367,[1]all_info!$A:$N,14,FALSE)</f>
        <v>碳中和,智慧城市</v>
      </c>
    </row>
    <row r="368" spans="1:14">
      <c r="A368" s="11" t="s">
        <v>2806</v>
      </c>
      <c r="B368" s="11" t="s">
        <v>2807</v>
      </c>
      <c r="C368" s="11">
        <f>VLOOKUP(A368,[1]all_info!$A:$C,3,FALSE)</f>
        <v>96.99</v>
      </c>
      <c r="D368" s="11" t="s">
        <v>496</v>
      </c>
      <c r="E368" s="11">
        <f>VLOOKUP(D368,研究!A:F,4,FALSE)</f>
        <v>0</v>
      </c>
      <c r="F368" s="11">
        <f>VLOOKUP(D368,研究!A:F,5,FALSE)</f>
        <v>0</v>
      </c>
      <c r="G368" s="11">
        <f>VLOOKUP(D368,研究!A:F,6,FALSE)</f>
        <v>0</v>
      </c>
      <c r="H368" s="11" t="s">
        <v>536</v>
      </c>
      <c r="I368" s="11" t="s">
        <v>2808</v>
      </c>
      <c r="J368" s="11" t="s">
        <v>2809</v>
      </c>
      <c r="K368" s="11" t="s">
        <v>2810</v>
      </c>
      <c r="L368" s="19" t="s">
        <v>2811</v>
      </c>
      <c r="M368" s="11" t="s">
        <v>2812</v>
      </c>
      <c r="N368" s="11" t="str">
        <f>VLOOKUP(A368,[1]all_info!$A:$N,14,FALSE)</f>
        <v>宁德时代,比亚迪,中芯国际,国产替代,小米,苹果,富士康,华为</v>
      </c>
    </row>
    <row r="369" spans="1:14">
      <c r="A369" s="11" t="s">
        <v>2813</v>
      </c>
      <c r="B369" s="11" t="s">
        <v>2814</v>
      </c>
      <c r="C369" s="11">
        <f>VLOOKUP(A369,[1]all_info!$A:$C,3,FALSE)</f>
        <v>82.59</v>
      </c>
      <c r="D369" s="11" t="s">
        <v>496</v>
      </c>
      <c r="E369" s="11">
        <f>VLOOKUP(D369,研究!A:F,4,FALSE)</f>
        <v>0</v>
      </c>
      <c r="F369" s="11">
        <f>VLOOKUP(D369,研究!A:F,5,FALSE)</f>
        <v>0</v>
      </c>
      <c r="G369" s="11">
        <f>VLOOKUP(D369,研究!A:F,6,FALSE)</f>
        <v>0</v>
      </c>
      <c r="H369" s="11" t="s">
        <v>1370</v>
      </c>
      <c r="I369" s="11" t="s">
        <v>2815</v>
      </c>
      <c r="J369" s="11"/>
      <c r="K369" s="11" t="s">
        <v>2816</v>
      </c>
      <c r="L369" s="19" t="s">
        <v>2817</v>
      </c>
      <c r="M369" s="11" t="s">
        <v>2818</v>
      </c>
      <c r="N369" s="11" t="str">
        <f>VLOOKUP(A369,[1]all_info!$A:$N,14,FALSE)</f>
        <v>地方国资改革,碳中和,国产替代</v>
      </c>
    </row>
    <row r="370" spans="1:14">
      <c r="A370" s="11" t="s">
        <v>2819</v>
      </c>
      <c r="B370" s="11" t="s">
        <v>2820</v>
      </c>
      <c r="C370" s="11">
        <f>VLOOKUP(A370,[1]all_info!$A:$C,3,FALSE)</f>
        <v>67.6</v>
      </c>
      <c r="D370" s="11" t="s">
        <v>496</v>
      </c>
      <c r="E370" s="11">
        <f>VLOOKUP(D370,研究!A:F,4,FALSE)</f>
        <v>0</v>
      </c>
      <c r="F370" s="11">
        <f>VLOOKUP(D370,研究!A:F,5,FALSE)</f>
        <v>0</v>
      </c>
      <c r="G370" s="11">
        <f>VLOOKUP(D370,研究!A:F,6,FALSE)</f>
        <v>0</v>
      </c>
      <c r="H370" s="11" t="s">
        <v>558</v>
      </c>
      <c r="I370" s="11" t="s">
        <v>2821</v>
      </c>
      <c r="J370" s="18" t="s">
        <v>2822</v>
      </c>
      <c r="K370" s="11" t="s">
        <v>2823</v>
      </c>
      <c r="L370" s="19" t="s">
        <v>2824</v>
      </c>
      <c r="M370" s="11" t="s">
        <v>2825</v>
      </c>
      <c r="N370" s="11" t="str">
        <f>VLOOKUP(A370,[1]all_info!$A:$N,14,FALSE)</f>
        <v>碳中和,小米,专精特新,智慧城市,华为</v>
      </c>
    </row>
    <row r="371" spans="1:14">
      <c r="A371" s="8" t="s">
        <v>2826</v>
      </c>
      <c r="B371" s="8" t="s">
        <v>2827</v>
      </c>
      <c r="C371" s="8">
        <f>VLOOKUP(A371,[1]all_info!$A:$C,3,FALSE)</f>
        <v>62.31</v>
      </c>
      <c r="D371" s="8" t="s">
        <v>496</v>
      </c>
      <c r="E371" s="8">
        <f>VLOOKUP(D371,研究!A:F,4,FALSE)</f>
        <v>0</v>
      </c>
      <c r="F371" s="8">
        <f>VLOOKUP(D371,研究!A:F,5,FALSE)</f>
        <v>0</v>
      </c>
      <c r="G371" s="8">
        <f>VLOOKUP(D371,研究!A:F,6,FALSE)</f>
        <v>0</v>
      </c>
      <c r="H371" s="8" t="s">
        <v>1370</v>
      </c>
      <c r="I371" s="8" t="s">
        <v>2828</v>
      </c>
      <c r="J371" s="8" t="s">
        <v>2829</v>
      </c>
      <c r="K371" s="8" t="s">
        <v>2830</v>
      </c>
      <c r="L371" s="17" t="s">
        <v>2831</v>
      </c>
      <c r="M371" s="8" t="s">
        <v>2832</v>
      </c>
      <c r="N371" s="8" t="str">
        <f>VLOOKUP(A371,[1]all_info!$A:$N,14,FALSE)</f>
        <v>新基建,华为,智慧城市</v>
      </c>
    </row>
    <row r="372" hidden="1" spans="1:14">
      <c r="A372" s="8" t="s">
        <v>2833</v>
      </c>
      <c r="B372" s="8" t="s">
        <v>2834</v>
      </c>
      <c r="C372" s="9">
        <f>VLOOKUP(A372,[1]all_info!$A:$C,3,FALSE)</f>
        <v>30.82</v>
      </c>
      <c r="D372" s="8" t="s">
        <v>133</v>
      </c>
      <c r="E372" s="8" t="str">
        <f>VLOOKUP(D372,研究!A:F,4,FALSE)</f>
        <v>化工</v>
      </c>
      <c r="F372" s="8" t="str">
        <f>VLOOKUP(D372,研究!A:F,5,FALSE)</f>
        <v>化学原料</v>
      </c>
      <c r="G372" s="10" t="str">
        <f>VLOOKUP(D372,研究!A:F,6,FALSE)</f>
        <v>氯碱</v>
      </c>
      <c r="H372" s="8" t="s">
        <v>2379</v>
      </c>
      <c r="I372" s="8" t="s">
        <v>32</v>
      </c>
      <c r="J372" s="8" t="s">
        <v>2835</v>
      </c>
      <c r="K372" s="8" t="s">
        <v>2836</v>
      </c>
      <c r="L372" s="17" t="s">
        <v>2837</v>
      </c>
      <c r="M372" s="8" t="s">
        <v>2838</v>
      </c>
      <c r="N372" s="8" t="str">
        <f>VLOOKUP(A372,[1]all_info!$A:$N,14,FALSE)</f>
        <v>地方国资改革,央企国资改革</v>
      </c>
    </row>
    <row r="373" hidden="1" spans="1:14">
      <c r="A373" s="8" t="s">
        <v>2839</v>
      </c>
      <c r="B373" s="8" t="s">
        <v>2840</v>
      </c>
      <c r="C373" s="9">
        <f>VLOOKUP(A373,[1]all_info!$A:$C,3,FALSE)</f>
        <v>30.66</v>
      </c>
      <c r="D373" s="8" t="s">
        <v>148</v>
      </c>
      <c r="E373" s="8" t="str">
        <f>VLOOKUP(D373,研究!A:F,4,FALSE)</f>
        <v>化工</v>
      </c>
      <c r="F373" s="8" t="str">
        <f>VLOOKUP(D373,研究!A:F,5,FALSE)</f>
        <v>化学制品</v>
      </c>
      <c r="G373" s="10">
        <f>VLOOKUP(D373,研究!A:F,6,FALSE)</f>
        <v>0</v>
      </c>
      <c r="H373" s="8" t="s">
        <v>1305</v>
      </c>
      <c r="I373" s="8" t="s">
        <v>2841</v>
      </c>
      <c r="J373" s="8"/>
      <c r="K373" s="8" t="s">
        <v>2842</v>
      </c>
      <c r="L373" s="17" t="s">
        <v>2843</v>
      </c>
      <c r="M373" s="8" t="s">
        <v>2844</v>
      </c>
      <c r="N373" s="8" t="str">
        <f>VLOOKUP(A373,[1]all_info!$A:$N,14,FALSE)</f>
        <v>地方国资改革</v>
      </c>
    </row>
    <row r="374" hidden="1" spans="1:14">
      <c r="A374" s="8" t="s">
        <v>2845</v>
      </c>
      <c r="B374" s="8" t="s">
        <v>2846</v>
      </c>
      <c r="C374" s="9">
        <f>VLOOKUP(A374,[1]all_info!$A:$C,3,FALSE)</f>
        <v>30.53</v>
      </c>
      <c r="D374" s="8" t="s">
        <v>120</v>
      </c>
      <c r="E374" s="8" t="str">
        <f>VLOOKUP(D374,研究!A:F,4,FALSE)</f>
        <v>化工</v>
      </c>
      <c r="F374" s="8" t="str">
        <f>VLOOKUP(D374,研究!A:F,5,FALSE)</f>
        <v>合成材料</v>
      </c>
      <c r="G374" s="10" t="str">
        <f>VLOOKUP(D374,研究!A:F,6,FALSE)</f>
        <v>塑料制品</v>
      </c>
      <c r="H374" s="8" t="s">
        <v>1357</v>
      </c>
      <c r="I374" s="8" t="s">
        <v>2847</v>
      </c>
      <c r="J374" s="8" t="s">
        <v>2848</v>
      </c>
      <c r="K374" s="8" t="s">
        <v>2849</v>
      </c>
      <c r="L374" s="17" t="s">
        <v>2850</v>
      </c>
      <c r="M374" s="8" t="s">
        <v>2851</v>
      </c>
      <c r="N374" s="8">
        <f>VLOOKUP(A374,[1]all_info!$A:$N,14,FALSE)</f>
        <v>0</v>
      </c>
    </row>
    <row r="375" spans="1:14">
      <c r="A375" s="11" t="s">
        <v>2852</v>
      </c>
      <c r="B375" s="11" t="s">
        <v>2853</v>
      </c>
      <c r="C375" s="11">
        <f>VLOOKUP(A375,[1]all_info!$A:$C,3,FALSE)</f>
        <v>51.7</v>
      </c>
      <c r="D375" s="11" t="s">
        <v>496</v>
      </c>
      <c r="E375" s="11">
        <f>VLOOKUP(D375,研究!A:F,4,FALSE)</f>
        <v>0</v>
      </c>
      <c r="F375" s="11">
        <f>VLOOKUP(D375,研究!A:F,5,FALSE)</f>
        <v>0</v>
      </c>
      <c r="G375" s="11">
        <f>VLOOKUP(D375,研究!A:F,6,FALSE)</f>
        <v>0</v>
      </c>
      <c r="H375" s="11" t="s">
        <v>1070</v>
      </c>
      <c r="I375" s="11" t="s">
        <v>74</v>
      </c>
      <c r="J375" s="18" t="s">
        <v>2854</v>
      </c>
      <c r="K375" s="11" t="s">
        <v>2855</v>
      </c>
      <c r="L375" s="19" t="s">
        <v>2856</v>
      </c>
      <c r="M375" s="11" t="s">
        <v>2857</v>
      </c>
      <c r="N375" s="11" t="str">
        <f>VLOOKUP(A375,[1]all_info!$A:$N,14,FALSE)</f>
        <v>工业4.0</v>
      </c>
    </row>
    <row r="376" hidden="1" spans="1:14">
      <c r="A376" s="8" t="s">
        <v>2858</v>
      </c>
      <c r="B376" s="8" t="s">
        <v>2859</v>
      </c>
      <c r="C376" s="9">
        <f>VLOOKUP(A376,[1]all_info!$A:$C,3,FALSE)</f>
        <v>30.35</v>
      </c>
      <c r="D376" s="8" t="s">
        <v>135</v>
      </c>
      <c r="E376" s="8" t="str">
        <f>VLOOKUP(D376,研究!A:F,4,FALSE)</f>
        <v>化工</v>
      </c>
      <c r="F376" s="8" t="str">
        <f>VLOOKUP(D376,研究!A:F,5,FALSE)</f>
        <v>化学原料</v>
      </c>
      <c r="G376" s="10">
        <f>VLOOKUP(D376,研究!A:F,6,FALSE)</f>
        <v>0</v>
      </c>
      <c r="H376" s="8" t="s">
        <v>132</v>
      </c>
      <c r="I376" s="8"/>
      <c r="J376" s="8" t="s">
        <v>2860</v>
      </c>
      <c r="K376" s="8" t="s">
        <v>2861</v>
      </c>
      <c r="L376" s="17" t="s">
        <v>2862</v>
      </c>
      <c r="M376" s="8" t="s">
        <v>2863</v>
      </c>
      <c r="N376" s="8" t="str">
        <f>VLOOKUP(A376,[1]all_info!$A:$N,14,FALSE)</f>
        <v>地方国资改革</v>
      </c>
    </row>
    <row r="377" hidden="1" spans="1:14">
      <c r="A377" s="8" t="s">
        <v>2864</v>
      </c>
      <c r="B377" s="8" t="s">
        <v>2865</v>
      </c>
      <c r="C377" s="9">
        <f>VLOOKUP(A377,[1]all_info!$A:$C,3,FALSE)</f>
        <v>30.25</v>
      </c>
      <c r="D377" s="8" t="s">
        <v>500</v>
      </c>
      <c r="E377" s="8">
        <f>VLOOKUP(D377,研究!A:F,4,FALSE)</f>
        <v>0</v>
      </c>
      <c r="F377" s="8">
        <f>VLOOKUP(D377,研究!A:F,5,FALSE)</f>
        <v>0</v>
      </c>
      <c r="G377" s="10">
        <f>VLOOKUP(D377,研究!A:F,6,FALSE)</f>
        <v>0</v>
      </c>
      <c r="H377" s="8"/>
      <c r="I377" s="8" t="s">
        <v>2866</v>
      </c>
      <c r="J377" s="8" t="s">
        <v>2867</v>
      </c>
      <c r="K377" s="8" t="s">
        <v>2868</v>
      </c>
      <c r="L377" s="17" t="s">
        <v>2869</v>
      </c>
      <c r="M377" s="8" t="s">
        <v>2870</v>
      </c>
      <c r="N377" s="8" t="str">
        <f>VLOOKUP(A377,[1]all_info!$A:$N,14,FALSE)</f>
        <v>地方国资改革,循环经济</v>
      </c>
    </row>
    <row r="378" hidden="1" spans="1:14">
      <c r="A378" s="8" t="s">
        <v>2871</v>
      </c>
      <c r="B378" s="8" t="s">
        <v>2872</v>
      </c>
      <c r="C378" s="9">
        <f>VLOOKUP(A378,[1]all_info!$A:$C,3,FALSE)</f>
        <v>30.25</v>
      </c>
      <c r="D378" s="8" t="s">
        <v>136</v>
      </c>
      <c r="E378" s="8" t="str">
        <f>VLOOKUP(D378,研究!A:F,4,FALSE)</f>
        <v>化工</v>
      </c>
      <c r="F378" s="8" t="str">
        <f>VLOOKUP(D378,研究!A:F,5,FALSE)</f>
        <v>化学原料</v>
      </c>
      <c r="G378" s="10" t="str">
        <f>VLOOKUP(D378,研究!A:F,6,FALSE)</f>
        <v>钛白粉</v>
      </c>
      <c r="H378" s="8" t="s">
        <v>137</v>
      </c>
      <c r="I378" s="8"/>
      <c r="J378" s="8" t="s">
        <v>137</v>
      </c>
      <c r="K378" s="8" t="s">
        <v>2873</v>
      </c>
      <c r="L378" s="17" t="s">
        <v>2874</v>
      </c>
      <c r="M378" s="8" t="s">
        <v>2875</v>
      </c>
      <c r="N378" s="8">
        <f>VLOOKUP(A378,[1]all_info!$A:$N,14,FALSE)</f>
        <v>0</v>
      </c>
    </row>
    <row r="379" hidden="1" spans="1:14">
      <c r="A379" s="8" t="s">
        <v>2876</v>
      </c>
      <c r="B379" s="8" t="s">
        <v>2877</v>
      </c>
      <c r="C379" s="9">
        <f>VLOOKUP(A379,[1]all_info!$A:$C,3,FALSE)</f>
        <v>30.21</v>
      </c>
      <c r="D379" s="8" t="s">
        <v>148</v>
      </c>
      <c r="E379" s="8" t="str">
        <f>VLOOKUP(D379,研究!A:F,4,FALSE)</f>
        <v>化工</v>
      </c>
      <c r="F379" s="8" t="str">
        <f>VLOOKUP(D379,研究!A:F,5,FALSE)</f>
        <v>化学制品</v>
      </c>
      <c r="G379" s="10">
        <f>VLOOKUP(D379,研究!A:F,6,FALSE)</f>
        <v>0</v>
      </c>
      <c r="H379" s="8"/>
      <c r="I379" s="8" t="s">
        <v>2878</v>
      </c>
      <c r="J379" s="8" t="s">
        <v>2879</v>
      </c>
      <c r="K379" s="8" t="s">
        <v>929</v>
      </c>
      <c r="L379" s="17" t="s">
        <v>2880</v>
      </c>
      <c r="M379" s="8" t="s">
        <v>2881</v>
      </c>
      <c r="N379" s="8">
        <f>VLOOKUP(A379,[1]all_info!$A:$N,14,FALSE)</f>
        <v>0</v>
      </c>
    </row>
    <row r="380" hidden="1" spans="1:14">
      <c r="A380" s="8" t="s">
        <v>2882</v>
      </c>
      <c r="B380" s="8" t="s">
        <v>2883</v>
      </c>
      <c r="C380" s="9">
        <f>VLOOKUP(A380,[1]all_info!$A:$C,3,FALSE)</f>
        <v>30.01</v>
      </c>
      <c r="D380" s="8" t="s">
        <v>148</v>
      </c>
      <c r="E380" s="8" t="str">
        <f>VLOOKUP(D380,研究!A:F,4,FALSE)</f>
        <v>化工</v>
      </c>
      <c r="F380" s="8" t="str">
        <f>VLOOKUP(D380,研究!A:F,5,FALSE)</f>
        <v>化学制品</v>
      </c>
      <c r="G380" s="10">
        <f>VLOOKUP(D380,研究!A:F,6,FALSE)</f>
        <v>0</v>
      </c>
      <c r="H380" s="8" t="s">
        <v>920</v>
      </c>
      <c r="I380" s="8"/>
      <c r="J380" s="8" t="s">
        <v>2884</v>
      </c>
      <c r="K380" s="8"/>
      <c r="L380" s="17" t="s">
        <v>2885</v>
      </c>
      <c r="M380" s="8" t="s">
        <v>2886</v>
      </c>
      <c r="N380" s="8">
        <f>VLOOKUP(A380,[1]all_info!$A:$N,14,FALSE)</f>
        <v>0</v>
      </c>
    </row>
    <row r="381" hidden="1" spans="1:14">
      <c r="A381" s="8" t="s">
        <v>2887</v>
      </c>
      <c r="B381" s="8" t="s">
        <v>2888</v>
      </c>
      <c r="C381" s="9">
        <f>VLOOKUP(A381,[1]all_info!$A:$C,3,FALSE)</f>
        <v>29.79</v>
      </c>
      <c r="D381" s="8" t="s">
        <v>118</v>
      </c>
      <c r="E381" s="8" t="str">
        <f>VLOOKUP(D381,研究!A:F,4,FALSE)</f>
        <v>化工</v>
      </c>
      <c r="F381" s="8" t="str">
        <f>VLOOKUP(D381,研究!A:F,5,FALSE)</f>
        <v>合成材料</v>
      </c>
      <c r="G381" s="10" t="str">
        <f>VLOOKUP(D381,研究!A:F,6,FALSE)</f>
        <v>膜材料</v>
      </c>
      <c r="H381" s="8" t="s">
        <v>1357</v>
      </c>
      <c r="I381" s="8"/>
      <c r="J381" s="8" t="s">
        <v>725</v>
      </c>
      <c r="K381" s="8" t="s">
        <v>929</v>
      </c>
      <c r="L381" s="17" t="s">
        <v>2889</v>
      </c>
      <c r="M381" s="8" t="s">
        <v>2890</v>
      </c>
      <c r="N381" s="8">
        <f>VLOOKUP(A381,[1]all_info!$A:$N,14,FALSE)</f>
        <v>0</v>
      </c>
    </row>
    <row r="382" spans="1:14">
      <c r="A382" s="8" t="s">
        <v>2891</v>
      </c>
      <c r="B382" s="8" t="s">
        <v>2892</v>
      </c>
      <c r="C382" s="8">
        <f>VLOOKUP(A382,[1]all_info!$A:$C,3,FALSE)</f>
        <v>48</v>
      </c>
      <c r="D382" s="8" t="s">
        <v>496</v>
      </c>
      <c r="E382" s="8">
        <f>VLOOKUP(D382,研究!A:F,4,FALSE)</f>
        <v>0</v>
      </c>
      <c r="F382" s="8">
        <f>VLOOKUP(D382,研究!A:F,5,FALSE)</f>
        <v>0</v>
      </c>
      <c r="G382" s="8">
        <f>VLOOKUP(D382,研究!A:F,6,FALSE)</f>
        <v>0</v>
      </c>
      <c r="H382" s="8"/>
      <c r="I382" s="8" t="s">
        <v>2893</v>
      </c>
      <c r="J382" s="8" t="s">
        <v>2894</v>
      </c>
      <c r="K382" s="8" t="s">
        <v>2895</v>
      </c>
      <c r="L382" s="17" t="s">
        <v>2896</v>
      </c>
      <c r="M382" s="8" t="s">
        <v>2897</v>
      </c>
      <c r="N382" s="8" t="str">
        <f>VLOOKUP(A382,[1]all_info!$A:$N,14,FALSE)</f>
        <v>地方国资改革,新冠检测</v>
      </c>
    </row>
    <row r="383" spans="1:14">
      <c r="A383" s="11" t="s">
        <v>2898</v>
      </c>
      <c r="B383" s="11" t="s">
        <v>2899</v>
      </c>
      <c r="C383" s="11">
        <f>VLOOKUP(A383,[1]all_info!$A:$C,3,FALSE)</f>
        <v>40.73</v>
      </c>
      <c r="D383" s="11" t="s">
        <v>496</v>
      </c>
      <c r="E383" s="11">
        <f>VLOOKUP(D383,研究!A:F,4,FALSE)</f>
        <v>0</v>
      </c>
      <c r="F383" s="11">
        <f>VLOOKUP(D383,研究!A:F,5,FALSE)</f>
        <v>0</v>
      </c>
      <c r="G383" s="11">
        <f>VLOOKUP(D383,研究!A:F,6,FALSE)</f>
        <v>0</v>
      </c>
      <c r="H383" s="11"/>
      <c r="I383" s="11" t="s">
        <v>2900</v>
      </c>
      <c r="J383" s="11" t="s">
        <v>2304</v>
      </c>
      <c r="K383" s="11" t="s">
        <v>2901</v>
      </c>
      <c r="L383" s="19" t="s">
        <v>2902</v>
      </c>
      <c r="M383" s="11" t="s">
        <v>2903</v>
      </c>
      <c r="N383" s="11">
        <f>VLOOKUP(A383,[1]all_info!$A:$N,14,FALSE)</f>
        <v>0</v>
      </c>
    </row>
    <row r="384" spans="1:14">
      <c r="A384" s="11" t="s">
        <v>2904</v>
      </c>
      <c r="B384" s="11" t="s">
        <v>2905</v>
      </c>
      <c r="C384" s="11">
        <f>VLOOKUP(A384,[1]all_info!$A:$C,3,FALSE)</f>
        <v>39.29</v>
      </c>
      <c r="D384" s="11" t="s">
        <v>496</v>
      </c>
      <c r="E384" s="11">
        <f>VLOOKUP(D384,研究!A:F,4,FALSE)</f>
        <v>0</v>
      </c>
      <c r="F384" s="11">
        <f>VLOOKUP(D384,研究!A:F,5,FALSE)</f>
        <v>0</v>
      </c>
      <c r="G384" s="11">
        <f>VLOOKUP(D384,研究!A:F,6,FALSE)</f>
        <v>0</v>
      </c>
      <c r="H384" s="11" t="s">
        <v>1370</v>
      </c>
      <c r="I384" s="11" t="s">
        <v>2906</v>
      </c>
      <c r="J384" s="11" t="s">
        <v>2907</v>
      </c>
      <c r="K384" s="11" t="s">
        <v>2908</v>
      </c>
      <c r="L384" s="19" t="s">
        <v>2909</v>
      </c>
      <c r="M384" s="11" t="s">
        <v>2910</v>
      </c>
      <c r="N384" s="11" t="str">
        <f>VLOOKUP(A384,[1]all_info!$A:$N,14,FALSE)</f>
        <v>新基建,华为</v>
      </c>
    </row>
    <row r="385" spans="1:14">
      <c r="A385" s="8" t="s">
        <v>2911</v>
      </c>
      <c r="B385" s="8" t="s">
        <v>2912</v>
      </c>
      <c r="C385" s="8">
        <f>VLOOKUP(A385,[1]all_info!$A:$C,3,FALSE)</f>
        <v>37.75</v>
      </c>
      <c r="D385" s="8" t="s">
        <v>496</v>
      </c>
      <c r="E385" s="8">
        <f>VLOOKUP(D385,研究!A:F,4,FALSE)</f>
        <v>0</v>
      </c>
      <c r="F385" s="8">
        <f>VLOOKUP(D385,研究!A:F,5,FALSE)</f>
        <v>0</v>
      </c>
      <c r="G385" s="8">
        <f>VLOOKUP(D385,研究!A:F,6,FALSE)</f>
        <v>0</v>
      </c>
      <c r="H385" s="8"/>
      <c r="I385" s="8" t="s">
        <v>2913</v>
      </c>
      <c r="J385" s="8" t="s">
        <v>2913</v>
      </c>
      <c r="K385" s="8" t="s">
        <v>2627</v>
      </c>
      <c r="L385" s="17" t="s">
        <v>2914</v>
      </c>
      <c r="M385" s="8" t="s">
        <v>2915</v>
      </c>
      <c r="N385" s="8" t="str">
        <f>VLOOKUP(A385,[1]all_info!$A:$N,14,FALSE)</f>
        <v>工业4.0</v>
      </c>
    </row>
    <row r="386" spans="1:14">
      <c r="A386" s="11" t="s">
        <v>2916</v>
      </c>
      <c r="B386" s="11" t="s">
        <v>2917</v>
      </c>
      <c r="C386" s="11">
        <f>VLOOKUP(A386,[1]all_info!$A:$C,3,FALSE)</f>
        <v>34.02</v>
      </c>
      <c r="D386" s="11" t="s">
        <v>496</v>
      </c>
      <c r="E386" s="11">
        <f>VLOOKUP(D386,研究!A:F,4,FALSE)</f>
        <v>0</v>
      </c>
      <c r="F386" s="11">
        <f>VLOOKUP(D386,研究!A:F,5,FALSE)</f>
        <v>0</v>
      </c>
      <c r="G386" s="11">
        <f>VLOOKUP(D386,研究!A:F,6,FALSE)</f>
        <v>0</v>
      </c>
      <c r="H386" s="11" t="s">
        <v>1370</v>
      </c>
      <c r="I386" s="11"/>
      <c r="J386" s="11"/>
      <c r="K386" s="11" t="s">
        <v>2918</v>
      </c>
      <c r="L386" s="19" t="s">
        <v>2919</v>
      </c>
      <c r="M386" s="11" t="s">
        <v>2920</v>
      </c>
      <c r="N386" s="11" t="str">
        <f>VLOOKUP(A386,[1]all_info!$A:$N,14,FALSE)</f>
        <v>阿里巴巴,新基建,华为,智慧城市</v>
      </c>
    </row>
    <row r="387" hidden="1" spans="1:14">
      <c r="A387" s="8" t="s">
        <v>2921</v>
      </c>
      <c r="B387" s="8" t="s">
        <v>2922</v>
      </c>
      <c r="C387" s="9">
        <f>VLOOKUP(A387,[1]all_info!$A:$C,3,FALSE)</f>
        <v>28.78</v>
      </c>
      <c r="D387" s="8" t="s">
        <v>500</v>
      </c>
      <c r="E387" s="8">
        <f>VLOOKUP(D387,研究!A:F,4,FALSE)</f>
        <v>0</v>
      </c>
      <c r="F387" s="8">
        <f>VLOOKUP(D387,研究!A:F,5,FALSE)</f>
        <v>0</v>
      </c>
      <c r="G387" s="10">
        <f>VLOOKUP(D387,研究!A:F,6,FALSE)</f>
        <v>0</v>
      </c>
      <c r="H387" s="8"/>
      <c r="I387" s="8" t="s">
        <v>2923</v>
      </c>
      <c r="J387" s="8" t="s">
        <v>2524</v>
      </c>
      <c r="K387" s="8" t="s">
        <v>2924</v>
      </c>
      <c r="L387" s="17" t="s">
        <v>2925</v>
      </c>
      <c r="M387" s="8" t="s">
        <v>2926</v>
      </c>
      <c r="N387" s="8" t="str">
        <f>VLOOKUP(A387,[1]all_info!$A:$N,14,FALSE)</f>
        <v>腾讯,金改,华为,抖音,快手</v>
      </c>
    </row>
    <row r="388" spans="1:14">
      <c r="A388" s="11" t="s">
        <v>2927</v>
      </c>
      <c r="B388" s="11" t="s">
        <v>2928</v>
      </c>
      <c r="C388" s="11">
        <f>VLOOKUP(A388,[1]all_info!$A:$C,3,FALSE)</f>
        <v>33.4</v>
      </c>
      <c r="D388" s="11" t="s">
        <v>496</v>
      </c>
      <c r="E388" s="11">
        <f>VLOOKUP(D388,研究!A:F,4,FALSE)</f>
        <v>0</v>
      </c>
      <c r="F388" s="11">
        <f>VLOOKUP(D388,研究!A:F,5,FALSE)</f>
        <v>0</v>
      </c>
      <c r="G388" s="11">
        <f>VLOOKUP(D388,研究!A:F,6,FALSE)</f>
        <v>0</v>
      </c>
      <c r="H388" s="11"/>
      <c r="I388" s="11" t="s">
        <v>2929</v>
      </c>
      <c r="J388" s="11"/>
      <c r="K388" s="11" t="s">
        <v>2930</v>
      </c>
      <c r="L388" s="19" t="s">
        <v>2931</v>
      </c>
      <c r="M388" s="11" t="s">
        <v>2932</v>
      </c>
      <c r="N388" s="11" t="str">
        <f>VLOOKUP(A388,[1]all_info!$A:$N,14,FALSE)</f>
        <v>中科院系,国产软件,央企国资改革,华为</v>
      </c>
    </row>
    <row r="389" hidden="1" spans="1:14">
      <c r="A389" s="8" t="s">
        <v>2933</v>
      </c>
      <c r="B389" s="8" t="s">
        <v>2934</v>
      </c>
      <c r="C389" s="9">
        <f>VLOOKUP(A389,[1]all_info!$A:$C,3,FALSE)</f>
        <v>28.74</v>
      </c>
      <c r="D389" s="8" t="s">
        <v>126</v>
      </c>
      <c r="E389" s="8" t="str">
        <f>VLOOKUP(D389,研究!A:F,4,FALSE)</f>
        <v>化工</v>
      </c>
      <c r="F389" s="8" t="str">
        <f>VLOOKUP(D389,研究!A:F,5,FALSE)</f>
        <v>合成材料</v>
      </c>
      <c r="G389" s="10" t="str">
        <f>VLOOKUP(D389,研究!A:F,6,FALSE)</f>
        <v>炭黑</v>
      </c>
      <c r="H389" s="8" t="s">
        <v>2935</v>
      </c>
      <c r="I389" s="8" t="s">
        <v>2936</v>
      </c>
      <c r="J389" s="8" t="s">
        <v>2937</v>
      </c>
      <c r="K389" s="8" t="s">
        <v>2938</v>
      </c>
      <c r="L389" s="17" t="s">
        <v>2939</v>
      </c>
      <c r="M389" s="8" t="s">
        <v>2940</v>
      </c>
      <c r="N389" s="8">
        <f>VLOOKUP(A389,[1]all_info!$A:$N,14,FALSE)</f>
        <v>0</v>
      </c>
    </row>
    <row r="390" spans="1:14">
      <c r="A390" s="11" t="s">
        <v>2941</v>
      </c>
      <c r="B390" s="11" t="s">
        <v>2942</v>
      </c>
      <c r="C390" s="11">
        <f>VLOOKUP(A390,[1]all_info!$A:$C,3,FALSE)</f>
        <v>32.66</v>
      </c>
      <c r="D390" s="11" t="s">
        <v>496</v>
      </c>
      <c r="E390" s="11">
        <f>VLOOKUP(D390,研究!A:F,4,FALSE)</f>
        <v>0</v>
      </c>
      <c r="F390" s="11">
        <f>VLOOKUP(D390,研究!A:F,5,FALSE)</f>
        <v>0</v>
      </c>
      <c r="G390" s="11">
        <f>VLOOKUP(D390,研究!A:F,6,FALSE)</f>
        <v>0</v>
      </c>
      <c r="H390" s="11"/>
      <c r="I390" s="11"/>
      <c r="J390" s="11" t="s">
        <v>2943</v>
      </c>
      <c r="K390" s="11" t="s">
        <v>2944</v>
      </c>
      <c r="L390" s="19" t="s">
        <v>2945</v>
      </c>
      <c r="M390" s="11" t="s">
        <v>2946</v>
      </c>
      <c r="N390" s="11">
        <f>VLOOKUP(A390,[1]all_info!$A:$N,14,FALSE)</f>
        <v>0</v>
      </c>
    </row>
    <row r="391" hidden="1" spans="1:14">
      <c r="A391" s="8" t="s">
        <v>2947</v>
      </c>
      <c r="B391" s="8" t="s">
        <v>2948</v>
      </c>
      <c r="C391" s="9">
        <f>VLOOKUP(A391,[1]all_info!$A:$C,3,FALSE)</f>
        <v>28.25</v>
      </c>
      <c r="D391" s="8" t="s">
        <v>120</v>
      </c>
      <c r="E391" s="8" t="str">
        <f>VLOOKUP(D391,研究!A:F,4,FALSE)</f>
        <v>化工</v>
      </c>
      <c r="F391" s="8" t="str">
        <f>VLOOKUP(D391,研究!A:F,5,FALSE)</f>
        <v>合成材料</v>
      </c>
      <c r="G391" s="10" t="str">
        <f>VLOOKUP(D391,研究!A:F,6,FALSE)</f>
        <v>塑料制品</v>
      </c>
      <c r="H391" s="8" t="s">
        <v>144</v>
      </c>
      <c r="I391" s="8"/>
      <c r="J391" s="8" t="s">
        <v>2517</v>
      </c>
      <c r="K391" s="8" t="s">
        <v>2949</v>
      </c>
      <c r="L391" s="17" t="s">
        <v>2950</v>
      </c>
      <c r="M391" s="8" t="s">
        <v>2951</v>
      </c>
      <c r="N391" s="8" t="str">
        <f>VLOOKUP(A391,[1]all_info!$A:$N,14,FALSE)</f>
        <v>比亚迪,苹果,华为,世界杯</v>
      </c>
    </row>
    <row r="392" hidden="1" spans="1:14">
      <c r="A392" s="8" t="s">
        <v>2952</v>
      </c>
      <c r="B392" s="8" t="s">
        <v>2953</v>
      </c>
      <c r="C392" s="9">
        <f>VLOOKUP(A392,[1]all_info!$A:$C,3,FALSE)</f>
        <v>28.06</v>
      </c>
      <c r="D392" s="8" t="s">
        <v>126</v>
      </c>
      <c r="E392" s="8" t="str">
        <f>VLOOKUP(D392,研究!A:F,4,FALSE)</f>
        <v>化工</v>
      </c>
      <c r="F392" s="8" t="str">
        <f>VLOOKUP(D392,研究!A:F,5,FALSE)</f>
        <v>合成材料</v>
      </c>
      <c r="G392" s="10" t="str">
        <f>VLOOKUP(D392,研究!A:F,6,FALSE)</f>
        <v>炭黑</v>
      </c>
      <c r="H392" s="8" t="s">
        <v>1038</v>
      </c>
      <c r="I392" s="8" t="s">
        <v>1018</v>
      </c>
      <c r="J392" s="8" t="s">
        <v>127</v>
      </c>
      <c r="K392" s="8" t="s">
        <v>2954</v>
      </c>
      <c r="L392" s="17" t="s">
        <v>2955</v>
      </c>
      <c r="M392" s="8" t="s">
        <v>2956</v>
      </c>
      <c r="N392" s="8">
        <f>VLOOKUP(A392,[1]all_info!$A:$N,14,FALSE)</f>
        <v>0</v>
      </c>
    </row>
    <row r="393" hidden="1" spans="1:14">
      <c r="A393" s="8" t="s">
        <v>2957</v>
      </c>
      <c r="B393" s="8" t="s">
        <v>2958</v>
      </c>
      <c r="C393" s="9">
        <f>VLOOKUP(A393,[1]all_info!$A:$C,3,FALSE)</f>
        <v>28.06</v>
      </c>
      <c r="D393" s="8" t="s">
        <v>122</v>
      </c>
      <c r="E393" s="8" t="str">
        <f>VLOOKUP(D393,研究!A:F,4,FALSE)</f>
        <v>化工</v>
      </c>
      <c r="F393" s="8" t="str">
        <f>VLOOKUP(D393,研究!A:F,5,FALSE)</f>
        <v>合成材料</v>
      </c>
      <c r="G393" s="10" t="str">
        <f>VLOOKUP(D393,研究!A:F,6,FALSE)</f>
        <v>纤维制品</v>
      </c>
      <c r="H393" s="8" t="s">
        <v>851</v>
      </c>
      <c r="I393" s="8"/>
      <c r="J393" s="8" t="s">
        <v>1704</v>
      </c>
      <c r="K393" s="8" t="s">
        <v>1704</v>
      </c>
      <c r="L393" s="17" t="s">
        <v>1704</v>
      </c>
      <c r="M393" s="8" t="s">
        <v>2959</v>
      </c>
      <c r="N393" s="8" t="str">
        <f>VLOOKUP(A393,[1]all_info!$A:$N,14,FALSE)</f>
        <v>央企国资改革,中材系</v>
      </c>
    </row>
    <row r="394" hidden="1" spans="1:14">
      <c r="A394" s="8" t="s">
        <v>2960</v>
      </c>
      <c r="B394" s="8" t="s">
        <v>2961</v>
      </c>
      <c r="C394" s="9">
        <f>VLOOKUP(A394,[1]all_info!$A:$C,3,FALSE)</f>
        <v>28.03</v>
      </c>
      <c r="D394" s="8" t="s">
        <v>126</v>
      </c>
      <c r="E394" s="8" t="str">
        <f>VLOOKUP(D394,研究!A:F,4,FALSE)</f>
        <v>化工</v>
      </c>
      <c r="F394" s="8" t="str">
        <f>VLOOKUP(D394,研究!A:F,5,FALSE)</f>
        <v>合成材料</v>
      </c>
      <c r="G394" s="10" t="str">
        <f>VLOOKUP(D394,研究!A:F,6,FALSE)</f>
        <v>炭黑</v>
      </c>
      <c r="H394" s="8" t="s">
        <v>2962</v>
      </c>
      <c r="I394" s="8" t="s">
        <v>312</v>
      </c>
      <c r="J394" s="8" t="s">
        <v>2963</v>
      </c>
      <c r="K394" s="8" t="s">
        <v>2964</v>
      </c>
      <c r="L394" s="17" t="s">
        <v>2965</v>
      </c>
      <c r="M394" s="8" t="s">
        <v>2966</v>
      </c>
      <c r="N394" s="8" t="str">
        <f>VLOOKUP(A394,[1]all_info!$A:$N,14,FALSE)</f>
        <v>专精特新</v>
      </c>
    </row>
    <row r="395" hidden="1" spans="1:14">
      <c r="A395" s="8" t="s">
        <v>2967</v>
      </c>
      <c r="B395" s="8" t="s">
        <v>2968</v>
      </c>
      <c r="C395" s="9">
        <f>VLOOKUP(A395,[1]all_info!$A:$C,3,FALSE)</f>
        <v>27.91</v>
      </c>
      <c r="D395" s="8" t="s">
        <v>112</v>
      </c>
      <c r="E395" s="8" t="str">
        <f>VLOOKUP(D395,研究!A:F,4,FALSE)</f>
        <v>化工</v>
      </c>
      <c r="F395" s="8" t="str">
        <f>VLOOKUP(D395,研究!A:F,5,FALSE)</f>
        <v>合成材料</v>
      </c>
      <c r="G395" s="10" t="str">
        <f>VLOOKUP(D395,研究!A:F,6,FALSE)</f>
        <v>涤纶</v>
      </c>
      <c r="H395" s="8" t="s">
        <v>1238</v>
      </c>
      <c r="I395" s="8"/>
      <c r="J395" s="8" t="s">
        <v>2969</v>
      </c>
      <c r="K395" s="8"/>
      <c r="L395" s="17" t="s">
        <v>2970</v>
      </c>
      <c r="M395" s="8" t="s">
        <v>2971</v>
      </c>
      <c r="N395" s="8" t="str">
        <f>VLOOKUP(A395,[1]all_info!$A:$N,14,FALSE)</f>
        <v>外贸受益</v>
      </c>
    </row>
    <row r="396" hidden="1" spans="1:14">
      <c r="A396" s="8" t="s">
        <v>2972</v>
      </c>
      <c r="B396" s="8" t="s">
        <v>2973</v>
      </c>
      <c r="C396" s="9">
        <f>VLOOKUP(A396,[1]all_info!$A:$C,3,FALSE)</f>
        <v>27.89</v>
      </c>
      <c r="D396" s="8" t="s">
        <v>122</v>
      </c>
      <c r="E396" s="8" t="str">
        <f>VLOOKUP(D396,研究!A:F,4,FALSE)</f>
        <v>化工</v>
      </c>
      <c r="F396" s="8" t="str">
        <f>VLOOKUP(D396,研究!A:F,5,FALSE)</f>
        <v>合成材料</v>
      </c>
      <c r="G396" s="10" t="str">
        <f>VLOOKUP(D396,研究!A:F,6,FALSE)</f>
        <v>纤维制品</v>
      </c>
      <c r="H396" s="8"/>
      <c r="I396" s="8" t="s">
        <v>2103</v>
      </c>
      <c r="J396" s="8" t="s">
        <v>2974</v>
      </c>
      <c r="K396" s="8" t="s">
        <v>2974</v>
      </c>
      <c r="L396" s="17" t="s">
        <v>2975</v>
      </c>
      <c r="M396" s="8" t="s">
        <v>2976</v>
      </c>
      <c r="N396" s="8" t="str">
        <f>VLOOKUP(A396,[1]all_info!$A:$N,14,FALSE)</f>
        <v>军工</v>
      </c>
    </row>
    <row r="397" hidden="1" spans="1:14">
      <c r="A397" s="11" t="s">
        <v>2977</v>
      </c>
      <c r="B397" s="11" t="s">
        <v>2978</v>
      </c>
      <c r="C397" s="12">
        <f>VLOOKUP(A397,[1]all_info!$A:$C,3,FALSE)</f>
        <v>27.75</v>
      </c>
      <c r="D397" s="11" t="s">
        <v>499</v>
      </c>
      <c r="E397" s="11">
        <f>VLOOKUP(D397,研究!A:F,4,FALSE)</f>
        <v>0</v>
      </c>
      <c r="F397" s="11">
        <f>VLOOKUP(D397,研究!A:F,5,FALSE)</f>
        <v>0</v>
      </c>
      <c r="G397" s="13">
        <f>VLOOKUP(D397,研究!A:F,6,FALSE)</f>
        <v>0</v>
      </c>
      <c r="H397" s="11"/>
      <c r="I397" s="11" t="s">
        <v>2979</v>
      </c>
      <c r="J397" s="11"/>
      <c r="K397" s="11" t="s">
        <v>2980</v>
      </c>
      <c r="L397" s="19" t="s">
        <v>2981</v>
      </c>
      <c r="M397" s="11" t="s">
        <v>2982</v>
      </c>
      <c r="N397" s="11" t="str">
        <f>VLOOKUP(A397,[1]all_info!$A:$N,14,FALSE)</f>
        <v>比亚迪</v>
      </c>
    </row>
    <row r="398" spans="1:14">
      <c r="A398" s="8" t="s">
        <v>2983</v>
      </c>
      <c r="B398" s="8" t="s">
        <v>2984</v>
      </c>
      <c r="C398" s="8">
        <f>VLOOKUP(A398,[1]all_info!$A:$C,3,FALSE)</f>
        <v>30.84</v>
      </c>
      <c r="D398" s="8" t="s">
        <v>496</v>
      </c>
      <c r="E398" s="8">
        <f>VLOOKUP(D398,研究!A:F,4,FALSE)</f>
        <v>0</v>
      </c>
      <c r="F398" s="8">
        <f>VLOOKUP(D398,研究!A:F,5,FALSE)</f>
        <v>0</v>
      </c>
      <c r="G398" s="8">
        <f>VLOOKUP(D398,研究!A:F,6,FALSE)</f>
        <v>0</v>
      </c>
      <c r="H398" s="8"/>
      <c r="I398" s="8" t="s">
        <v>2985</v>
      </c>
      <c r="J398" s="8" t="s">
        <v>2907</v>
      </c>
      <c r="K398" s="8" t="s">
        <v>2986</v>
      </c>
      <c r="L398" s="17" t="s">
        <v>2987</v>
      </c>
      <c r="M398" s="8" t="s">
        <v>2988</v>
      </c>
      <c r="N398" s="8" t="str">
        <f>VLOOKUP(A398,[1]all_info!$A:$N,14,FALSE)</f>
        <v>棚户区改造,冬奥会,新基建,专精特新</v>
      </c>
    </row>
    <row r="399" hidden="1" spans="1:14">
      <c r="A399" s="8" t="s">
        <v>2989</v>
      </c>
      <c r="B399" s="8" t="s">
        <v>2990</v>
      </c>
      <c r="C399" s="9">
        <f>VLOOKUP(A399,[1]all_info!$A:$C,3,FALSE)</f>
        <v>27.68</v>
      </c>
      <c r="D399" s="8" t="s">
        <v>148</v>
      </c>
      <c r="E399" s="8" t="str">
        <f>VLOOKUP(D399,研究!A:F,4,FALSE)</f>
        <v>化工</v>
      </c>
      <c r="F399" s="8" t="str">
        <f>VLOOKUP(D399,研究!A:F,5,FALSE)</f>
        <v>化学制品</v>
      </c>
      <c r="G399" s="10">
        <f>VLOOKUP(D399,研究!A:F,6,FALSE)</f>
        <v>0</v>
      </c>
      <c r="H399" s="8"/>
      <c r="I399" s="8" t="s">
        <v>2991</v>
      </c>
      <c r="J399" s="8" t="s">
        <v>2195</v>
      </c>
      <c r="K399" s="8" t="s">
        <v>2992</v>
      </c>
      <c r="L399" s="17" t="s">
        <v>2993</v>
      </c>
      <c r="M399" s="8" t="s">
        <v>2994</v>
      </c>
      <c r="N399" s="8">
        <f>VLOOKUP(A399,[1]all_info!$A:$N,14,FALSE)</f>
        <v>0</v>
      </c>
    </row>
    <row r="400" hidden="1" spans="1:14">
      <c r="A400" s="8" t="s">
        <v>2995</v>
      </c>
      <c r="B400" s="8" t="s">
        <v>2996</v>
      </c>
      <c r="C400" s="9">
        <f>VLOOKUP(A400,[1]all_info!$A:$C,3,FALSE)</f>
        <v>27.41</v>
      </c>
      <c r="D400" s="8" t="s">
        <v>148</v>
      </c>
      <c r="E400" s="8" t="str">
        <f>VLOOKUP(D400,研究!A:F,4,FALSE)</f>
        <v>化工</v>
      </c>
      <c r="F400" s="8" t="str">
        <f>VLOOKUP(D400,研究!A:F,5,FALSE)</f>
        <v>化学制品</v>
      </c>
      <c r="G400" s="10">
        <f>VLOOKUP(D400,研究!A:F,6,FALSE)</f>
        <v>0</v>
      </c>
      <c r="H400" s="8" t="s">
        <v>2997</v>
      </c>
      <c r="I400" s="8" t="s">
        <v>2998</v>
      </c>
      <c r="J400" s="8"/>
      <c r="K400" s="8" t="s">
        <v>2999</v>
      </c>
      <c r="L400" s="17" t="s">
        <v>3000</v>
      </c>
      <c r="M400" s="8" t="s">
        <v>3001</v>
      </c>
      <c r="N400" s="8" t="str">
        <f>VLOOKUP(A400,[1]all_info!$A:$N,14,FALSE)</f>
        <v>比亚迪,小鹏汽车,蔚来汽车,特斯拉</v>
      </c>
    </row>
    <row r="401" spans="1:14">
      <c r="A401" s="11" t="s">
        <v>3002</v>
      </c>
      <c r="B401" s="11" t="s">
        <v>3003</v>
      </c>
      <c r="C401" s="11">
        <f>VLOOKUP(A401,[1]all_info!$A:$C,3,FALSE)</f>
        <v>29.71</v>
      </c>
      <c r="D401" s="11" t="s">
        <v>496</v>
      </c>
      <c r="E401" s="11">
        <f>VLOOKUP(D401,研究!A:F,4,FALSE)</f>
        <v>0</v>
      </c>
      <c r="F401" s="11">
        <f>VLOOKUP(D401,研究!A:F,5,FALSE)</f>
        <v>0</v>
      </c>
      <c r="G401" s="11">
        <f>VLOOKUP(D401,研究!A:F,6,FALSE)</f>
        <v>0</v>
      </c>
      <c r="H401" s="11" t="s">
        <v>1370</v>
      </c>
      <c r="I401" s="11" t="s">
        <v>3004</v>
      </c>
      <c r="J401" s="11"/>
      <c r="K401" s="11" t="s">
        <v>3005</v>
      </c>
      <c r="L401" s="19" t="s">
        <v>3006</v>
      </c>
      <c r="M401" s="11" t="s">
        <v>3007</v>
      </c>
      <c r="N401" s="11" t="str">
        <f>VLOOKUP(A401,[1]all_info!$A:$N,14,FALSE)</f>
        <v>军工,航天军工,华为</v>
      </c>
    </row>
    <row r="402" spans="1:14">
      <c r="A402" s="8" t="s">
        <v>3008</v>
      </c>
      <c r="B402" s="8" t="s">
        <v>3009</v>
      </c>
      <c r="C402" s="9">
        <f>VLOOKUP(A402,[1]all_info!$A:$C,3,FALSE)</f>
        <v>27.15</v>
      </c>
      <c r="D402" s="8" t="s">
        <v>496</v>
      </c>
      <c r="E402" s="8">
        <f>VLOOKUP(D402,研究!A:F,4,FALSE)</f>
        <v>0</v>
      </c>
      <c r="F402" s="8">
        <f>VLOOKUP(D402,研究!A:F,5,FALSE)</f>
        <v>0</v>
      </c>
      <c r="G402" s="10">
        <f>VLOOKUP(D402,研究!A:F,6,FALSE)</f>
        <v>0</v>
      </c>
      <c r="H402" s="8"/>
      <c r="I402" s="8" t="s">
        <v>3010</v>
      </c>
      <c r="J402" s="8" t="s">
        <v>3011</v>
      </c>
      <c r="K402" s="8" t="s">
        <v>3012</v>
      </c>
      <c r="L402" s="17" t="s">
        <v>3013</v>
      </c>
      <c r="M402" s="8" t="s">
        <v>3014</v>
      </c>
      <c r="N402" s="8" t="str">
        <f>VLOOKUP(A402,[1]all_info!$A:$N,14,FALSE)</f>
        <v>工业4.0,专精特新,新冠检测</v>
      </c>
    </row>
    <row r="403" spans="1:14">
      <c r="A403" s="8" t="s">
        <v>3015</v>
      </c>
      <c r="B403" s="8" t="s">
        <v>3016</v>
      </c>
      <c r="C403" s="8">
        <f>VLOOKUP(A403,[1]all_info!$A:$C,3,FALSE)</f>
        <v>26.3</v>
      </c>
      <c r="D403" s="8" t="s">
        <v>496</v>
      </c>
      <c r="E403" s="8">
        <f>VLOOKUP(D403,研究!A:F,4,FALSE)</f>
        <v>0</v>
      </c>
      <c r="F403" s="8">
        <f>VLOOKUP(D403,研究!A:F,5,FALSE)</f>
        <v>0</v>
      </c>
      <c r="G403" s="8">
        <f>VLOOKUP(D403,研究!A:F,6,FALSE)</f>
        <v>0</v>
      </c>
      <c r="H403" s="8" t="s">
        <v>558</v>
      </c>
      <c r="I403" s="8"/>
      <c r="J403" s="20"/>
      <c r="K403" s="8" t="s">
        <v>3017</v>
      </c>
      <c r="L403" s="17" t="s">
        <v>3018</v>
      </c>
      <c r="M403" s="8" t="s">
        <v>3019</v>
      </c>
      <c r="N403" s="8" t="str">
        <f>VLOOKUP(A403,[1]all_info!$A:$N,14,FALSE)</f>
        <v>军工,工业4.0,专精特新</v>
      </c>
    </row>
    <row r="404" hidden="1" spans="1:14">
      <c r="A404" s="8" t="s">
        <v>3020</v>
      </c>
      <c r="B404" s="8" t="s">
        <v>3021</v>
      </c>
      <c r="C404" s="9">
        <f>VLOOKUP(A404,[1]all_info!$A:$C,3,FALSE)</f>
        <v>27.1</v>
      </c>
      <c r="D404" s="8" t="s">
        <v>499</v>
      </c>
      <c r="E404" s="8">
        <f>VLOOKUP(D404,研究!A:F,4,FALSE)</f>
        <v>0</v>
      </c>
      <c r="F404" s="8">
        <f>VLOOKUP(D404,研究!A:F,5,FALSE)</f>
        <v>0</v>
      </c>
      <c r="G404" s="10">
        <f>VLOOKUP(D404,研究!A:F,6,FALSE)</f>
        <v>0</v>
      </c>
      <c r="H404" s="8"/>
      <c r="I404" s="8" t="s">
        <v>3022</v>
      </c>
      <c r="J404" s="8"/>
      <c r="K404" s="8" t="s">
        <v>3023</v>
      </c>
      <c r="L404" s="17" t="s">
        <v>3024</v>
      </c>
      <c r="M404" s="8" t="s">
        <v>3025</v>
      </c>
      <c r="N404" s="8" t="str">
        <f>VLOOKUP(A404,[1]all_info!$A:$N,14,FALSE)</f>
        <v>碳中和,食品安全,新冠检测,特斯拉,猴痘,军工</v>
      </c>
    </row>
    <row r="405" spans="1:14">
      <c r="A405" s="11" t="s">
        <v>3026</v>
      </c>
      <c r="B405" s="11" t="s">
        <v>3027</v>
      </c>
      <c r="C405" s="11">
        <f>VLOOKUP(A405,[1]all_info!$A:$C,3,FALSE)</f>
        <v>25.33</v>
      </c>
      <c r="D405" s="11" t="s">
        <v>496</v>
      </c>
      <c r="E405" s="11">
        <f>VLOOKUP(D405,研究!A:F,4,FALSE)</f>
        <v>0</v>
      </c>
      <c r="F405" s="11">
        <f>VLOOKUP(D405,研究!A:F,5,FALSE)</f>
        <v>0</v>
      </c>
      <c r="G405" s="11">
        <f>VLOOKUP(D405,研究!A:F,6,FALSE)</f>
        <v>0</v>
      </c>
      <c r="H405" s="11" t="s">
        <v>1070</v>
      </c>
      <c r="I405" s="11" t="s">
        <v>3028</v>
      </c>
      <c r="J405" s="18"/>
      <c r="K405" s="11" t="s">
        <v>3029</v>
      </c>
      <c r="L405" s="19" t="s">
        <v>3030</v>
      </c>
      <c r="M405" s="11" t="s">
        <v>3031</v>
      </c>
      <c r="N405" s="11">
        <f>VLOOKUP(A405,[1]all_info!$A:$N,14,FALSE)</f>
        <v>0</v>
      </c>
    </row>
    <row r="406" hidden="1" spans="1:14">
      <c r="A406" s="8" t="s">
        <v>3032</v>
      </c>
      <c r="B406" s="8" t="s">
        <v>3033</v>
      </c>
      <c r="C406" s="9">
        <f>VLOOKUP(A406,[1]all_info!$A:$C,3,FALSE)</f>
        <v>27.08</v>
      </c>
      <c r="D406" s="8" t="s">
        <v>124</v>
      </c>
      <c r="E406" s="8" t="str">
        <f>VLOOKUP(D406,研究!A:F,4,FALSE)</f>
        <v>化工</v>
      </c>
      <c r="F406" s="8" t="str">
        <f>VLOOKUP(D406,研究!A:F,5,FALSE)</f>
        <v>合成材料</v>
      </c>
      <c r="G406" s="10" t="str">
        <f>VLOOKUP(D406,研究!A:F,6,FALSE)</f>
        <v>橡胶制品</v>
      </c>
      <c r="H406" s="8" t="s">
        <v>725</v>
      </c>
      <c r="I406" s="8" t="s">
        <v>371</v>
      </c>
      <c r="J406" s="8" t="s">
        <v>725</v>
      </c>
      <c r="K406" s="8" t="s">
        <v>3034</v>
      </c>
      <c r="L406" s="17" t="s">
        <v>3035</v>
      </c>
      <c r="M406" s="8" t="s">
        <v>3036</v>
      </c>
      <c r="N406" s="8">
        <f>VLOOKUP(A406,[1]all_info!$A:$N,14,FALSE)</f>
        <v>0</v>
      </c>
    </row>
    <row r="407" hidden="1" spans="1:14">
      <c r="A407" s="8" t="s">
        <v>3037</v>
      </c>
      <c r="B407" s="8" t="s">
        <v>3038</v>
      </c>
      <c r="C407" s="9">
        <f>VLOOKUP(A407,[1]all_info!$A:$C,3,FALSE)</f>
        <v>26.97</v>
      </c>
      <c r="D407" s="8" t="s">
        <v>124</v>
      </c>
      <c r="E407" s="8" t="str">
        <f>VLOOKUP(D407,研究!A:F,4,FALSE)</f>
        <v>化工</v>
      </c>
      <c r="F407" s="8" t="str">
        <f>VLOOKUP(D407,研究!A:F,5,FALSE)</f>
        <v>合成材料</v>
      </c>
      <c r="G407" s="10" t="str">
        <f>VLOOKUP(D407,研究!A:F,6,FALSE)</f>
        <v>橡胶制品</v>
      </c>
      <c r="H407" s="8" t="s">
        <v>725</v>
      </c>
      <c r="I407" s="8" t="s">
        <v>3039</v>
      </c>
      <c r="J407" s="8" t="s">
        <v>3040</v>
      </c>
      <c r="K407" s="8" t="s">
        <v>3041</v>
      </c>
      <c r="L407" s="17" t="s">
        <v>3042</v>
      </c>
      <c r="M407" s="8" t="s">
        <v>3043</v>
      </c>
      <c r="N407" s="8" t="str">
        <f>VLOOKUP(A407,[1]all_info!$A:$N,14,FALSE)</f>
        <v>宁德时代,比亚迪,华为,富士康</v>
      </c>
    </row>
    <row r="408" spans="1:14">
      <c r="A408" s="11" t="s">
        <v>3044</v>
      </c>
      <c r="B408" s="11" t="s">
        <v>3045</v>
      </c>
      <c r="C408" s="11">
        <f>VLOOKUP(A408,[1]all_info!$A:$C,3,FALSE)</f>
        <v>25.13</v>
      </c>
      <c r="D408" s="11" t="s">
        <v>496</v>
      </c>
      <c r="E408" s="11">
        <f>VLOOKUP(D408,研究!A:F,4,FALSE)</f>
        <v>0</v>
      </c>
      <c r="F408" s="11">
        <f>VLOOKUP(D408,研究!A:F,5,FALSE)</f>
        <v>0</v>
      </c>
      <c r="G408" s="11">
        <f>VLOOKUP(D408,研究!A:F,6,FALSE)</f>
        <v>0</v>
      </c>
      <c r="H408" s="11" t="s">
        <v>1070</v>
      </c>
      <c r="I408" s="11" t="s">
        <v>3046</v>
      </c>
      <c r="J408" s="18"/>
      <c r="K408" s="11" t="s">
        <v>3047</v>
      </c>
      <c r="L408" s="19" t="s">
        <v>3048</v>
      </c>
      <c r="M408" s="11" t="s">
        <v>3049</v>
      </c>
      <c r="N408" s="11">
        <f>VLOOKUP(A408,[1]all_info!$A:$N,14,FALSE)</f>
        <v>0</v>
      </c>
    </row>
    <row r="409" spans="1:14">
      <c r="A409" s="11" t="s">
        <v>3050</v>
      </c>
      <c r="B409" s="11" t="s">
        <v>3051</v>
      </c>
      <c r="C409" s="11">
        <f>VLOOKUP(A409,[1]all_info!$A:$C,3,FALSE)</f>
        <v>22.21</v>
      </c>
      <c r="D409" s="11" t="s">
        <v>496</v>
      </c>
      <c r="E409" s="11">
        <f>VLOOKUP(D409,研究!A:F,4,FALSE)</f>
        <v>0</v>
      </c>
      <c r="F409" s="11">
        <f>VLOOKUP(D409,研究!A:F,5,FALSE)</f>
        <v>0</v>
      </c>
      <c r="G409" s="11">
        <f>VLOOKUP(D409,研究!A:F,6,FALSE)</f>
        <v>0</v>
      </c>
      <c r="H409" s="11"/>
      <c r="I409" s="11" t="s">
        <v>3052</v>
      </c>
      <c r="J409" s="11" t="s">
        <v>2907</v>
      </c>
      <c r="K409" s="11" t="s">
        <v>3053</v>
      </c>
      <c r="L409" s="19" t="s">
        <v>3054</v>
      </c>
      <c r="M409" s="11" t="s">
        <v>3055</v>
      </c>
      <c r="N409" s="11" t="str">
        <f>VLOOKUP(A409,[1]all_info!$A:$N,14,FALSE)</f>
        <v>工业4.0,新基建,智慧城市,油品改革</v>
      </c>
    </row>
    <row r="410" hidden="1" spans="1:14">
      <c r="A410" s="8" t="s">
        <v>3056</v>
      </c>
      <c r="B410" s="8" t="s">
        <v>3057</v>
      </c>
      <c r="C410" s="9">
        <f>VLOOKUP(A410,[1]all_info!$A:$C,3,FALSE)</f>
        <v>26.73</v>
      </c>
      <c r="D410" s="8" t="s">
        <v>122</v>
      </c>
      <c r="E410" s="8" t="str">
        <f>VLOOKUP(D410,研究!A:F,4,FALSE)</f>
        <v>化工</v>
      </c>
      <c r="F410" s="8" t="str">
        <f>VLOOKUP(D410,研究!A:F,5,FALSE)</f>
        <v>合成材料</v>
      </c>
      <c r="G410" s="10" t="str">
        <f>VLOOKUP(D410,研究!A:F,6,FALSE)</f>
        <v>纤维制品</v>
      </c>
      <c r="H410" s="8" t="s">
        <v>3058</v>
      </c>
      <c r="I410" s="8"/>
      <c r="J410" s="8"/>
      <c r="K410" s="8" t="s">
        <v>929</v>
      </c>
      <c r="L410" s="17" t="s">
        <v>3059</v>
      </c>
      <c r="M410" s="8" t="s">
        <v>3060</v>
      </c>
      <c r="N410" s="8">
        <f>VLOOKUP(A410,[1]all_info!$A:$N,14,FALSE)</f>
        <v>0</v>
      </c>
    </row>
    <row r="411" hidden="1" spans="1:14">
      <c r="A411" s="8" t="s">
        <v>3061</v>
      </c>
      <c r="B411" s="8" t="s">
        <v>3062</v>
      </c>
      <c r="C411" s="9">
        <f>VLOOKUP(A411,[1]all_info!$A:$C,3,FALSE)</f>
        <v>26.57</v>
      </c>
      <c r="D411" s="8" t="s">
        <v>135</v>
      </c>
      <c r="E411" s="8" t="str">
        <f>VLOOKUP(D411,研究!A:F,4,FALSE)</f>
        <v>化工</v>
      </c>
      <c r="F411" s="8" t="str">
        <f>VLOOKUP(D411,研究!A:F,5,FALSE)</f>
        <v>化学原料</v>
      </c>
      <c r="G411" s="10">
        <f>VLOOKUP(D411,研究!A:F,6,FALSE)</f>
        <v>0</v>
      </c>
      <c r="H411" s="8" t="s">
        <v>821</v>
      </c>
      <c r="I411" s="8"/>
      <c r="J411" s="8" t="s">
        <v>3063</v>
      </c>
      <c r="K411" s="8" t="s">
        <v>3064</v>
      </c>
      <c r="L411" s="17" t="s">
        <v>3065</v>
      </c>
      <c r="M411" s="8" t="s">
        <v>3066</v>
      </c>
      <c r="N411" s="8" t="str">
        <f>VLOOKUP(A411,[1]all_info!$A:$N,14,FALSE)</f>
        <v>地方国资改革</v>
      </c>
    </row>
    <row r="412" hidden="1" spans="1:14">
      <c r="A412" s="8" t="s">
        <v>3067</v>
      </c>
      <c r="B412" s="8" t="s">
        <v>3068</v>
      </c>
      <c r="C412" s="9">
        <f>VLOOKUP(A412,[1]all_info!$A:$C,3,FALSE)</f>
        <v>26.38</v>
      </c>
      <c r="D412" s="8" t="s">
        <v>148</v>
      </c>
      <c r="E412" s="8" t="str">
        <f>VLOOKUP(D412,研究!A:F,4,FALSE)</f>
        <v>化工</v>
      </c>
      <c r="F412" s="8" t="str">
        <f>VLOOKUP(D412,研究!A:F,5,FALSE)</f>
        <v>化学制品</v>
      </c>
      <c r="G412" s="10">
        <f>VLOOKUP(D412,研究!A:F,6,FALSE)</f>
        <v>0</v>
      </c>
      <c r="H412" s="8" t="s">
        <v>3069</v>
      </c>
      <c r="I412" s="8" t="s">
        <v>3070</v>
      </c>
      <c r="J412" s="8" t="s">
        <v>3071</v>
      </c>
      <c r="K412" s="8" t="s">
        <v>3072</v>
      </c>
      <c r="L412" s="17" t="s">
        <v>3073</v>
      </c>
      <c r="M412" s="8" t="s">
        <v>3074</v>
      </c>
      <c r="N412" s="8">
        <f>VLOOKUP(A412,[1]all_info!$A:$N,14,FALSE)</f>
        <v>0</v>
      </c>
    </row>
    <row r="413" spans="1:14">
      <c r="A413" s="8" t="s">
        <v>3075</v>
      </c>
      <c r="B413" s="8" t="s">
        <v>3076</v>
      </c>
      <c r="C413" s="8">
        <f>VLOOKUP(A413,[1]all_info!$A:$C,3,FALSE)</f>
        <v>20.15</v>
      </c>
      <c r="D413" s="8" t="s">
        <v>496</v>
      </c>
      <c r="E413" s="8">
        <f>VLOOKUP(D413,研究!A:F,4,FALSE)</f>
        <v>0</v>
      </c>
      <c r="F413" s="8">
        <f>VLOOKUP(D413,研究!A:F,5,FALSE)</f>
        <v>0</v>
      </c>
      <c r="G413" s="8">
        <f>VLOOKUP(D413,研究!A:F,6,FALSE)</f>
        <v>0</v>
      </c>
      <c r="H413" s="8" t="s">
        <v>1370</v>
      </c>
      <c r="I413" s="8" t="s">
        <v>3077</v>
      </c>
      <c r="J413" s="8"/>
      <c r="K413" s="8" t="s">
        <v>3078</v>
      </c>
      <c r="L413" s="17" t="s">
        <v>3079</v>
      </c>
      <c r="M413" s="8" t="s">
        <v>3080</v>
      </c>
      <c r="N413" s="8" t="str">
        <f>VLOOKUP(A413,[1]all_info!$A:$N,14,FALSE)</f>
        <v>特斯拉,理想汽车</v>
      </c>
    </row>
    <row r="414" spans="1:14">
      <c r="A414" s="11" t="s">
        <v>3081</v>
      </c>
      <c r="B414" s="11" t="s">
        <v>3082</v>
      </c>
      <c r="C414" s="11">
        <f>VLOOKUP(A414,[1]all_info!$A:$C,3,FALSE)</f>
        <v>20.08</v>
      </c>
      <c r="D414" s="11" t="s">
        <v>496</v>
      </c>
      <c r="E414" s="11">
        <f>VLOOKUP(D414,研究!A:F,4,FALSE)</f>
        <v>0</v>
      </c>
      <c r="F414" s="11">
        <f>VLOOKUP(D414,研究!A:F,5,FALSE)</f>
        <v>0</v>
      </c>
      <c r="G414" s="11">
        <f>VLOOKUP(D414,研究!A:F,6,FALSE)</f>
        <v>0</v>
      </c>
      <c r="H414" s="11" t="s">
        <v>1370</v>
      </c>
      <c r="I414" s="11" t="s">
        <v>3083</v>
      </c>
      <c r="J414" s="11"/>
      <c r="K414" s="11" t="s">
        <v>3084</v>
      </c>
      <c r="L414" s="19" t="s">
        <v>3085</v>
      </c>
      <c r="M414" s="11" t="s">
        <v>3086</v>
      </c>
      <c r="N414" s="11">
        <f>VLOOKUP(A414,[1]all_info!$A:$N,14,FALSE)</f>
        <v>0</v>
      </c>
    </row>
    <row r="415" hidden="1" spans="1:14">
      <c r="A415" s="8" t="s">
        <v>3087</v>
      </c>
      <c r="B415" s="8" t="s">
        <v>3088</v>
      </c>
      <c r="C415" s="9">
        <f>VLOOKUP(A415,[1]all_info!$A:$C,3,FALSE)</f>
        <v>26.07</v>
      </c>
      <c r="D415" s="8" t="s">
        <v>116</v>
      </c>
      <c r="E415" s="8" t="str">
        <f>VLOOKUP(D415,研究!A:F,4,FALSE)</f>
        <v>化工</v>
      </c>
      <c r="F415" s="8" t="str">
        <f>VLOOKUP(D415,研究!A:F,5,FALSE)</f>
        <v>合成材料</v>
      </c>
      <c r="G415" s="10" t="str">
        <f>VLOOKUP(D415,研究!A:F,6,FALSE)</f>
        <v>合成树脂</v>
      </c>
      <c r="H415" s="8" t="s">
        <v>3089</v>
      </c>
      <c r="I415" s="8" t="s">
        <v>3090</v>
      </c>
      <c r="J415" s="8"/>
      <c r="K415" s="8" t="s">
        <v>3091</v>
      </c>
      <c r="L415" s="17" t="s">
        <v>3092</v>
      </c>
      <c r="M415" s="8" t="s">
        <v>3093</v>
      </c>
      <c r="N415" s="8">
        <f>VLOOKUP(A415,[1]all_info!$A:$N,14,FALSE)</f>
        <v>0</v>
      </c>
    </row>
    <row r="416" hidden="1" spans="1:14">
      <c r="A416" s="8" t="s">
        <v>3094</v>
      </c>
      <c r="B416" s="8" t="s">
        <v>3095</v>
      </c>
      <c r="C416" s="9">
        <f>VLOOKUP(A416,[1]all_info!$A:$C,3,FALSE)</f>
        <v>25.69</v>
      </c>
      <c r="D416" s="8" t="s">
        <v>120</v>
      </c>
      <c r="E416" s="8" t="str">
        <f>VLOOKUP(D416,研究!A:F,4,FALSE)</f>
        <v>化工</v>
      </c>
      <c r="F416" s="8" t="str">
        <f>VLOOKUP(D416,研究!A:F,5,FALSE)</f>
        <v>合成材料</v>
      </c>
      <c r="G416" s="10" t="str">
        <f>VLOOKUP(D416,研究!A:F,6,FALSE)</f>
        <v>塑料制品</v>
      </c>
      <c r="H416" s="8" t="s">
        <v>821</v>
      </c>
      <c r="I416" s="8" t="s">
        <v>3096</v>
      </c>
      <c r="J416" s="8" t="s">
        <v>347</v>
      </c>
      <c r="K416" s="8"/>
      <c r="L416" s="17" t="s">
        <v>3097</v>
      </c>
      <c r="M416" s="8" t="s">
        <v>3098</v>
      </c>
      <c r="N416" s="8" t="str">
        <f>VLOOKUP(A416,[1]all_info!$A:$N,14,FALSE)</f>
        <v>特斯拉,小米</v>
      </c>
    </row>
    <row r="417" spans="1:14">
      <c r="A417" s="8" t="s">
        <v>3099</v>
      </c>
      <c r="B417" s="8" t="s">
        <v>3100</v>
      </c>
      <c r="C417" s="8">
        <f>VLOOKUP(A417,[1]all_info!$A:$C,3,FALSE)</f>
        <v>19.99</v>
      </c>
      <c r="D417" s="8" t="s">
        <v>496</v>
      </c>
      <c r="E417" s="8">
        <f>VLOOKUP(D417,研究!A:F,4,FALSE)</f>
        <v>0</v>
      </c>
      <c r="F417" s="8">
        <f>VLOOKUP(D417,研究!A:F,5,FALSE)</f>
        <v>0</v>
      </c>
      <c r="G417" s="8">
        <f>VLOOKUP(D417,研究!A:F,6,FALSE)</f>
        <v>0</v>
      </c>
      <c r="H417" s="8"/>
      <c r="I417" s="8" t="s">
        <v>3101</v>
      </c>
      <c r="J417" s="8"/>
      <c r="K417" s="8" t="s">
        <v>3102</v>
      </c>
      <c r="L417" s="17" t="s">
        <v>3103</v>
      </c>
      <c r="M417" s="8" t="s">
        <v>3104</v>
      </c>
      <c r="N417" s="8" t="str">
        <f>VLOOKUP(A417,[1]all_info!$A:$N,14,FALSE)</f>
        <v>国产替代</v>
      </c>
    </row>
    <row r="418" spans="1:14">
      <c r="A418" s="11" t="s">
        <v>3105</v>
      </c>
      <c r="B418" s="11" t="s">
        <v>3106</v>
      </c>
      <c r="C418" s="11">
        <f>VLOOKUP(A418,[1]all_info!$A:$C,3,FALSE)</f>
        <v>19.14</v>
      </c>
      <c r="D418" s="11" t="s">
        <v>496</v>
      </c>
      <c r="E418" s="11">
        <f>VLOOKUP(D418,研究!A:F,4,FALSE)</f>
        <v>0</v>
      </c>
      <c r="F418" s="11">
        <f>VLOOKUP(D418,研究!A:F,5,FALSE)</f>
        <v>0</v>
      </c>
      <c r="G418" s="11">
        <f>VLOOKUP(D418,研究!A:F,6,FALSE)</f>
        <v>0</v>
      </c>
      <c r="H418" s="11" t="s">
        <v>1370</v>
      </c>
      <c r="I418" s="11" t="s">
        <v>3107</v>
      </c>
      <c r="J418" s="11" t="s">
        <v>3108</v>
      </c>
      <c r="K418" s="11" t="s">
        <v>3109</v>
      </c>
      <c r="L418" s="19" t="s">
        <v>3110</v>
      </c>
      <c r="M418" s="11" t="s">
        <v>3111</v>
      </c>
      <c r="N418" s="11" t="str">
        <f>VLOOKUP(A418,[1]all_info!$A:$N,14,FALSE)</f>
        <v>新冠检测,专精特新,食品安全</v>
      </c>
    </row>
    <row r="419" hidden="1" spans="1:14">
      <c r="A419" s="8" t="s">
        <v>3112</v>
      </c>
      <c r="B419" s="8" t="s">
        <v>3113</v>
      </c>
      <c r="C419" s="9">
        <f>VLOOKUP(A419,[1]all_info!$A:$C,3,FALSE)</f>
        <v>25.52</v>
      </c>
      <c r="D419" s="8" t="s">
        <v>135</v>
      </c>
      <c r="E419" s="8" t="str">
        <f>VLOOKUP(D419,研究!A:F,4,FALSE)</f>
        <v>化工</v>
      </c>
      <c r="F419" s="8" t="str">
        <f>VLOOKUP(D419,研究!A:F,5,FALSE)</f>
        <v>化学原料</v>
      </c>
      <c r="G419" s="10">
        <f>VLOOKUP(D419,研究!A:F,6,FALSE)</f>
        <v>0</v>
      </c>
      <c r="H419" s="8" t="s">
        <v>566</v>
      </c>
      <c r="I419" s="8"/>
      <c r="J419" s="8" t="s">
        <v>929</v>
      </c>
      <c r="K419" s="8" t="s">
        <v>3114</v>
      </c>
      <c r="L419" s="17" t="s">
        <v>3115</v>
      </c>
      <c r="M419" s="8" t="s">
        <v>3116</v>
      </c>
      <c r="N419" s="8">
        <f>VLOOKUP(A419,[1]all_info!$A:$N,14,FALSE)</f>
        <v>0</v>
      </c>
    </row>
    <row r="420" spans="1:14">
      <c r="A420" s="8" t="s">
        <v>3117</v>
      </c>
      <c r="B420" s="8" t="s">
        <v>3118</v>
      </c>
      <c r="C420" s="8">
        <f>VLOOKUP(A420,[1]all_info!$A:$C,3,FALSE)</f>
        <v>18.15</v>
      </c>
      <c r="D420" s="8" t="s">
        <v>496</v>
      </c>
      <c r="E420" s="8">
        <f>VLOOKUP(D420,研究!A:F,4,FALSE)</f>
        <v>0</v>
      </c>
      <c r="F420" s="8">
        <f>VLOOKUP(D420,研究!A:F,5,FALSE)</f>
        <v>0</v>
      </c>
      <c r="G420" s="8">
        <f>VLOOKUP(D420,研究!A:F,6,FALSE)</f>
        <v>0</v>
      </c>
      <c r="H420" s="8" t="s">
        <v>1370</v>
      </c>
      <c r="I420" s="8"/>
      <c r="J420" s="8" t="s">
        <v>3119</v>
      </c>
      <c r="K420" s="8" t="s">
        <v>3120</v>
      </c>
      <c r="L420" s="17" t="s">
        <v>3121</v>
      </c>
      <c r="M420" s="8" t="s">
        <v>3122</v>
      </c>
      <c r="N420" s="8" t="str">
        <f>VLOOKUP(A420,[1]all_info!$A:$N,14,FALSE)</f>
        <v>地方国资改革,央企国资改革,国产操作系统</v>
      </c>
    </row>
    <row r="421" spans="1:14">
      <c r="A421" s="8" t="s">
        <v>3123</v>
      </c>
      <c r="B421" s="8" t="s">
        <v>3124</v>
      </c>
      <c r="C421" s="8">
        <f>VLOOKUP(A421,[1]all_info!$A:$C,3,FALSE)</f>
        <v>18.04</v>
      </c>
      <c r="D421" s="8" t="s">
        <v>496</v>
      </c>
      <c r="E421" s="8">
        <f>VLOOKUP(D421,研究!A:F,4,FALSE)</f>
        <v>0</v>
      </c>
      <c r="F421" s="8">
        <f>VLOOKUP(D421,研究!A:F,5,FALSE)</f>
        <v>0</v>
      </c>
      <c r="G421" s="8">
        <f>VLOOKUP(D421,研究!A:F,6,FALSE)</f>
        <v>0</v>
      </c>
      <c r="H421" s="8" t="s">
        <v>1370</v>
      </c>
      <c r="I421" s="8"/>
      <c r="J421" s="8"/>
      <c r="K421" s="8"/>
      <c r="L421" s="17" t="s">
        <v>3125</v>
      </c>
      <c r="M421" s="8" t="s">
        <v>3126</v>
      </c>
      <c r="N421" s="8" t="str">
        <f>VLOOKUP(A421,[1]all_info!$A:$N,14,FALSE)</f>
        <v>专精特新,苹果,华为,国产替代</v>
      </c>
    </row>
    <row r="422" spans="1:14">
      <c r="A422" s="8" t="s">
        <v>3127</v>
      </c>
      <c r="B422" s="8" t="s">
        <v>3128</v>
      </c>
      <c r="C422" s="8">
        <f>VLOOKUP(A422,[1]all_info!$A:$C,3,FALSE)</f>
        <v>17.9</v>
      </c>
      <c r="D422" s="8" t="s">
        <v>496</v>
      </c>
      <c r="E422" s="8">
        <f>VLOOKUP(D422,研究!A:F,4,FALSE)</f>
        <v>0</v>
      </c>
      <c r="F422" s="8">
        <f>VLOOKUP(D422,研究!A:F,5,FALSE)</f>
        <v>0</v>
      </c>
      <c r="G422" s="8">
        <f>VLOOKUP(D422,研究!A:F,6,FALSE)</f>
        <v>0</v>
      </c>
      <c r="H422" s="8" t="s">
        <v>558</v>
      </c>
      <c r="I422" s="8" t="s">
        <v>3129</v>
      </c>
      <c r="J422" s="20"/>
      <c r="K422" s="8" t="s">
        <v>3130</v>
      </c>
      <c r="L422" s="17" t="s">
        <v>3131</v>
      </c>
      <c r="M422" s="8" t="s">
        <v>3132</v>
      </c>
      <c r="N422" s="8" t="str">
        <f>VLOOKUP(A422,[1]all_info!$A:$N,14,FALSE)</f>
        <v>军工,华为</v>
      </c>
    </row>
    <row r="423" spans="1:14">
      <c r="A423" s="11" t="s">
        <v>3133</v>
      </c>
      <c r="B423" s="11" t="s">
        <v>3134</v>
      </c>
      <c r="C423" s="11">
        <f>VLOOKUP(A423,[1]all_info!$A:$C,3,FALSE)</f>
        <v>16.42</v>
      </c>
      <c r="D423" s="11" t="s">
        <v>496</v>
      </c>
      <c r="E423" s="11">
        <f>VLOOKUP(D423,研究!A:F,4,FALSE)</f>
        <v>0</v>
      </c>
      <c r="F423" s="11">
        <f>VLOOKUP(D423,研究!A:F,5,FALSE)</f>
        <v>0</v>
      </c>
      <c r="G423" s="11">
        <f>VLOOKUP(D423,研究!A:F,6,FALSE)</f>
        <v>0</v>
      </c>
      <c r="H423" s="11" t="s">
        <v>1370</v>
      </c>
      <c r="I423" s="11"/>
      <c r="J423" s="11"/>
      <c r="K423" s="11" t="s">
        <v>3135</v>
      </c>
      <c r="L423" s="19" t="s">
        <v>3136</v>
      </c>
      <c r="M423" s="11" t="s">
        <v>3137</v>
      </c>
      <c r="N423" s="11" t="str">
        <f>VLOOKUP(A423,[1]all_info!$A:$N,14,FALSE)</f>
        <v>特斯拉</v>
      </c>
    </row>
    <row r="424" spans="1:14">
      <c r="A424" s="11" t="s">
        <v>3138</v>
      </c>
      <c r="B424" s="11" t="s">
        <v>3139</v>
      </c>
      <c r="C424" s="11">
        <f>VLOOKUP(A424,[1]all_info!$A:$C,3,FALSE)</f>
        <v>15.77</v>
      </c>
      <c r="D424" s="11" t="s">
        <v>496</v>
      </c>
      <c r="E424" s="11">
        <f>VLOOKUP(D424,研究!A:F,4,FALSE)</f>
        <v>0</v>
      </c>
      <c r="F424" s="11">
        <f>VLOOKUP(D424,研究!A:F,5,FALSE)</f>
        <v>0</v>
      </c>
      <c r="G424" s="11">
        <f>VLOOKUP(D424,研究!A:F,6,FALSE)</f>
        <v>0</v>
      </c>
      <c r="H424" s="11" t="s">
        <v>1370</v>
      </c>
      <c r="I424" s="11" t="s">
        <v>363</v>
      </c>
      <c r="J424" s="11" t="s">
        <v>2907</v>
      </c>
      <c r="K424" s="11" t="s">
        <v>2907</v>
      </c>
      <c r="L424" s="19" t="s">
        <v>3140</v>
      </c>
      <c r="M424" s="11" t="s">
        <v>3141</v>
      </c>
      <c r="N424" s="11" t="str">
        <f>VLOOKUP(A424,[1]all_info!$A:$N,14,FALSE)</f>
        <v>智慧城市</v>
      </c>
    </row>
    <row r="425" hidden="1" spans="1:14">
      <c r="A425" s="11" t="s">
        <v>3142</v>
      </c>
      <c r="B425" s="11" t="s">
        <v>3143</v>
      </c>
      <c r="C425" s="12">
        <f>VLOOKUP(A425,[1]all_info!$A:$C,3,FALSE)</f>
        <v>24.91</v>
      </c>
      <c r="D425" s="11" t="s">
        <v>498</v>
      </c>
      <c r="E425" s="11">
        <f>VLOOKUP(D425,研究!A:F,4,FALSE)</f>
        <v>0</v>
      </c>
      <c r="F425" s="11">
        <f>VLOOKUP(D425,研究!A:F,5,FALSE)</f>
        <v>0</v>
      </c>
      <c r="G425" s="13">
        <f>VLOOKUP(D425,研究!A:F,6,FALSE)</f>
        <v>0</v>
      </c>
      <c r="H425" s="11" t="s">
        <v>793</v>
      </c>
      <c r="I425" s="11" t="s">
        <v>3144</v>
      </c>
      <c r="J425" s="11"/>
      <c r="K425" s="11" t="s">
        <v>3145</v>
      </c>
      <c r="L425" s="19" t="s">
        <v>3146</v>
      </c>
      <c r="M425" s="11" t="s">
        <v>96</v>
      </c>
      <c r="N425" s="11" t="str">
        <f>VLOOKUP(A425,[1]all_info!$A:$N,14,FALSE)</f>
        <v>央企国资改革</v>
      </c>
    </row>
    <row r="426" hidden="1" spans="1:14">
      <c r="A426" s="8" t="s">
        <v>3147</v>
      </c>
      <c r="B426" s="8" t="s">
        <v>3148</v>
      </c>
      <c r="C426" s="9">
        <f>VLOOKUP(A426,[1]all_info!$A:$C,3,FALSE)</f>
        <v>24.75</v>
      </c>
      <c r="D426" s="8" t="s">
        <v>114</v>
      </c>
      <c r="E426" s="8" t="str">
        <f>VLOOKUP(D426,研究!A:F,4,FALSE)</f>
        <v>化工</v>
      </c>
      <c r="F426" s="8" t="str">
        <f>VLOOKUP(D426,研究!A:F,5,FALSE)</f>
        <v>合成材料</v>
      </c>
      <c r="G426" s="10" t="str">
        <f>VLOOKUP(D426,研究!A:F,6,FALSE)</f>
        <v>改性塑料</v>
      </c>
      <c r="H426" s="8" t="s">
        <v>3149</v>
      </c>
      <c r="I426" s="8" t="s">
        <v>3150</v>
      </c>
      <c r="J426" s="8"/>
      <c r="K426" s="8" t="s">
        <v>3151</v>
      </c>
      <c r="L426" s="17" t="s">
        <v>3152</v>
      </c>
      <c r="M426" s="8" t="s">
        <v>3153</v>
      </c>
      <c r="N426" s="8" t="str">
        <f>VLOOKUP(A426,[1]all_info!$A:$N,14,FALSE)</f>
        <v>华为</v>
      </c>
    </row>
    <row r="427" spans="1:14">
      <c r="A427" s="8" t="s">
        <v>3154</v>
      </c>
      <c r="B427" s="8" t="s">
        <v>3155</v>
      </c>
      <c r="C427" s="8">
        <f>VLOOKUP(A427,[1]all_info!$A:$C,3,FALSE)</f>
        <v>14.86</v>
      </c>
      <c r="D427" s="8" t="s">
        <v>496</v>
      </c>
      <c r="E427" s="8">
        <f>VLOOKUP(D427,研究!A:F,4,FALSE)</f>
        <v>0</v>
      </c>
      <c r="F427" s="8">
        <f>VLOOKUP(D427,研究!A:F,5,FALSE)</f>
        <v>0</v>
      </c>
      <c r="G427" s="8">
        <f>VLOOKUP(D427,研究!A:F,6,FALSE)</f>
        <v>0</v>
      </c>
      <c r="H427" s="8" t="s">
        <v>536</v>
      </c>
      <c r="I427" s="8" t="s">
        <v>1045</v>
      </c>
      <c r="J427" s="8"/>
      <c r="K427" s="8" t="s">
        <v>3156</v>
      </c>
      <c r="L427" s="17" t="s">
        <v>3157</v>
      </c>
      <c r="M427" s="8" t="s">
        <v>3158</v>
      </c>
      <c r="N427" s="8" t="str">
        <f>VLOOKUP(A427,[1]all_info!$A:$N,14,FALSE)</f>
        <v>军工,专精特新</v>
      </c>
    </row>
    <row r="428" hidden="1" spans="1:14">
      <c r="A428" s="8" t="s">
        <v>3159</v>
      </c>
      <c r="B428" s="8" t="s">
        <v>3160</v>
      </c>
      <c r="C428" s="9">
        <f>VLOOKUP(A428,[1]all_info!$A:$C,3,FALSE)</f>
        <v>24.59</v>
      </c>
      <c r="D428" s="8" t="s">
        <v>148</v>
      </c>
      <c r="E428" s="8" t="str">
        <f>VLOOKUP(D428,研究!A:F,4,FALSE)</f>
        <v>化工</v>
      </c>
      <c r="F428" s="8" t="str">
        <f>VLOOKUP(D428,研究!A:F,5,FALSE)</f>
        <v>化学制品</v>
      </c>
      <c r="G428" s="10">
        <f>VLOOKUP(D428,研究!A:F,6,FALSE)</f>
        <v>0</v>
      </c>
      <c r="H428" s="8" t="s">
        <v>3161</v>
      </c>
      <c r="I428" s="8" t="s">
        <v>3162</v>
      </c>
      <c r="J428" s="8"/>
      <c r="K428" s="8" t="s">
        <v>3163</v>
      </c>
      <c r="L428" s="17" t="s">
        <v>3164</v>
      </c>
      <c r="M428" s="8" t="s">
        <v>3165</v>
      </c>
      <c r="N428" s="8">
        <f>VLOOKUP(A428,[1]all_info!$A:$N,14,FALSE)</f>
        <v>0</v>
      </c>
    </row>
    <row r="429" spans="1:14">
      <c r="A429" s="8" t="s">
        <v>3166</v>
      </c>
      <c r="B429" s="8" t="s">
        <v>3167</v>
      </c>
      <c r="C429" s="8">
        <f>VLOOKUP(A429,[1]all_info!$A:$C,3,FALSE)</f>
        <v>14.08</v>
      </c>
      <c r="D429" s="8" t="s">
        <v>496</v>
      </c>
      <c r="E429" s="8">
        <f>VLOOKUP(D429,研究!A:F,4,FALSE)</f>
        <v>0</v>
      </c>
      <c r="F429" s="8">
        <f>VLOOKUP(D429,研究!A:F,5,FALSE)</f>
        <v>0</v>
      </c>
      <c r="G429" s="8">
        <f>VLOOKUP(D429,研究!A:F,6,FALSE)</f>
        <v>0</v>
      </c>
      <c r="H429" s="8" t="s">
        <v>1370</v>
      </c>
      <c r="I429" s="8"/>
      <c r="J429" s="8"/>
      <c r="K429" s="8" t="s">
        <v>3168</v>
      </c>
      <c r="L429" s="17" t="s">
        <v>3169</v>
      </c>
      <c r="M429" s="8" t="s">
        <v>3170</v>
      </c>
      <c r="N429" s="8" t="str">
        <f>VLOOKUP(A429,[1]all_info!$A:$N,14,FALSE)</f>
        <v>专精特新,华为</v>
      </c>
    </row>
    <row r="430" hidden="1" spans="1:14">
      <c r="A430" s="8" t="s">
        <v>3171</v>
      </c>
      <c r="B430" s="8" t="s">
        <v>3172</v>
      </c>
      <c r="C430" s="9">
        <f>VLOOKUP(A430,[1]all_info!$A:$C,3,FALSE)</f>
        <v>24.51</v>
      </c>
      <c r="D430" s="8" t="s">
        <v>116</v>
      </c>
      <c r="E430" s="8" t="str">
        <f>VLOOKUP(D430,研究!A:F,4,FALSE)</f>
        <v>化工</v>
      </c>
      <c r="F430" s="8" t="str">
        <f>VLOOKUP(D430,研究!A:F,5,FALSE)</f>
        <v>合成材料</v>
      </c>
      <c r="G430" s="10" t="str">
        <f>VLOOKUP(D430,研究!A:F,6,FALSE)</f>
        <v>合成树脂</v>
      </c>
      <c r="H430" s="8" t="s">
        <v>3173</v>
      </c>
      <c r="I430" s="8"/>
      <c r="J430" s="8" t="s">
        <v>990</v>
      </c>
      <c r="K430" s="8"/>
      <c r="L430" s="17" t="s">
        <v>3174</v>
      </c>
      <c r="M430" s="8" t="s">
        <v>3175</v>
      </c>
      <c r="N430" s="8" t="str">
        <f>VLOOKUP(A430,[1]all_info!$A:$N,14,FALSE)</f>
        <v>贸易战受益股</v>
      </c>
    </row>
    <row r="431" spans="1:14">
      <c r="A431" s="8" t="s">
        <v>3176</v>
      </c>
      <c r="B431" s="8" t="s">
        <v>3177</v>
      </c>
      <c r="C431" s="8">
        <f>VLOOKUP(A431,[1]all_info!$A:$C,3,FALSE)</f>
        <v>13.43</v>
      </c>
      <c r="D431" s="8" t="s">
        <v>496</v>
      </c>
      <c r="E431" s="8">
        <f>VLOOKUP(D431,研究!A:F,4,FALSE)</f>
        <v>0</v>
      </c>
      <c r="F431" s="8">
        <f>VLOOKUP(D431,研究!A:F,5,FALSE)</f>
        <v>0</v>
      </c>
      <c r="G431" s="8">
        <f>VLOOKUP(D431,研究!A:F,6,FALSE)</f>
        <v>0</v>
      </c>
      <c r="H431" s="8" t="s">
        <v>1370</v>
      </c>
      <c r="I431" s="8" t="s">
        <v>3178</v>
      </c>
      <c r="J431" s="8"/>
      <c r="K431" s="8"/>
      <c r="L431" s="17" t="s">
        <v>3179</v>
      </c>
      <c r="M431" s="8" t="s">
        <v>3180</v>
      </c>
      <c r="N431" s="8">
        <f>VLOOKUP(A431,[1]all_info!$A:$N,14,FALSE)</f>
        <v>0</v>
      </c>
    </row>
    <row r="432" hidden="1" spans="1:14">
      <c r="A432" s="8" t="s">
        <v>3181</v>
      </c>
      <c r="B432" s="8" t="s">
        <v>3182</v>
      </c>
      <c r="C432" s="9">
        <f>VLOOKUP(A432,[1]all_info!$A:$C,3,FALSE)</f>
        <v>24.27</v>
      </c>
      <c r="D432" s="8" t="s">
        <v>116</v>
      </c>
      <c r="E432" s="8" t="str">
        <f>VLOOKUP(D432,研究!A:F,4,FALSE)</f>
        <v>化工</v>
      </c>
      <c r="F432" s="8" t="str">
        <f>VLOOKUP(D432,研究!A:F,5,FALSE)</f>
        <v>合成材料</v>
      </c>
      <c r="G432" s="10" t="str">
        <f>VLOOKUP(D432,研究!A:F,6,FALSE)</f>
        <v>合成树脂</v>
      </c>
      <c r="H432" s="8" t="s">
        <v>851</v>
      </c>
      <c r="I432" s="8" t="s">
        <v>3183</v>
      </c>
      <c r="J432" s="8" t="s">
        <v>3184</v>
      </c>
      <c r="K432" s="8" t="s">
        <v>3185</v>
      </c>
      <c r="L432" s="17" t="s">
        <v>3186</v>
      </c>
      <c r="M432" s="8" t="s">
        <v>3187</v>
      </c>
      <c r="N432" s="8" t="str">
        <f>VLOOKUP(A432,[1]all_info!$A:$N,14,FALSE)</f>
        <v>露营经济</v>
      </c>
    </row>
    <row r="433" spans="1:14">
      <c r="A433" s="8" t="s">
        <v>3188</v>
      </c>
      <c r="B433" s="8" t="s">
        <v>3189</v>
      </c>
      <c r="C433" s="8">
        <f>VLOOKUP(A433,[1]all_info!$A:$C,3,FALSE)</f>
        <v>13.35</v>
      </c>
      <c r="D433" s="8" t="s">
        <v>496</v>
      </c>
      <c r="E433" s="8">
        <f>VLOOKUP(D433,研究!A:F,4,FALSE)</f>
        <v>0</v>
      </c>
      <c r="F433" s="8">
        <f>VLOOKUP(D433,研究!A:F,5,FALSE)</f>
        <v>0</v>
      </c>
      <c r="G433" s="8">
        <f>VLOOKUP(D433,研究!A:F,6,FALSE)</f>
        <v>0</v>
      </c>
      <c r="H433" s="8" t="s">
        <v>1370</v>
      </c>
      <c r="I433" s="8" t="s">
        <v>3190</v>
      </c>
      <c r="J433" s="8" t="s">
        <v>3191</v>
      </c>
      <c r="K433" s="8" t="s">
        <v>3192</v>
      </c>
      <c r="L433" s="17" t="s">
        <v>3193</v>
      </c>
      <c r="M433" s="8" t="s">
        <v>3194</v>
      </c>
      <c r="N433" s="8" t="str">
        <f>VLOOKUP(A433,[1]all_info!$A:$N,14,FALSE)</f>
        <v>专精特新,新基建,华为</v>
      </c>
    </row>
    <row r="434" spans="1:14">
      <c r="A434" s="11" t="s">
        <v>3195</v>
      </c>
      <c r="B434" s="11" t="s">
        <v>3196</v>
      </c>
      <c r="C434" s="11">
        <f>VLOOKUP(A434,[1]all_info!$A:$C,3,FALSE)</f>
        <v>12.76</v>
      </c>
      <c r="D434" s="11" t="s">
        <v>496</v>
      </c>
      <c r="E434" s="11">
        <f>VLOOKUP(D434,研究!A:F,4,FALSE)</f>
        <v>0</v>
      </c>
      <c r="F434" s="11">
        <f>VLOOKUP(D434,研究!A:F,5,FALSE)</f>
        <v>0</v>
      </c>
      <c r="G434" s="11">
        <f>VLOOKUP(D434,研究!A:F,6,FALSE)</f>
        <v>0</v>
      </c>
      <c r="H434" s="11" t="s">
        <v>1370</v>
      </c>
      <c r="I434" s="11"/>
      <c r="J434" s="11"/>
      <c r="K434" s="11" t="s">
        <v>2907</v>
      </c>
      <c r="L434" s="19" t="s">
        <v>3197</v>
      </c>
      <c r="M434" s="11" t="s">
        <v>3198</v>
      </c>
      <c r="N434" s="11" t="str">
        <f>VLOOKUP(A434,[1]all_info!$A:$N,14,FALSE)</f>
        <v>国产软件,专精特新</v>
      </c>
    </row>
    <row r="435" spans="1:14">
      <c r="A435" s="8" t="s">
        <v>3199</v>
      </c>
      <c r="B435" s="8" t="s">
        <v>3200</v>
      </c>
      <c r="C435" s="8">
        <f>VLOOKUP(A435,[1]all_info!$A:$C,3,FALSE)</f>
        <v>12.23</v>
      </c>
      <c r="D435" s="8" t="s">
        <v>496</v>
      </c>
      <c r="E435" s="8">
        <f>VLOOKUP(D435,研究!A:F,4,FALSE)</f>
        <v>0</v>
      </c>
      <c r="F435" s="8">
        <f>VLOOKUP(D435,研究!A:F,5,FALSE)</f>
        <v>0</v>
      </c>
      <c r="G435" s="8">
        <f>VLOOKUP(D435,研究!A:F,6,FALSE)</f>
        <v>0</v>
      </c>
      <c r="H435" s="8" t="s">
        <v>1370</v>
      </c>
      <c r="I435" s="8" t="s">
        <v>151</v>
      </c>
      <c r="J435" s="8"/>
      <c r="K435" s="8" t="s">
        <v>2433</v>
      </c>
      <c r="L435" s="17" t="s">
        <v>3201</v>
      </c>
      <c r="M435" s="8" t="s">
        <v>3202</v>
      </c>
      <c r="N435" s="8" t="str">
        <f>VLOOKUP(A435,[1]all_info!$A:$N,14,FALSE)</f>
        <v>专精特新</v>
      </c>
    </row>
    <row r="436" spans="1:14">
      <c r="A436" s="11" t="s">
        <v>3203</v>
      </c>
      <c r="B436" s="11" t="s">
        <v>3204</v>
      </c>
      <c r="C436" s="11">
        <f>VLOOKUP(A436,[1]all_info!$A:$C,3,FALSE)</f>
        <v>11.91</v>
      </c>
      <c r="D436" s="11" t="s">
        <v>496</v>
      </c>
      <c r="E436" s="11">
        <f>VLOOKUP(D436,研究!A:F,4,FALSE)</f>
        <v>0</v>
      </c>
      <c r="F436" s="11">
        <f>VLOOKUP(D436,研究!A:F,5,FALSE)</f>
        <v>0</v>
      </c>
      <c r="G436" s="11">
        <f>VLOOKUP(D436,研究!A:F,6,FALSE)</f>
        <v>0</v>
      </c>
      <c r="H436" s="11"/>
      <c r="I436" s="11" t="s">
        <v>1607</v>
      </c>
      <c r="J436" s="11" t="s">
        <v>3205</v>
      </c>
      <c r="K436" s="11"/>
      <c r="L436" s="19" t="s">
        <v>3206</v>
      </c>
      <c r="M436" s="11" t="s">
        <v>3207</v>
      </c>
      <c r="N436" s="11">
        <f>VLOOKUP(A436,[1]all_info!$A:$N,14,FALSE)</f>
        <v>0</v>
      </c>
    </row>
    <row r="437" hidden="1" spans="1:14">
      <c r="A437" s="8" t="s">
        <v>3208</v>
      </c>
      <c r="B437" s="8" t="s">
        <v>3209</v>
      </c>
      <c r="C437" s="9">
        <f>VLOOKUP(A437,[1]all_info!$A:$C,3,FALSE)</f>
        <v>23.76</v>
      </c>
      <c r="D437" s="8" t="s">
        <v>114</v>
      </c>
      <c r="E437" s="8" t="str">
        <f>VLOOKUP(D437,研究!A:F,4,FALSE)</f>
        <v>化工</v>
      </c>
      <c r="F437" s="8" t="str">
        <f>VLOOKUP(D437,研究!A:F,5,FALSE)</f>
        <v>合成材料</v>
      </c>
      <c r="G437" s="10" t="str">
        <f>VLOOKUP(D437,研究!A:F,6,FALSE)</f>
        <v>改性塑料</v>
      </c>
      <c r="H437" s="8" t="s">
        <v>821</v>
      </c>
      <c r="I437" s="8" t="s">
        <v>371</v>
      </c>
      <c r="J437" s="8" t="s">
        <v>990</v>
      </c>
      <c r="K437" s="8" t="s">
        <v>3210</v>
      </c>
      <c r="L437" s="17" t="s">
        <v>3211</v>
      </c>
      <c r="M437" s="8" t="s">
        <v>3212</v>
      </c>
      <c r="N437" s="8" t="str">
        <f>VLOOKUP(A437,[1]all_info!$A:$N,14,FALSE)</f>
        <v>专精特新,华为</v>
      </c>
    </row>
    <row r="438" hidden="1" spans="1:14">
      <c r="A438" s="11" t="s">
        <v>3213</v>
      </c>
      <c r="B438" s="11" t="s">
        <v>3214</v>
      </c>
      <c r="C438" s="12">
        <f>VLOOKUP(A438,[1]all_info!$A:$C,3,FALSE)</f>
        <v>23.73</v>
      </c>
      <c r="D438" s="11" t="s">
        <v>499</v>
      </c>
      <c r="E438" s="11">
        <f>VLOOKUP(D438,研究!A:F,4,FALSE)</f>
        <v>0</v>
      </c>
      <c r="F438" s="11">
        <f>VLOOKUP(D438,研究!A:F,5,FALSE)</f>
        <v>0</v>
      </c>
      <c r="G438" s="13">
        <f>VLOOKUP(D438,研究!A:F,6,FALSE)</f>
        <v>0</v>
      </c>
      <c r="H438" s="11"/>
      <c r="I438" s="11" t="s">
        <v>3215</v>
      </c>
      <c r="J438" s="11" t="s">
        <v>3216</v>
      </c>
      <c r="K438" s="11" t="s">
        <v>3217</v>
      </c>
      <c r="L438" s="19" t="s">
        <v>3218</v>
      </c>
      <c r="M438" s="11" t="s">
        <v>3219</v>
      </c>
      <c r="N438" s="11" t="str">
        <f>VLOOKUP(A438,[1]all_info!$A:$N,14,FALSE)</f>
        <v>食品安全,新冠检测,流感,猴痘,专精特新</v>
      </c>
    </row>
    <row r="439" hidden="1" spans="1:14">
      <c r="A439" s="8" t="s">
        <v>3220</v>
      </c>
      <c r="B439" s="8" t="s">
        <v>3221</v>
      </c>
      <c r="C439" s="9">
        <f>VLOOKUP(A439,[1]all_info!$A:$C,3,FALSE)</f>
        <v>23.4</v>
      </c>
      <c r="D439" s="8" t="s">
        <v>118</v>
      </c>
      <c r="E439" s="8" t="str">
        <f>VLOOKUP(D439,研究!A:F,4,FALSE)</f>
        <v>化工</v>
      </c>
      <c r="F439" s="8" t="str">
        <f>VLOOKUP(D439,研究!A:F,5,FALSE)</f>
        <v>合成材料</v>
      </c>
      <c r="G439" s="10" t="str">
        <f>VLOOKUP(D439,研究!A:F,6,FALSE)</f>
        <v>膜材料</v>
      </c>
      <c r="H439" s="8" t="s">
        <v>1357</v>
      </c>
      <c r="I439" s="8" t="s">
        <v>3222</v>
      </c>
      <c r="J439" s="8" t="s">
        <v>2557</v>
      </c>
      <c r="K439" s="8" t="s">
        <v>3223</v>
      </c>
      <c r="L439" s="17" t="s">
        <v>3224</v>
      </c>
      <c r="M439" s="8" t="s">
        <v>3225</v>
      </c>
      <c r="N439" s="8" t="str">
        <f>VLOOKUP(A439,[1]all_info!$A:$N,14,FALSE)</f>
        <v>宁德时代</v>
      </c>
    </row>
    <row r="440" hidden="1" spans="1:14">
      <c r="A440" s="8" t="s">
        <v>3226</v>
      </c>
      <c r="B440" s="8" t="s">
        <v>3227</v>
      </c>
      <c r="C440" s="9">
        <f>VLOOKUP(A440,[1]all_info!$A:$C,3,FALSE)</f>
        <v>23.37</v>
      </c>
      <c r="D440" s="8" t="s">
        <v>498</v>
      </c>
      <c r="E440" s="8">
        <f>VLOOKUP(D440,研究!A:F,4,FALSE)</f>
        <v>0</v>
      </c>
      <c r="F440" s="8">
        <f>VLOOKUP(D440,研究!A:F,5,FALSE)</f>
        <v>0</v>
      </c>
      <c r="G440" s="10">
        <f>VLOOKUP(D440,研究!A:F,6,FALSE)</f>
        <v>0</v>
      </c>
      <c r="H440" s="8"/>
      <c r="I440" s="8" t="s">
        <v>3228</v>
      </c>
      <c r="J440" s="8"/>
      <c r="K440" s="8"/>
      <c r="L440" s="17" t="s">
        <v>3229</v>
      </c>
      <c r="M440" s="8" t="s">
        <v>3230</v>
      </c>
      <c r="N440" s="8" t="str">
        <f>VLOOKUP(A440,[1]all_info!$A:$N,14,FALSE)</f>
        <v>地方国资改革,金改</v>
      </c>
    </row>
    <row r="441" hidden="1" spans="1:14">
      <c r="A441" s="11" t="s">
        <v>3231</v>
      </c>
      <c r="B441" s="11" t="s">
        <v>3232</v>
      </c>
      <c r="C441" s="12">
        <f>VLOOKUP(A441,[1]all_info!$A:$C,3,FALSE)</f>
        <v>23.29</v>
      </c>
      <c r="D441" s="11" t="s">
        <v>500</v>
      </c>
      <c r="E441" s="11">
        <f>VLOOKUP(D441,研究!A:F,4,FALSE)</f>
        <v>0</v>
      </c>
      <c r="F441" s="11">
        <f>VLOOKUP(D441,研究!A:F,5,FALSE)</f>
        <v>0</v>
      </c>
      <c r="G441" s="13">
        <f>VLOOKUP(D441,研究!A:F,6,FALSE)</f>
        <v>0</v>
      </c>
      <c r="H441" s="11"/>
      <c r="I441" s="11" t="s">
        <v>3233</v>
      </c>
      <c r="J441" s="11" t="s">
        <v>3234</v>
      </c>
      <c r="K441" s="11" t="s">
        <v>3235</v>
      </c>
      <c r="L441" s="19" t="s">
        <v>3236</v>
      </c>
      <c r="M441" s="11" t="s">
        <v>3237</v>
      </c>
      <c r="N441" s="11">
        <f>VLOOKUP(A441,[1]all_info!$A:$N,14,FALSE)</f>
        <v>0</v>
      </c>
    </row>
    <row r="442" hidden="1" spans="1:14">
      <c r="A442" s="8" t="s">
        <v>3238</v>
      </c>
      <c r="B442" s="8" t="s">
        <v>3239</v>
      </c>
      <c r="C442" s="9">
        <f>VLOOKUP(A442,[1]all_info!$A:$C,3,FALSE)</f>
        <v>23.27</v>
      </c>
      <c r="D442" s="8" t="s">
        <v>143</v>
      </c>
      <c r="E442" s="8" t="str">
        <f>VLOOKUP(D442,研究!A:F,4,FALSE)</f>
        <v>化工</v>
      </c>
      <c r="F442" s="8" t="str">
        <f>VLOOKUP(D442,研究!A:F,5,FALSE)</f>
        <v>化学原料</v>
      </c>
      <c r="G442" s="10" t="str">
        <f>VLOOKUP(D442,研究!A:F,6,FALSE)</f>
        <v>聚氨酯</v>
      </c>
      <c r="H442" s="8"/>
      <c r="I442" s="8" t="s">
        <v>3240</v>
      </c>
      <c r="J442" s="8"/>
      <c r="K442" s="8" t="s">
        <v>3241</v>
      </c>
      <c r="L442" s="17" t="s">
        <v>3242</v>
      </c>
      <c r="M442" s="8" t="s">
        <v>3243</v>
      </c>
      <c r="N442" s="8" t="str">
        <f>VLOOKUP(A442,[1]all_info!$A:$N,14,FALSE)</f>
        <v>外贸受益</v>
      </c>
    </row>
    <row r="443" hidden="1" spans="1:14">
      <c r="A443" s="8" t="s">
        <v>3244</v>
      </c>
      <c r="B443" s="8" t="s">
        <v>3245</v>
      </c>
      <c r="C443" s="9">
        <f>VLOOKUP(A443,[1]all_info!$A:$C,3,FALSE)</f>
        <v>23.23</v>
      </c>
      <c r="D443" s="8" t="s">
        <v>148</v>
      </c>
      <c r="E443" s="8" t="str">
        <f>VLOOKUP(D443,研究!A:F,4,FALSE)</f>
        <v>化工</v>
      </c>
      <c r="F443" s="8" t="str">
        <f>VLOOKUP(D443,研究!A:F,5,FALSE)</f>
        <v>化学制品</v>
      </c>
      <c r="G443" s="10">
        <f>VLOOKUP(D443,研究!A:F,6,FALSE)</f>
        <v>0</v>
      </c>
      <c r="H443" s="8" t="s">
        <v>1357</v>
      </c>
      <c r="I443" s="8" t="s">
        <v>3246</v>
      </c>
      <c r="J443" s="8" t="s">
        <v>1821</v>
      </c>
      <c r="K443" s="8" t="s">
        <v>3247</v>
      </c>
      <c r="L443" s="17" t="s">
        <v>3248</v>
      </c>
      <c r="M443" s="8" t="s">
        <v>3249</v>
      </c>
      <c r="N443" s="8" t="str">
        <f>VLOOKUP(A443,[1]all_info!$A:$N,14,FALSE)</f>
        <v>西气东输,国产替代</v>
      </c>
    </row>
    <row r="444" hidden="1" spans="1:14">
      <c r="A444" s="8" t="s">
        <v>3250</v>
      </c>
      <c r="B444" s="8" t="s">
        <v>3251</v>
      </c>
      <c r="C444" s="9">
        <f>VLOOKUP(A444,[1]all_info!$A:$C,3,FALSE)</f>
        <v>23.17</v>
      </c>
      <c r="D444" s="8" t="s">
        <v>498</v>
      </c>
      <c r="E444" s="8">
        <f>VLOOKUP(D444,研究!A:F,4,FALSE)</f>
        <v>0</v>
      </c>
      <c r="F444" s="8">
        <f>VLOOKUP(D444,研究!A:F,5,FALSE)</f>
        <v>0</v>
      </c>
      <c r="G444" s="10">
        <f>VLOOKUP(D444,研究!A:F,6,FALSE)</f>
        <v>0</v>
      </c>
      <c r="H444" s="8" t="s">
        <v>470</v>
      </c>
      <c r="I444" s="8" t="s">
        <v>3252</v>
      </c>
      <c r="J444" s="8" t="s">
        <v>3253</v>
      </c>
      <c r="K444" s="8" t="s">
        <v>3254</v>
      </c>
      <c r="L444" s="17" t="s">
        <v>3255</v>
      </c>
      <c r="M444" s="8" t="s">
        <v>3256</v>
      </c>
      <c r="N444" s="8" t="str">
        <f>VLOOKUP(A444,[1]all_info!$A:$N,14,FALSE)</f>
        <v>地方国资改革,金改</v>
      </c>
    </row>
    <row r="445" hidden="1" spans="1:14">
      <c r="A445" s="8" t="s">
        <v>3257</v>
      </c>
      <c r="B445" s="8" t="s">
        <v>3258</v>
      </c>
      <c r="C445" s="9">
        <f>VLOOKUP(A445,[1]all_info!$A:$C,3,FALSE)</f>
        <v>23.04</v>
      </c>
      <c r="D445" s="8" t="s">
        <v>148</v>
      </c>
      <c r="E445" s="8" t="str">
        <f>VLOOKUP(D445,研究!A:F,4,FALSE)</f>
        <v>化工</v>
      </c>
      <c r="F445" s="8" t="str">
        <f>VLOOKUP(D445,研究!A:F,5,FALSE)</f>
        <v>化学制品</v>
      </c>
      <c r="G445" s="10">
        <f>VLOOKUP(D445,研究!A:F,6,FALSE)</f>
        <v>0</v>
      </c>
      <c r="H445" s="8"/>
      <c r="I445" s="8"/>
      <c r="J445" s="8" t="s">
        <v>990</v>
      </c>
      <c r="K445" s="8"/>
      <c r="L445" s="17" t="s">
        <v>3259</v>
      </c>
      <c r="M445" s="8" t="s">
        <v>3260</v>
      </c>
      <c r="N445" s="8">
        <f>VLOOKUP(A445,[1]all_info!$A:$N,14,FALSE)</f>
        <v>0</v>
      </c>
    </row>
    <row r="446" hidden="1" spans="1:14">
      <c r="A446" s="8" t="s">
        <v>3261</v>
      </c>
      <c r="B446" s="8" t="s">
        <v>3262</v>
      </c>
      <c r="C446" s="9">
        <f>VLOOKUP(A446,[1]all_info!$A:$C,3,FALSE)</f>
        <v>23.04</v>
      </c>
      <c r="D446" s="8" t="s">
        <v>118</v>
      </c>
      <c r="E446" s="8" t="str">
        <f>VLOOKUP(D446,研究!A:F,4,FALSE)</f>
        <v>化工</v>
      </c>
      <c r="F446" s="8" t="str">
        <f>VLOOKUP(D446,研究!A:F,5,FALSE)</f>
        <v>合成材料</v>
      </c>
      <c r="G446" s="10" t="str">
        <f>VLOOKUP(D446,研究!A:F,6,FALSE)</f>
        <v>膜材料</v>
      </c>
      <c r="H446" s="8" t="s">
        <v>2420</v>
      </c>
      <c r="I446" s="8" t="s">
        <v>3263</v>
      </c>
      <c r="J446" s="8" t="s">
        <v>3264</v>
      </c>
      <c r="K446" s="8" t="s">
        <v>3265</v>
      </c>
      <c r="L446" s="17" t="s">
        <v>3266</v>
      </c>
      <c r="M446" s="8" t="s">
        <v>3267</v>
      </c>
      <c r="N446" s="8" t="str">
        <f>VLOOKUP(A446,[1]all_info!$A:$N,14,FALSE)</f>
        <v>PPP,央企国资改革,美丽中国</v>
      </c>
    </row>
    <row r="447" spans="1:14">
      <c r="A447" s="8" t="s">
        <v>3268</v>
      </c>
      <c r="B447" s="8" t="s">
        <v>3269</v>
      </c>
      <c r="C447" s="8">
        <f>VLOOKUP(A447,[1]all_info!$A:$C,3,FALSE)</f>
        <v>10.91</v>
      </c>
      <c r="D447" s="8" t="s">
        <v>496</v>
      </c>
      <c r="E447" s="8">
        <f>VLOOKUP(D447,研究!A:F,4,FALSE)</f>
        <v>0</v>
      </c>
      <c r="F447" s="8">
        <f>VLOOKUP(D447,研究!A:F,5,FALSE)</f>
        <v>0</v>
      </c>
      <c r="G447" s="8">
        <f>VLOOKUP(D447,研究!A:F,6,FALSE)</f>
        <v>0</v>
      </c>
      <c r="H447" s="8"/>
      <c r="I447" s="8" t="s">
        <v>151</v>
      </c>
      <c r="J447" s="8"/>
      <c r="K447" s="8"/>
      <c r="L447" s="17" t="s">
        <v>3270</v>
      </c>
      <c r="M447" s="8" t="s">
        <v>3271</v>
      </c>
      <c r="N447" s="8">
        <f>VLOOKUP(A447,[1]all_info!$A:$N,14,FALSE)</f>
        <v>0</v>
      </c>
    </row>
    <row r="448" spans="1:14">
      <c r="A448" s="8" t="s">
        <v>3272</v>
      </c>
      <c r="B448" s="8" t="s">
        <v>3273</v>
      </c>
      <c r="C448" s="8">
        <f>VLOOKUP(A448,[1]all_info!$A:$C,3,FALSE)</f>
        <v>9.57</v>
      </c>
      <c r="D448" s="8" t="s">
        <v>496</v>
      </c>
      <c r="E448" s="8">
        <f>VLOOKUP(D448,研究!A:F,4,FALSE)</f>
        <v>0</v>
      </c>
      <c r="F448" s="8">
        <f>VLOOKUP(D448,研究!A:F,5,FALSE)</f>
        <v>0</v>
      </c>
      <c r="G448" s="8">
        <f>VLOOKUP(D448,研究!A:F,6,FALSE)</f>
        <v>0</v>
      </c>
      <c r="H448" s="8"/>
      <c r="I448" s="8" t="s">
        <v>452</v>
      </c>
      <c r="J448" s="8"/>
      <c r="K448" s="8" t="s">
        <v>1373</v>
      </c>
      <c r="L448" s="17"/>
      <c r="M448" s="8" t="s">
        <v>3274</v>
      </c>
      <c r="N448" s="8" t="str">
        <f>VLOOKUP(A448,[1]all_info!$A:$N,14,FALSE)</f>
        <v>苹果</v>
      </c>
    </row>
    <row r="449" spans="1:14">
      <c r="A449" s="8" t="s">
        <v>3275</v>
      </c>
      <c r="B449" s="8" t="s">
        <v>3276</v>
      </c>
      <c r="C449" s="8">
        <f>VLOOKUP(A449,[1]all_info!$A:$C,3,FALSE)</f>
        <v>9.45</v>
      </c>
      <c r="D449" s="8" t="s">
        <v>496</v>
      </c>
      <c r="E449" s="8">
        <f>VLOOKUP(D449,研究!A:F,4,FALSE)</f>
        <v>0</v>
      </c>
      <c r="F449" s="8">
        <f>VLOOKUP(D449,研究!A:F,5,FALSE)</f>
        <v>0</v>
      </c>
      <c r="G449" s="8">
        <f>VLOOKUP(D449,研究!A:F,6,FALSE)</f>
        <v>0</v>
      </c>
      <c r="H449" s="8"/>
      <c r="I449" s="8" t="s">
        <v>3277</v>
      </c>
      <c r="J449" s="8"/>
      <c r="K449" s="8"/>
      <c r="L449" s="17" t="s">
        <v>3278</v>
      </c>
      <c r="M449" s="8"/>
      <c r="N449" s="8" t="str">
        <f>VLOOKUP(A449,[1]all_info!$A:$N,14,FALSE)</f>
        <v>新型城镇化,专精特新</v>
      </c>
    </row>
    <row r="450" spans="1:14">
      <c r="A450" s="11" t="s">
        <v>3279</v>
      </c>
      <c r="B450" s="11" t="s">
        <v>3280</v>
      </c>
      <c r="C450" s="11">
        <f>VLOOKUP(A450,[1]all_info!$A:$C,3,FALSE)</f>
        <v>9.02</v>
      </c>
      <c r="D450" s="11" t="s">
        <v>496</v>
      </c>
      <c r="E450" s="11">
        <f>VLOOKUP(D450,研究!A:F,4,FALSE)</f>
        <v>0</v>
      </c>
      <c r="F450" s="11">
        <f>VLOOKUP(D450,研究!A:F,5,FALSE)</f>
        <v>0</v>
      </c>
      <c r="G450" s="11">
        <f>VLOOKUP(D450,研究!A:F,6,FALSE)</f>
        <v>0</v>
      </c>
      <c r="H450" s="11" t="s">
        <v>1370</v>
      </c>
      <c r="I450" s="11" t="s">
        <v>151</v>
      </c>
      <c r="J450" s="11" t="s">
        <v>3281</v>
      </c>
      <c r="K450" s="11" t="s">
        <v>3282</v>
      </c>
      <c r="L450" s="19" t="s">
        <v>3283</v>
      </c>
      <c r="M450" s="11" t="s">
        <v>3284</v>
      </c>
      <c r="N450" s="11" t="str">
        <f>VLOOKUP(A450,[1]all_info!$A:$N,14,FALSE)</f>
        <v>碳中和,专精特新</v>
      </c>
    </row>
    <row r="451" hidden="1" spans="1:14">
      <c r="A451" s="11" t="s">
        <v>3285</v>
      </c>
      <c r="B451" s="11" t="s">
        <v>3286</v>
      </c>
      <c r="C451" s="12">
        <f>VLOOKUP(A451,[1]all_info!$A:$C,3,FALSE)</f>
        <v>22.62</v>
      </c>
      <c r="D451" s="11" t="s">
        <v>499</v>
      </c>
      <c r="E451" s="11">
        <f>VLOOKUP(D451,研究!A:F,4,FALSE)</f>
        <v>0</v>
      </c>
      <c r="F451" s="11">
        <f>VLOOKUP(D451,研究!A:F,5,FALSE)</f>
        <v>0</v>
      </c>
      <c r="G451" s="13">
        <f>VLOOKUP(D451,研究!A:F,6,FALSE)</f>
        <v>0</v>
      </c>
      <c r="H451" s="11" t="s">
        <v>434</v>
      </c>
      <c r="I451" s="11" t="s">
        <v>3287</v>
      </c>
      <c r="J451" s="11"/>
      <c r="K451" s="11" t="s">
        <v>3288</v>
      </c>
      <c r="L451" s="19" t="s">
        <v>3289</v>
      </c>
      <c r="M451" s="11" t="s">
        <v>3290</v>
      </c>
      <c r="N451" s="11">
        <f>VLOOKUP(A451,[1]all_info!$A:$N,14,FALSE)</f>
        <v>0</v>
      </c>
    </row>
    <row r="452" spans="1:14">
      <c r="A452" s="11" t="s">
        <v>3291</v>
      </c>
      <c r="B452" s="11" t="s">
        <v>3292</v>
      </c>
      <c r="C452" s="11">
        <f>VLOOKUP(A452,[1]all_info!$A:$C,3,FALSE)</f>
        <v>7.4</v>
      </c>
      <c r="D452" s="11" t="s">
        <v>496</v>
      </c>
      <c r="E452" s="11">
        <f>VLOOKUP(D452,研究!A:F,4,FALSE)</f>
        <v>0</v>
      </c>
      <c r="F452" s="11">
        <f>VLOOKUP(D452,研究!A:F,5,FALSE)</f>
        <v>0</v>
      </c>
      <c r="G452" s="11">
        <f>VLOOKUP(D452,研究!A:F,6,FALSE)</f>
        <v>0</v>
      </c>
      <c r="H452" s="11"/>
      <c r="I452" s="11" t="s">
        <v>3293</v>
      </c>
      <c r="J452" s="11" t="s">
        <v>3294</v>
      </c>
      <c r="K452" s="11"/>
      <c r="L452" s="19" t="s">
        <v>3295</v>
      </c>
      <c r="M452" s="11" t="s">
        <v>3296</v>
      </c>
      <c r="N452" s="11">
        <f>VLOOKUP(A452,[1]all_info!$A:$N,14,FALSE)</f>
        <v>0</v>
      </c>
    </row>
    <row r="453" spans="1:14">
      <c r="A453" s="11" t="s">
        <v>3297</v>
      </c>
      <c r="B453" s="11" t="s">
        <v>3298</v>
      </c>
      <c r="C453" s="11">
        <f>VLOOKUP(A453,[1]all_info!$A:$C,3,FALSE)</f>
        <v>6.14</v>
      </c>
      <c r="D453" s="11" t="s">
        <v>496</v>
      </c>
      <c r="E453" s="11">
        <f>VLOOKUP(D453,研究!A:F,4,FALSE)</f>
        <v>0</v>
      </c>
      <c r="F453" s="11">
        <f>VLOOKUP(D453,研究!A:F,5,FALSE)</f>
        <v>0</v>
      </c>
      <c r="G453" s="11">
        <f>VLOOKUP(D453,研究!A:F,6,FALSE)</f>
        <v>0</v>
      </c>
      <c r="H453" s="11" t="s">
        <v>1370</v>
      </c>
      <c r="I453" s="11" t="s">
        <v>3299</v>
      </c>
      <c r="J453" s="11" t="s">
        <v>2944</v>
      </c>
      <c r="K453" s="11" t="s">
        <v>3300</v>
      </c>
      <c r="L453" s="19" t="s">
        <v>3301</v>
      </c>
      <c r="M453" s="11" t="s">
        <v>3302</v>
      </c>
      <c r="N453" s="11" t="str">
        <f>VLOOKUP(A453,[1]all_info!$A:$N,14,FALSE)</f>
        <v>华为,智慧城市</v>
      </c>
    </row>
    <row r="454" spans="1:14">
      <c r="A454" s="11" t="s">
        <v>3303</v>
      </c>
      <c r="B454" s="11" t="s">
        <v>3304</v>
      </c>
      <c r="C454" s="11">
        <f>VLOOKUP(A454,[1]all_info!$A:$C,3,FALSE)</f>
        <v>5.87</v>
      </c>
      <c r="D454" s="11" t="s">
        <v>496</v>
      </c>
      <c r="E454" s="11">
        <f>VLOOKUP(D454,研究!A:F,4,FALSE)</f>
        <v>0</v>
      </c>
      <c r="F454" s="11">
        <f>VLOOKUP(D454,研究!A:F,5,FALSE)</f>
        <v>0</v>
      </c>
      <c r="G454" s="11">
        <f>VLOOKUP(D454,研究!A:F,6,FALSE)</f>
        <v>0</v>
      </c>
      <c r="H454" s="11" t="s">
        <v>1370</v>
      </c>
      <c r="I454" s="11" t="s">
        <v>3305</v>
      </c>
      <c r="J454" s="11"/>
      <c r="K454" s="11" t="s">
        <v>3306</v>
      </c>
      <c r="L454" s="19" t="s">
        <v>3307</v>
      </c>
      <c r="M454" s="11" t="s">
        <v>3308</v>
      </c>
      <c r="N454" s="11" t="str">
        <f>VLOOKUP(A454,[1]all_info!$A:$N,14,FALSE)</f>
        <v>专精特新</v>
      </c>
    </row>
    <row r="455" hidden="1" spans="1:14">
      <c r="A455" s="11" t="s">
        <v>3309</v>
      </c>
      <c r="B455" s="11" t="s">
        <v>3310</v>
      </c>
      <c r="C455" s="12">
        <f>VLOOKUP(A455,[1]all_info!$A:$C,3,FALSE)</f>
        <v>21.9</v>
      </c>
      <c r="D455" s="11" t="s">
        <v>500</v>
      </c>
      <c r="E455" s="11">
        <f>VLOOKUP(D455,研究!A:F,4,FALSE)</f>
        <v>0</v>
      </c>
      <c r="F455" s="11">
        <f>VLOOKUP(D455,研究!A:F,5,FALSE)</f>
        <v>0</v>
      </c>
      <c r="G455" s="13">
        <f>VLOOKUP(D455,研究!A:F,6,FALSE)</f>
        <v>0</v>
      </c>
      <c r="H455" s="11"/>
      <c r="I455" s="11" t="s">
        <v>3311</v>
      </c>
      <c r="J455" s="11" t="s">
        <v>3312</v>
      </c>
      <c r="K455" s="11" t="s">
        <v>3313</v>
      </c>
      <c r="L455" s="19" t="s">
        <v>3314</v>
      </c>
      <c r="M455" s="11" t="s">
        <v>3315</v>
      </c>
      <c r="N455" s="11">
        <f>VLOOKUP(A455,[1]all_info!$A:$N,14,FALSE)</f>
        <v>0</v>
      </c>
    </row>
    <row r="456" spans="1:14">
      <c r="A456" s="11" t="s">
        <v>3316</v>
      </c>
      <c r="B456" s="11" t="s">
        <v>3317</v>
      </c>
      <c r="C456" s="11">
        <f>VLOOKUP(A456,[1]all_info!$A:$C,3,FALSE)</f>
        <v>5.74</v>
      </c>
      <c r="D456" s="11" t="s">
        <v>496</v>
      </c>
      <c r="E456" s="11">
        <f>VLOOKUP(D456,研究!A:F,4,FALSE)</f>
        <v>0</v>
      </c>
      <c r="F456" s="11">
        <f>VLOOKUP(D456,研究!A:F,5,FALSE)</f>
        <v>0</v>
      </c>
      <c r="G456" s="11">
        <f>VLOOKUP(D456,研究!A:F,6,FALSE)</f>
        <v>0</v>
      </c>
      <c r="H456" s="11"/>
      <c r="I456" s="11" t="s">
        <v>3318</v>
      </c>
      <c r="J456" s="11" t="s">
        <v>2907</v>
      </c>
      <c r="K456" s="11"/>
      <c r="L456" s="19" t="s">
        <v>3319</v>
      </c>
      <c r="M456" s="11" t="s">
        <v>3320</v>
      </c>
      <c r="N456" s="11" t="str">
        <f>VLOOKUP(A456,[1]all_info!$A:$N,14,FALSE)</f>
        <v>专精特新</v>
      </c>
    </row>
    <row r="457" hidden="1" spans="1:14">
      <c r="A457" s="8" t="s">
        <v>3321</v>
      </c>
      <c r="B457" s="8" t="s">
        <v>3322</v>
      </c>
      <c r="C457" s="9">
        <f>VLOOKUP(A457,[1]all_info!$A:$C,3,FALSE)</f>
        <v>21.69</v>
      </c>
      <c r="D457" s="8" t="s">
        <v>133</v>
      </c>
      <c r="E457" s="8" t="str">
        <f>VLOOKUP(D457,研究!A:F,4,FALSE)</f>
        <v>化工</v>
      </c>
      <c r="F457" s="8" t="str">
        <f>VLOOKUP(D457,研究!A:F,5,FALSE)</f>
        <v>化学原料</v>
      </c>
      <c r="G457" s="10" t="str">
        <f>VLOOKUP(D457,研究!A:F,6,FALSE)</f>
        <v>氯碱</v>
      </c>
      <c r="H457" s="8" t="s">
        <v>3323</v>
      </c>
      <c r="I457" s="8" t="s">
        <v>3324</v>
      </c>
      <c r="J457" s="8" t="s">
        <v>3325</v>
      </c>
      <c r="K457" s="8" t="s">
        <v>3326</v>
      </c>
      <c r="L457" s="17" t="s">
        <v>3327</v>
      </c>
      <c r="M457" s="8" t="s">
        <v>3328</v>
      </c>
      <c r="N457" s="8" t="str">
        <f>VLOOKUP(A457,[1]all_info!$A:$N,14,FALSE)</f>
        <v>地方国资改革</v>
      </c>
    </row>
    <row r="458" spans="1:14">
      <c r="A458" s="8" t="s">
        <v>3329</v>
      </c>
      <c r="B458" s="8" t="s">
        <v>3330</v>
      </c>
      <c r="C458" s="8">
        <f>VLOOKUP(A458,[1]all_info!$A:$C,3,FALSE)</f>
        <v>288.19</v>
      </c>
      <c r="D458" s="8" t="s">
        <v>494</v>
      </c>
      <c r="E458" s="8">
        <f>VLOOKUP(D458,研究!A:F,4,FALSE)</f>
        <v>0</v>
      </c>
      <c r="F458" s="8">
        <f>VLOOKUP(D458,研究!A:F,5,FALSE)</f>
        <v>0</v>
      </c>
      <c r="G458" s="8" t="str">
        <f>VLOOKUP(D458,研究!A:F,6,FALSE)</f>
        <v>制冷空调</v>
      </c>
      <c r="H458" s="8"/>
      <c r="I458" s="8" t="s">
        <v>3331</v>
      </c>
      <c r="J458" s="8" t="s">
        <v>3332</v>
      </c>
      <c r="K458" s="8" t="s">
        <v>3333</v>
      </c>
      <c r="L458" s="17" t="s">
        <v>3334</v>
      </c>
      <c r="M458" s="8" t="s">
        <v>3335</v>
      </c>
      <c r="N458" s="8" t="str">
        <f>VLOOKUP(A458,[1]all_info!$A:$N,14,FALSE)</f>
        <v>碳中和,工业4.0,美丽中国</v>
      </c>
    </row>
    <row r="459" spans="1:14">
      <c r="A459" s="8" t="s">
        <v>3336</v>
      </c>
      <c r="B459" s="8" t="s">
        <v>3337</v>
      </c>
      <c r="C459" s="8">
        <f>VLOOKUP(A459,[1]all_info!$A:$C,3,FALSE)</f>
        <v>139.26</v>
      </c>
      <c r="D459" s="8" t="s">
        <v>494</v>
      </c>
      <c r="E459" s="8">
        <f>VLOOKUP(D459,研究!A:F,4,FALSE)</f>
        <v>0</v>
      </c>
      <c r="F459" s="8">
        <f>VLOOKUP(D459,研究!A:F,5,FALSE)</f>
        <v>0</v>
      </c>
      <c r="G459" s="8" t="str">
        <f>VLOOKUP(D459,研究!A:F,6,FALSE)</f>
        <v>制冷空调</v>
      </c>
      <c r="H459" s="8"/>
      <c r="I459" s="8" t="s">
        <v>3338</v>
      </c>
      <c r="J459" s="8" t="s">
        <v>25</v>
      </c>
      <c r="K459" s="8" t="s">
        <v>3339</v>
      </c>
      <c r="L459" s="17" t="s">
        <v>3340</v>
      </c>
      <c r="M459" s="8" t="s">
        <v>3341</v>
      </c>
      <c r="N459" s="8" t="str">
        <f>VLOOKUP(A459,[1]all_info!$A:$N,14,FALSE)</f>
        <v>工业4.0,国产替代</v>
      </c>
    </row>
    <row r="460" hidden="1" spans="1:14">
      <c r="A460" s="11" t="s">
        <v>3342</v>
      </c>
      <c r="B460" s="11" t="s">
        <v>3343</v>
      </c>
      <c r="C460" s="12">
        <f>VLOOKUP(A460,[1]all_info!$A:$C,3,FALSE)</f>
        <v>21.51</v>
      </c>
      <c r="D460" s="11" t="s">
        <v>500</v>
      </c>
      <c r="E460" s="11">
        <f>VLOOKUP(D460,研究!A:F,4,FALSE)</f>
        <v>0</v>
      </c>
      <c r="F460" s="11">
        <f>VLOOKUP(D460,研究!A:F,5,FALSE)</f>
        <v>0</v>
      </c>
      <c r="G460" s="13">
        <f>VLOOKUP(D460,研究!A:F,6,FALSE)</f>
        <v>0</v>
      </c>
      <c r="H460" s="11"/>
      <c r="I460" s="11" t="s">
        <v>3344</v>
      </c>
      <c r="J460" s="11" t="s">
        <v>350</v>
      </c>
      <c r="K460" s="11" t="s">
        <v>3345</v>
      </c>
      <c r="L460" s="19" t="s">
        <v>3346</v>
      </c>
      <c r="M460" s="11" t="s">
        <v>3347</v>
      </c>
      <c r="N460" s="11" t="str">
        <f>VLOOKUP(A460,[1]all_info!$A:$N,14,FALSE)</f>
        <v>电力改革</v>
      </c>
    </row>
    <row r="461" spans="1:14">
      <c r="A461" s="8" t="s">
        <v>3348</v>
      </c>
      <c r="B461" s="8" t="s">
        <v>3349</v>
      </c>
      <c r="C461" s="8">
        <f>VLOOKUP(A461,[1]all_info!$A:$C,3,FALSE)</f>
        <v>88.95</v>
      </c>
      <c r="D461" s="8" t="s">
        <v>494</v>
      </c>
      <c r="E461" s="8">
        <f>VLOOKUP(D461,研究!A:F,4,FALSE)</f>
        <v>0</v>
      </c>
      <c r="F461" s="8">
        <f>VLOOKUP(D461,研究!A:F,5,FALSE)</f>
        <v>0</v>
      </c>
      <c r="G461" s="8" t="str">
        <f>VLOOKUP(D461,研究!A:F,6,FALSE)</f>
        <v>制冷空调</v>
      </c>
      <c r="H461" s="8"/>
      <c r="I461" s="8" t="s">
        <v>427</v>
      </c>
      <c r="J461" s="8"/>
      <c r="K461" s="8"/>
      <c r="L461" s="17" t="s">
        <v>3350</v>
      </c>
      <c r="M461" s="8" t="s">
        <v>3351</v>
      </c>
      <c r="N461" s="8" t="str">
        <f>VLOOKUP(A461,[1]all_info!$A:$N,14,FALSE)</f>
        <v>室外经济</v>
      </c>
    </row>
    <row r="462" hidden="1" spans="1:14">
      <c r="A462" s="8" t="s">
        <v>3352</v>
      </c>
      <c r="B462" s="8" t="s">
        <v>3353</v>
      </c>
      <c r="C462" s="9">
        <f>VLOOKUP(A462,[1]all_info!$A:$C,3,FALSE)</f>
        <v>21.51</v>
      </c>
      <c r="D462" s="8" t="s">
        <v>124</v>
      </c>
      <c r="E462" s="8" t="str">
        <f>VLOOKUP(D462,研究!A:F,4,FALSE)</f>
        <v>化工</v>
      </c>
      <c r="F462" s="8" t="str">
        <f>VLOOKUP(D462,研究!A:F,5,FALSE)</f>
        <v>合成材料</v>
      </c>
      <c r="G462" s="10" t="str">
        <f>VLOOKUP(D462,研究!A:F,6,FALSE)</f>
        <v>橡胶制品</v>
      </c>
      <c r="H462" s="8" t="s">
        <v>725</v>
      </c>
      <c r="I462" s="8" t="s">
        <v>1018</v>
      </c>
      <c r="J462" s="8"/>
      <c r="K462" s="8" t="s">
        <v>3354</v>
      </c>
      <c r="L462" s="17" t="s">
        <v>3355</v>
      </c>
      <c r="M462" s="8" t="s">
        <v>3356</v>
      </c>
      <c r="N462" s="8" t="str">
        <f>VLOOKUP(A462,[1]all_info!$A:$N,14,FALSE)</f>
        <v>两会</v>
      </c>
    </row>
    <row r="463" hidden="1" spans="1:14">
      <c r="A463" s="8" t="s">
        <v>3357</v>
      </c>
      <c r="B463" s="8" t="s">
        <v>3358</v>
      </c>
      <c r="C463" s="9">
        <f>VLOOKUP(A463,[1]all_info!$A:$C,3,FALSE)</f>
        <v>21.48</v>
      </c>
      <c r="D463" s="8" t="s">
        <v>112</v>
      </c>
      <c r="E463" s="8" t="str">
        <f>VLOOKUP(D463,研究!A:F,4,FALSE)</f>
        <v>化工</v>
      </c>
      <c r="F463" s="8" t="str">
        <f>VLOOKUP(D463,研究!A:F,5,FALSE)</f>
        <v>合成材料</v>
      </c>
      <c r="G463" s="10" t="str">
        <f>VLOOKUP(D463,研究!A:F,6,FALSE)</f>
        <v>涤纶</v>
      </c>
      <c r="H463" s="8" t="s">
        <v>2467</v>
      </c>
      <c r="I463" s="8"/>
      <c r="J463" s="8" t="s">
        <v>113</v>
      </c>
      <c r="K463" s="8" t="s">
        <v>113</v>
      </c>
      <c r="L463" s="17" t="s">
        <v>3359</v>
      </c>
      <c r="M463" s="8" t="s">
        <v>3360</v>
      </c>
      <c r="N463" s="8" t="str">
        <f>VLOOKUP(A463,[1]all_info!$A:$N,14,FALSE)</f>
        <v>军工</v>
      </c>
    </row>
    <row r="464" spans="1:14">
      <c r="A464" s="8" t="s">
        <v>3361</v>
      </c>
      <c r="B464" s="8" t="s">
        <v>3362</v>
      </c>
      <c r="C464" s="8">
        <f>VLOOKUP(A464,[1]all_info!$A:$C,3,FALSE)</f>
        <v>82.71</v>
      </c>
      <c r="D464" s="8" t="s">
        <v>494</v>
      </c>
      <c r="E464" s="8">
        <f>VLOOKUP(D464,研究!A:F,4,FALSE)</f>
        <v>0</v>
      </c>
      <c r="F464" s="8">
        <f>VLOOKUP(D464,研究!A:F,5,FALSE)</f>
        <v>0</v>
      </c>
      <c r="G464" s="8" t="str">
        <f>VLOOKUP(D464,研究!A:F,6,FALSE)</f>
        <v>制冷空调</v>
      </c>
      <c r="H464" s="8" t="s">
        <v>3363</v>
      </c>
      <c r="I464" s="8" t="s">
        <v>3364</v>
      </c>
      <c r="J464" s="8"/>
      <c r="K464" s="8" t="s">
        <v>3365</v>
      </c>
      <c r="L464" s="17" t="s">
        <v>3366</v>
      </c>
      <c r="M464" s="8" t="s">
        <v>3367</v>
      </c>
      <c r="N464" s="8" t="str">
        <f>VLOOKUP(A464,[1]all_info!$A:$N,14,FALSE)</f>
        <v>地方国资改革,碳中和,冬奥会</v>
      </c>
    </row>
    <row r="465" hidden="1" spans="1:14">
      <c r="A465" s="8" t="s">
        <v>3368</v>
      </c>
      <c r="B465" s="8" t="s">
        <v>3369</v>
      </c>
      <c r="C465" s="9">
        <f>VLOOKUP(A465,[1]all_info!$A:$C,3,FALSE)</f>
        <v>21.34</v>
      </c>
      <c r="D465" s="8" t="s">
        <v>500</v>
      </c>
      <c r="E465" s="8">
        <f>VLOOKUP(D465,研究!A:F,4,FALSE)</f>
        <v>0</v>
      </c>
      <c r="F465" s="8">
        <f>VLOOKUP(D465,研究!A:F,5,FALSE)</f>
        <v>0</v>
      </c>
      <c r="G465" s="10">
        <f>VLOOKUP(D465,研究!A:F,6,FALSE)</f>
        <v>0</v>
      </c>
      <c r="H465" s="8"/>
      <c r="I465" s="8" t="s">
        <v>558</v>
      </c>
      <c r="J465" s="20"/>
      <c r="K465" s="8" t="s">
        <v>558</v>
      </c>
      <c r="L465" s="17" t="s">
        <v>3370</v>
      </c>
      <c r="M465" s="8" t="s">
        <v>3371</v>
      </c>
      <c r="N465" s="8" t="str">
        <f>VLOOKUP(A465,[1]all_info!$A:$N,14,FALSE)</f>
        <v>地方国资改革</v>
      </c>
    </row>
    <row r="466" spans="1:14">
      <c r="A466" s="8" t="s">
        <v>3372</v>
      </c>
      <c r="B466" s="8" t="s">
        <v>3373</v>
      </c>
      <c r="C466" s="8">
        <f>VLOOKUP(A466,[1]all_info!$A:$C,3,FALSE)</f>
        <v>75.61</v>
      </c>
      <c r="D466" s="8" t="s">
        <v>494</v>
      </c>
      <c r="E466" s="8">
        <f>VLOOKUP(D466,研究!A:F,4,FALSE)</f>
        <v>0</v>
      </c>
      <c r="F466" s="8">
        <f>VLOOKUP(D466,研究!A:F,5,FALSE)</f>
        <v>0</v>
      </c>
      <c r="G466" s="8" t="str">
        <f>VLOOKUP(D466,研究!A:F,6,FALSE)</f>
        <v>制冷空调</v>
      </c>
      <c r="H466" s="8"/>
      <c r="I466" s="8" t="s">
        <v>3374</v>
      </c>
      <c r="J466" s="8" t="s">
        <v>3375</v>
      </c>
      <c r="K466" s="8" t="s">
        <v>3376</v>
      </c>
      <c r="L466" s="17" t="s">
        <v>3377</v>
      </c>
      <c r="M466" s="8" t="s">
        <v>3378</v>
      </c>
      <c r="N466" s="8">
        <f>VLOOKUP(A466,[1]all_info!$A:$N,14,FALSE)</f>
        <v>0</v>
      </c>
    </row>
    <row r="467" spans="1:14">
      <c r="A467" s="8" t="s">
        <v>3379</v>
      </c>
      <c r="B467" s="8" t="s">
        <v>3380</v>
      </c>
      <c r="C467" s="8">
        <f>VLOOKUP(A467,[1]all_info!$A:$C,3,FALSE)</f>
        <v>74.43</v>
      </c>
      <c r="D467" s="8" t="s">
        <v>494</v>
      </c>
      <c r="E467" s="8">
        <f>VLOOKUP(D467,研究!A:F,4,FALSE)</f>
        <v>0</v>
      </c>
      <c r="F467" s="8">
        <f>VLOOKUP(D467,研究!A:F,5,FALSE)</f>
        <v>0</v>
      </c>
      <c r="G467" s="8" t="str">
        <f>VLOOKUP(D467,研究!A:F,6,FALSE)</f>
        <v>制冷空调</v>
      </c>
      <c r="H467" s="8"/>
      <c r="I467" s="8" t="s">
        <v>3381</v>
      </c>
      <c r="J467" s="8"/>
      <c r="K467" s="8" t="s">
        <v>3382</v>
      </c>
      <c r="L467" s="17" t="s">
        <v>3383</v>
      </c>
      <c r="M467" s="8" t="s">
        <v>3384</v>
      </c>
      <c r="N467" s="8" t="str">
        <f>VLOOKUP(A467,[1]all_info!$A:$N,14,FALSE)</f>
        <v>碳中和,冬奥会,国产替代,海洋经济</v>
      </c>
    </row>
    <row r="468" spans="1:14">
      <c r="A468" s="8" t="s">
        <v>3385</v>
      </c>
      <c r="B468" s="8" t="s">
        <v>3386</v>
      </c>
      <c r="C468" s="8">
        <f>VLOOKUP(A468,[1]all_info!$A:$C,3,FALSE)</f>
        <v>43.07</v>
      </c>
      <c r="D468" s="8" t="s">
        <v>494</v>
      </c>
      <c r="E468" s="8">
        <f>VLOOKUP(D468,研究!A:F,4,FALSE)</f>
        <v>0</v>
      </c>
      <c r="F468" s="8">
        <f>VLOOKUP(D468,研究!A:F,5,FALSE)</f>
        <v>0</v>
      </c>
      <c r="G468" s="8" t="str">
        <f>VLOOKUP(D468,研究!A:F,6,FALSE)</f>
        <v>制冷空调</v>
      </c>
      <c r="H468" s="8"/>
      <c r="I468" s="8" t="s">
        <v>235</v>
      </c>
      <c r="J468" s="8" t="s">
        <v>1967</v>
      </c>
      <c r="K468" s="8" t="s">
        <v>3375</v>
      </c>
      <c r="L468" s="17" t="s">
        <v>3387</v>
      </c>
      <c r="M468" s="8" t="s">
        <v>3388</v>
      </c>
      <c r="N468" s="8" t="str">
        <f>VLOOKUP(A468,[1]all_info!$A:$N,14,FALSE)</f>
        <v>专精特新</v>
      </c>
    </row>
    <row r="469" spans="1:14">
      <c r="A469" s="11" t="s">
        <v>3389</v>
      </c>
      <c r="B469" s="11" t="s">
        <v>3390</v>
      </c>
      <c r="C469" s="11">
        <f>VLOOKUP(A469,[1]all_info!$A:$C,3,FALSE)</f>
        <v>39.96</v>
      </c>
      <c r="D469" s="11" t="s">
        <v>494</v>
      </c>
      <c r="E469" s="11">
        <f>VLOOKUP(D469,研究!A:F,4,FALSE)</f>
        <v>0</v>
      </c>
      <c r="F469" s="11">
        <f>VLOOKUP(D469,研究!A:F,5,FALSE)</f>
        <v>0</v>
      </c>
      <c r="G469" s="11" t="str">
        <f>VLOOKUP(D469,研究!A:F,6,FALSE)</f>
        <v>制冷空调</v>
      </c>
      <c r="H469" s="11"/>
      <c r="I469" s="11" t="s">
        <v>3391</v>
      </c>
      <c r="J469" s="11"/>
      <c r="K469" s="11" t="s">
        <v>3392</v>
      </c>
      <c r="L469" s="19" t="s">
        <v>3393</v>
      </c>
      <c r="M469" s="11" t="s">
        <v>3394</v>
      </c>
      <c r="N469" s="11" t="str">
        <f>VLOOKUP(A469,[1]all_info!$A:$N,14,FALSE)</f>
        <v>军工,华为</v>
      </c>
    </row>
    <row r="470" spans="1:14">
      <c r="A470" s="8" t="s">
        <v>3395</v>
      </c>
      <c r="B470" s="8" t="s">
        <v>3396</v>
      </c>
      <c r="C470" s="8">
        <f>VLOOKUP(A470,[1]all_info!$A:$C,3,FALSE)</f>
        <v>35.69</v>
      </c>
      <c r="D470" s="8" t="s">
        <v>494</v>
      </c>
      <c r="E470" s="8">
        <f>VLOOKUP(D470,研究!A:F,4,FALSE)</f>
        <v>0</v>
      </c>
      <c r="F470" s="8">
        <f>VLOOKUP(D470,研究!A:F,5,FALSE)</f>
        <v>0</v>
      </c>
      <c r="G470" s="8" t="str">
        <f>VLOOKUP(D470,研究!A:F,6,FALSE)</f>
        <v>制冷空调</v>
      </c>
      <c r="H470" s="8"/>
      <c r="I470" s="8" t="s">
        <v>166</v>
      </c>
      <c r="J470" s="8"/>
      <c r="K470" s="8" t="s">
        <v>3397</v>
      </c>
      <c r="L470" s="17" t="s">
        <v>3398</v>
      </c>
      <c r="M470" s="8" t="s">
        <v>3399</v>
      </c>
      <c r="N470" s="8" t="str">
        <f>VLOOKUP(A470,[1]all_info!$A:$N,14,FALSE)</f>
        <v>专精特新,华为</v>
      </c>
    </row>
    <row r="471" hidden="1" spans="1:14">
      <c r="A471" s="8" t="s">
        <v>3400</v>
      </c>
      <c r="B471" s="8" t="s">
        <v>3401</v>
      </c>
      <c r="C471" s="9">
        <f>VLOOKUP(A471,[1]all_info!$A:$C,3,FALSE)</f>
        <v>20.96</v>
      </c>
      <c r="D471" s="8" t="s">
        <v>120</v>
      </c>
      <c r="E471" s="8" t="str">
        <f>VLOOKUP(D471,研究!A:F,4,FALSE)</f>
        <v>化工</v>
      </c>
      <c r="F471" s="8" t="str">
        <f>VLOOKUP(D471,研究!A:F,5,FALSE)</f>
        <v>合成材料</v>
      </c>
      <c r="G471" s="10" t="str">
        <f>VLOOKUP(D471,研究!A:F,6,FALSE)</f>
        <v>塑料制品</v>
      </c>
      <c r="H471" s="8"/>
      <c r="I471" s="8" t="s">
        <v>3402</v>
      </c>
      <c r="J471" s="8"/>
      <c r="K471" s="8" t="s">
        <v>3403</v>
      </c>
      <c r="L471" s="17" t="s">
        <v>3404</v>
      </c>
      <c r="M471" s="8" t="s">
        <v>3405</v>
      </c>
      <c r="N471" s="8">
        <f>VLOOKUP(A471,[1]all_info!$A:$N,14,FALSE)</f>
        <v>0</v>
      </c>
    </row>
    <row r="472" spans="1:14">
      <c r="A472" s="8" t="s">
        <v>3406</v>
      </c>
      <c r="B472" s="8" t="s">
        <v>3407</v>
      </c>
      <c r="C472" s="8">
        <f>VLOOKUP(A472,[1]all_info!$A:$C,3,FALSE)</f>
        <v>34.78</v>
      </c>
      <c r="D472" s="8" t="s">
        <v>494</v>
      </c>
      <c r="E472" s="8">
        <f>VLOOKUP(D472,研究!A:F,4,FALSE)</f>
        <v>0</v>
      </c>
      <c r="F472" s="8">
        <f>VLOOKUP(D472,研究!A:F,5,FALSE)</f>
        <v>0</v>
      </c>
      <c r="G472" s="8" t="str">
        <f>VLOOKUP(D472,研究!A:F,6,FALSE)</f>
        <v>制冷空调</v>
      </c>
      <c r="H472" s="8" t="s">
        <v>3363</v>
      </c>
      <c r="I472" s="8" t="s">
        <v>3408</v>
      </c>
      <c r="J472" s="8"/>
      <c r="K472" s="8" t="s">
        <v>3409</v>
      </c>
      <c r="L472" s="17" t="s">
        <v>3410</v>
      </c>
      <c r="M472" s="8" t="s">
        <v>3411</v>
      </c>
      <c r="N472" s="8" t="str">
        <f>VLOOKUP(A472,[1]all_info!$A:$N,14,FALSE)</f>
        <v>碳中和,冬奥会,统一大市场</v>
      </c>
    </row>
    <row r="473" hidden="1" spans="1:14">
      <c r="A473" s="8" t="s">
        <v>3412</v>
      </c>
      <c r="B473" s="8" t="s">
        <v>3413</v>
      </c>
      <c r="C473" s="9">
        <f>VLOOKUP(A473,[1]all_info!$A:$C,3,FALSE)</f>
        <v>20.86</v>
      </c>
      <c r="D473" s="8" t="s">
        <v>148</v>
      </c>
      <c r="E473" s="8" t="str">
        <f>VLOOKUP(D473,研究!A:F,4,FALSE)</f>
        <v>化工</v>
      </c>
      <c r="F473" s="8" t="str">
        <f>VLOOKUP(D473,研究!A:F,5,FALSE)</f>
        <v>化学制品</v>
      </c>
      <c r="G473" s="10">
        <f>VLOOKUP(D473,研究!A:F,6,FALSE)</f>
        <v>0</v>
      </c>
      <c r="H473" s="8" t="s">
        <v>566</v>
      </c>
      <c r="I473" s="8" t="s">
        <v>3414</v>
      </c>
      <c r="J473" s="8" t="s">
        <v>2149</v>
      </c>
      <c r="K473" s="8" t="s">
        <v>3415</v>
      </c>
      <c r="L473" s="17" t="s">
        <v>3416</v>
      </c>
      <c r="M473" s="8" t="s">
        <v>3417</v>
      </c>
      <c r="N473" s="8">
        <f>VLOOKUP(A473,[1]all_info!$A:$N,14,FALSE)</f>
        <v>0</v>
      </c>
    </row>
    <row r="474" hidden="1" spans="1:14">
      <c r="A474" s="8" t="s">
        <v>3418</v>
      </c>
      <c r="B474" s="8" t="s">
        <v>3419</v>
      </c>
      <c r="C474" s="9">
        <f>VLOOKUP(A474,[1]all_info!$A:$C,3,FALSE)</f>
        <v>20.85</v>
      </c>
      <c r="D474" s="8" t="s">
        <v>143</v>
      </c>
      <c r="E474" s="8" t="str">
        <f>VLOOKUP(D474,研究!A:F,4,FALSE)</f>
        <v>化工</v>
      </c>
      <c r="F474" s="8" t="str">
        <f>VLOOKUP(D474,研究!A:F,5,FALSE)</f>
        <v>化学原料</v>
      </c>
      <c r="G474" s="10" t="str">
        <f>VLOOKUP(D474,研究!A:F,6,FALSE)</f>
        <v>聚氨酯</v>
      </c>
      <c r="H474" s="8" t="s">
        <v>3420</v>
      </c>
      <c r="I474" s="8"/>
      <c r="J474" s="8"/>
      <c r="K474" s="8" t="s">
        <v>823</v>
      </c>
      <c r="L474" s="17" t="s">
        <v>3421</v>
      </c>
      <c r="M474" s="8" t="s">
        <v>3422</v>
      </c>
      <c r="N474" s="8" t="str">
        <f>VLOOKUP(A474,[1]all_info!$A:$N,14,FALSE)</f>
        <v>露营经济,专精特新,华为</v>
      </c>
    </row>
    <row r="475" spans="1:14">
      <c r="A475" s="8" t="s">
        <v>3423</v>
      </c>
      <c r="B475" s="8" t="s">
        <v>3424</v>
      </c>
      <c r="C475" s="8">
        <f>VLOOKUP(A475,[1]all_info!$A:$C,3,FALSE)</f>
        <v>23.93</v>
      </c>
      <c r="D475" s="8" t="s">
        <v>494</v>
      </c>
      <c r="E475" s="8">
        <f>VLOOKUP(D475,研究!A:F,4,FALSE)</f>
        <v>0</v>
      </c>
      <c r="F475" s="8">
        <f>VLOOKUP(D475,研究!A:F,5,FALSE)</f>
        <v>0</v>
      </c>
      <c r="G475" s="8" t="str">
        <f>VLOOKUP(D475,研究!A:F,6,FALSE)</f>
        <v>制冷空调</v>
      </c>
      <c r="H475" s="8"/>
      <c r="I475" s="8" t="s">
        <v>3425</v>
      </c>
      <c r="J475" s="8" t="s">
        <v>2161</v>
      </c>
      <c r="K475" s="8" t="s">
        <v>3426</v>
      </c>
      <c r="L475" s="17" t="s">
        <v>3427</v>
      </c>
      <c r="M475" s="8" t="s">
        <v>3428</v>
      </c>
      <c r="N475" s="8" t="str">
        <f>VLOOKUP(A475,[1]all_info!$A:$N,14,FALSE)</f>
        <v>方舱医院,杭州亚运会,蔚来汽车,地方国资改革,军工</v>
      </c>
    </row>
    <row r="476" spans="1:14">
      <c r="A476" s="8" t="s">
        <v>3429</v>
      </c>
      <c r="B476" s="8" t="s">
        <v>3430</v>
      </c>
      <c r="C476" s="8">
        <f>VLOOKUP(A476,[1]all_info!$A:$C,3,FALSE)</f>
        <v>21.85</v>
      </c>
      <c r="D476" s="8" t="s">
        <v>494</v>
      </c>
      <c r="E476" s="8">
        <f>VLOOKUP(D476,研究!A:F,4,FALSE)</f>
        <v>0</v>
      </c>
      <c r="F476" s="8">
        <f>VLOOKUP(D476,研究!A:F,5,FALSE)</f>
        <v>0</v>
      </c>
      <c r="G476" s="8" t="str">
        <f>VLOOKUP(D476,研究!A:F,6,FALSE)</f>
        <v>制冷空调</v>
      </c>
      <c r="H476" s="8" t="s">
        <v>3431</v>
      </c>
      <c r="I476" s="8" t="s">
        <v>915</v>
      </c>
      <c r="J476" s="8" t="s">
        <v>915</v>
      </c>
      <c r="K476" s="8" t="s">
        <v>3432</v>
      </c>
      <c r="L476" s="17" t="s">
        <v>3433</v>
      </c>
      <c r="M476" s="8" t="s">
        <v>3434</v>
      </c>
      <c r="N476" s="8" t="str">
        <f>VLOOKUP(A476,[1]all_info!$A:$N,14,FALSE)</f>
        <v>地方国资改革,一带一路</v>
      </c>
    </row>
    <row r="477" hidden="1" spans="1:14">
      <c r="A477" s="8" t="s">
        <v>3435</v>
      </c>
      <c r="B477" s="8" t="s">
        <v>3436</v>
      </c>
      <c r="C477" s="9">
        <f>VLOOKUP(A477,[1]all_info!$A:$C,3,FALSE)</f>
        <v>20.61</v>
      </c>
      <c r="D477" s="8" t="s">
        <v>143</v>
      </c>
      <c r="E477" s="8" t="str">
        <f>VLOOKUP(D477,研究!A:F,4,FALSE)</f>
        <v>化工</v>
      </c>
      <c r="F477" s="8" t="str">
        <f>VLOOKUP(D477,研究!A:F,5,FALSE)</f>
        <v>化学原料</v>
      </c>
      <c r="G477" s="10" t="str">
        <f>VLOOKUP(D477,研究!A:F,6,FALSE)</f>
        <v>聚氨酯</v>
      </c>
      <c r="H477" s="8"/>
      <c r="I477" s="8" t="s">
        <v>3437</v>
      </c>
      <c r="J477" s="8" t="s">
        <v>3438</v>
      </c>
      <c r="K477" s="8" t="s">
        <v>3439</v>
      </c>
      <c r="L477" s="17" t="s">
        <v>3440</v>
      </c>
      <c r="M477" s="8" t="s">
        <v>3441</v>
      </c>
      <c r="N477" s="8" t="str">
        <f>VLOOKUP(A477,[1]all_info!$A:$N,14,FALSE)</f>
        <v>地方国资改革,央企国资改革</v>
      </c>
    </row>
    <row r="478" spans="1:14">
      <c r="A478" s="11" t="s">
        <v>3442</v>
      </c>
      <c r="B478" s="11" t="s">
        <v>3443</v>
      </c>
      <c r="C478" s="11">
        <f>VLOOKUP(A478,[1]all_info!$A:$C,3,FALSE)</f>
        <v>20.8</v>
      </c>
      <c r="D478" s="11" t="s">
        <v>494</v>
      </c>
      <c r="E478" s="11">
        <f>VLOOKUP(D478,研究!A:F,4,FALSE)</f>
        <v>0</v>
      </c>
      <c r="F478" s="11">
        <f>VLOOKUP(D478,研究!A:F,5,FALSE)</f>
        <v>0</v>
      </c>
      <c r="G478" s="11" t="str">
        <f>VLOOKUP(D478,研究!A:F,6,FALSE)</f>
        <v>制冷空调</v>
      </c>
      <c r="H478" s="11"/>
      <c r="I478" s="11" t="s">
        <v>3444</v>
      </c>
      <c r="J478" s="11"/>
      <c r="K478" s="11" t="s">
        <v>3445</v>
      </c>
      <c r="L478" s="19" t="s">
        <v>3446</v>
      </c>
      <c r="M478" s="11" t="s">
        <v>3447</v>
      </c>
      <c r="N478" s="11" t="str">
        <f>VLOOKUP(A478,[1]all_info!$A:$N,14,FALSE)</f>
        <v>专精特新</v>
      </c>
    </row>
    <row r="479" spans="1:14">
      <c r="A479" s="11" t="s">
        <v>3448</v>
      </c>
      <c r="B479" s="11" t="s">
        <v>3449</v>
      </c>
      <c r="C479" s="11" t="e">
        <f>VLOOKUP(A479,[1]all_info!$A:$C,3,FALSE)</f>
        <v>#N/A</v>
      </c>
      <c r="D479" s="11" t="s">
        <v>493</v>
      </c>
      <c r="E479" s="11">
        <f>VLOOKUP(D479,研究!A:F,4,FALSE)</f>
        <v>0</v>
      </c>
      <c r="F479" s="11">
        <f>VLOOKUP(D479,研究!A:F,5,FALSE)</f>
        <v>0</v>
      </c>
      <c r="G479" s="11">
        <f>VLOOKUP(D479,研究!A:F,6,FALSE)</f>
        <v>0</v>
      </c>
      <c r="H479" s="11"/>
      <c r="I479" s="11"/>
      <c r="J479" s="11"/>
      <c r="K479" s="11"/>
      <c r="L479" s="19" t="s">
        <v>3450</v>
      </c>
      <c r="M479" s="11"/>
      <c r="N479" s="11" t="e">
        <f>VLOOKUP(A479,[1]all_info!$A:$N,14,FALSE)</f>
        <v>#N/A</v>
      </c>
    </row>
    <row r="480" spans="1:14">
      <c r="A480" s="11" t="s">
        <v>3451</v>
      </c>
      <c r="B480" s="11" t="s">
        <v>3452</v>
      </c>
      <c r="C480" s="11">
        <f>VLOOKUP(A480,[1]all_info!$A:$C,3,FALSE)</f>
        <v>264.9</v>
      </c>
      <c r="D480" s="11" t="s">
        <v>493</v>
      </c>
      <c r="E480" s="11">
        <f>VLOOKUP(D480,研究!A:F,4,FALSE)</f>
        <v>0</v>
      </c>
      <c r="F480" s="11">
        <f>VLOOKUP(D480,研究!A:F,5,FALSE)</f>
        <v>0</v>
      </c>
      <c r="G480" s="11">
        <f>VLOOKUP(D480,研究!A:F,6,FALSE)</f>
        <v>0</v>
      </c>
      <c r="H480" s="11" t="s">
        <v>558</v>
      </c>
      <c r="I480" s="11" t="s">
        <v>3453</v>
      </c>
      <c r="J480" s="18" t="s">
        <v>1065</v>
      </c>
      <c r="K480" s="11" t="s">
        <v>3454</v>
      </c>
      <c r="L480" s="19" t="s">
        <v>3455</v>
      </c>
      <c r="M480" s="11" t="s">
        <v>3456</v>
      </c>
      <c r="N480" s="11" t="str">
        <f>VLOOKUP(A480,[1]all_info!$A:$N,14,FALSE)</f>
        <v>外贸受益,军工,露营经济</v>
      </c>
    </row>
    <row r="481" hidden="1" spans="1:14">
      <c r="A481" s="8" t="s">
        <v>3457</v>
      </c>
      <c r="B481" s="8" t="s">
        <v>3458</v>
      </c>
      <c r="C481" s="9">
        <f>VLOOKUP(A481,[1]all_info!$A:$C,3,FALSE)</f>
        <v>20.39</v>
      </c>
      <c r="D481" s="8" t="s">
        <v>133</v>
      </c>
      <c r="E481" s="8" t="str">
        <f>VLOOKUP(D481,研究!A:F,4,FALSE)</f>
        <v>化工</v>
      </c>
      <c r="F481" s="8" t="str">
        <f>VLOOKUP(D481,研究!A:F,5,FALSE)</f>
        <v>化学原料</v>
      </c>
      <c r="G481" s="10" t="str">
        <f>VLOOKUP(D481,研究!A:F,6,FALSE)</f>
        <v>氯碱</v>
      </c>
      <c r="H481" s="8"/>
      <c r="I481" s="8"/>
      <c r="J481" s="8" t="s">
        <v>3459</v>
      </c>
      <c r="K481" s="8" t="s">
        <v>3460</v>
      </c>
      <c r="L481" s="17" t="s">
        <v>3461</v>
      </c>
      <c r="M481" s="8" t="s">
        <v>3462</v>
      </c>
      <c r="N481" s="8" t="str">
        <f>VLOOKUP(A481,[1]all_info!$A:$N,14,FALSE)</f>
        <v>地方国资改革</v>
      </c>
    </row>
    <row r="482" spans="1:14">
      <c r="A482" s="8" t="s">
        <v>3463</v>
      </c>
      <c r="B482" s="8" t="s">
        <v>3464</v>
      </c>
      <c r="C482" s="8">
        <f>VLOOKUP(A482,[1]all_info!$A:$C,3,FALSE)</f>
        <v>210.52</v>
      </c>
      <c r="D482" s="8" t="s">
        <v>493</v>
      </c>
      <c r="E482" s="8">
        <f>VLOOKUP(D482,研究!A:F,4,FALSE)</f>
        <v>0</v>
      </c>
      <c r="F482" s="8">
        <f>VLOOKUP(D482,研究!A:F,5,FALSE)</f>
        <v>0</v>
      </c>
      <c r="G482" s="8">
        <f>VLOOKUP(D482,研究!A:F,6,FALSE)</f>
        <v>0</v>
      </c>
      <c r="H482" s="8"/>
      <c r="I482" s="8" t="s">
        <v>3465</v>
      </c>
      <c r="J482" s="8"/>
      <c r="K482" s="8" t="s">
        <v>3466</v>
      </c>
      <c r="L482" s="17" t="s">
        <v>3467</v>
      </c>
      <c r="M482" s="8" t="s">
        <v>3468</v>
      </c>
      <c r="N482" s="8" t="str">
        <f>VLOOKUP(A482,[1]all_info!$A:$N,14,FALSE)</f>
        <v>地方国资改革,军工,碳中和</v>
      </c>
    </row>
    <row r="483" hidden="1" spans="1:14">
      <c r="A483" s="8" t="s">
        <v>3469</v>
      </c>
      <c r="B483" s="8" t="s">
        <v>3470</v>
      </c>
      <c r="C483" s="9">
        <f>VLOOKUP(A483,[1]all_info!$A:$C,3,FALSE)</f>
        <v>20.27</v>
      </c>
      <c r="D483" s="8" t="s">
        <v>148</v>
      </c>
      <c r="E483" s="8" t="str">
        <f>VLOOKUP(D483,研究!A:F,4,FALSE)</f>
        <v>化工</v>
      </c>
      <c r="F483" s="8" t="str">
        <f>VLOOKUP(D483,研究!A:F,5,FALSE)</f>
        <v>化学制品</v>
      </c>
      <c r="G483" s="10">
        <f>VLOOKUP(D483,研究!A:F,6,FALSE)</f>
        <v>0</v>
      </c>
      <c r="H483" s="8"/>
      <c r="I483" s="8"/>
      <c r="J483" s="8"/>
      <c r="K483" s="8"/>
      <c r="L483" s="17" t="s">
        <v>3471</v>
      </c>
      <c r="M483" s="8" t="s">
        <v>3472</v>
      </c>
      <c r="N483" s="8" t="str">
        <f>VLOOKUP(A483,[1]all_info!$A:$N,14,FALSE)</f>
        <v>航天军工,中船系,地方国资改革,军工,央企国资改革</v>
      </c>
    </row>
    <row r="484" spans="1:14">
      <c r="A484" s="8" t="s">
        <v>3473</v>
      </c>
      <c r="B484" s="8" t="s">
        <v>3474</v>
      </c>
      <c r="C484" s="8">
        <f>VLOOKUP(A484,[1]all_info!$A:$C,3,FALSE)</f>
        <v>151.23</v>
      </c>
      <c r="D484" s="8" t="s">
        <v>493</v>
      </c>
      <c r="E484" s="8">
        <f>VLOOKUP(D484,研究!A:F,4,FALSE)</f>
        <v>0</v>
      </c>
      <c r="F484" s="8">
        <f>VLOOKUP(D484,研究!A:F,5,FALSE)</f>
        <v>0</v>
      </c>
      <c r="G484" s="8">
        <f>VLOOKUP(D484,研究!A:F,6,FALSE)</f>
        <v>0</v>
      </c>
      <c r="H484" s="8"/>
      <c r="I484" s="8" t="s">
        <v>235</v>
      </c>
      <c r="J484" s="8"/>
      <c r="K484" s="8" t="s">
        <v>3475</v>
      </c>
      <c r="L484" s="17" t="s">
        <v>3476</v>
      </c>
      <c r="M484" s="8" t="s">
        <v>3477</v>
      </c>
      <c r="N484" s="8">
        <f>VLOOKUP(A484,[1]all_info!$A:$N,14,FALSE)</f>
        <v>0</v>
      </c>
    </row>
    <row r="485" spans="1:14">
      <c r="A485" s="11" t="s">
        <v>3478</v>
      </c>
      <c r="B485" s="11" t="s">
        <v>3479</v>
      </c>
      <c r="C485" s="11">
        <f>VLOOKUP(A485,[1]all_info!$A:$C,3,FALSE)</f>
        <v>145.17</v>
      </c>
      <c r="D485" s="11" t="s">
        <v>493</v>
      </c>
      <c r="E485" s="11">
        <f>VLOOKUP(D485,研究!A:F,4,FALSE)</f>
        <v>0</v>
      </c>
      <c r="F485" s="11">
        <f>VLOOKUP(D485,研究!A:F,5,FALSE)</f>
        <v>0</v>
      </c>
      <c r="G485" s="11">
        <f>VLOOKUP(D485,研究!A:F,6,FALSE)</f>
        <v>0</v>
      </c>
      <c r="H485" s="11"/>
      <c r="I485" s="11" t="s">
        <v>1551</v>
      </c>
      <c r="J485" s="11" t="s">
        <v>3480</v>
      </c>
      <c r="K485" s="11" t="s">
        <v>3481</v>
      </c>
      <c r="L485" s="19" t="s">
        <v>3482</v>
      </c>
      <c r="M485" s="11" t="s">
        <v>3483</v>
      </c>
      <c r="N485" s="11" t="str">
        <f>VLOOKUP(A485,[1]all_info!$A:$N,14,FALSE)</f>
        <v>军工</v>
      </c>
    </row>
    <row r="486" hidden="1" spans="1:14">
      <c r="A486" s="8" t="s">
        <v>3484</v>
      </c>
      <c r="B486" s="8" t="s">
        <v>3485</v>
      </c>
      <c r="C486" s="9">
        <f>VLOOKUP(A486,[1]all_info!$A:$C,3,FALSE)</f>
        <v>20.09</v>
      </c>
      <c r="D486" s="8" t="s">
        <v>148</v>
      </c>
      <c r="E486" s="8" t="str">
        <f>VLOOKUP(D486,研究!A:F,4,FALSE)</f>
        <v>化工</v>
      </c>
      <c r="F486" s="8" t="str">
        <f>VLOOKUP(D486,研究!A:F,5,FALSE)</f>
        <v>化学制品</v>
      </c>
      <c r="G486" s="10">
        <f>VLOOKUP(D486,研究!A:F,6,FALSE)</f>
        <v>0</v>
      </c>
      <c r="H486" s="8"/>
      <c r="I486" s="8" t="s">
        <v>822</v>
      </c>
      <c r="J486" s="8" t="s">
        <v>929</v>
      </c>
      <c r="K486" s="8" t="s">
        <v>2391</v>
      </c>
      <c r="L486" s="17" t="s">
        <v>3486</v>
      </c>
      <c r="M486" s="8" t="s">
        <v>3487</v>
      </c>
      <c r="N486" s="8">
        <f>VLOOKUP(A486,[1]all_info!$A:$N,14,FALSE)</f>
        <v>0</v>
      </c>
    </row>
    <row r="487" spans="1:14">
      <c r="A487" s="11" t="s">
        <v>3488</v>
      </c>
      <c r="B487" s="11" t="s">
        <v>3489</v>
      </c>
      <c r="C487" s="11">
        <f>VLOOKUP(A487,[1]all_info!$A:$C,3,FALSE)</f>
        <v>79.59</v>
      </c>
      <c r="D487" s="11" t="s">
        <v>493</v>
      </c>
      <c r="E487" s="11">
        <f>VLOOKUP(D487,研究!A:F,4,FALSE)</f>
        <v>0</v>
      </c>
      <c r="F487" s="11">
        <f>VLOOKUP(D487,研究!A:F,5,FALSE)</f>
        <v>0</v>
      </c>
      <c r="G487" s="11">
        <f>VLOOKUP(D487,研究!A:F,6,FALSE)</f>
        <v>0</v>
      </c>
      <c r="H487" s="11"/>
      <c r="I487" s="11" t="s">
        <v>3490</v>
      </c>
      <c r="J487" s="11" t="s">
        <v>3066</v>
      </c>
      <c r="K487" s="11" t="s">
        <v>915</v>
      </c>
      <c r="L487" s="19" t="s">
        <v>3491</v>
      </c>
      <c r="M487" s="11" t="s">
        <v>3492</v>
      </c>
      <c r="N487" s="11" t="str">
        <f>VLOOKUP(A487,[1]all_info!$A:$N,14,FALSE)</f>
        <v>军工</v>
      </c>
    </row>
    <row r="488" spans="1:14">
      <c r="A488" s="11" t="s">
        <v>3493</v>
      </c>
      <c r="B488" s="11" t="s">
        <v>3494</v>
      </c>
      <c r="C488" s="11">
        <f>VLOOKUP(A488,[1]all_info!$A:$C,3,FALSE)</f>
        <v>73.31</v>
      </c>
      <c r="D488" s="11" t="s">
        <v>493</v>
      </c>
      <c r="E488" s="11">
        <f>VLOOKUP(D488,研究!A:F,4,FALSE)</f>
        <v>0</v>
      </c>
      <c r="F488" s="11">
        <f>VLOOKUP(D488,研究!A:F,5,FALSE)</f>
        <v>0</v>
      </c>
      <c r="G488" s="11">
        <f>VLOOKUP(D488,研究!A:F,6,FALSE)</f>
        <v>0</v>
      </c>
      <c r="H488" s="11"/>
      <c r="I488" s="11" t="s">
        <v>3495</v>
      </c>
      <c r="J488" s="11" t="s">
        <v>3496</v>
      </c>
      <c r="K488" s="11" t="s">
        <v>3497</v>
      </c>
      <c r="L488" s="19" t="s">
        <v>3498</v>
      </c>
      <c r="M488" s="11" t="s">
        <v>3499</v>
      </c>
      <c r="N488" s="11" t="str">
        <f>VLOOKUP(A488,[1]all_info!$A:$N,14,FALSE)</f>
        <v>军工,国产替代,华为,PPP</v>
      </c>
    </row>
    <row r="489" hidden="1" spans="1:14">
      <c r="A489" s="11" t="s">
        <v>3500</v>
      </c>
      <c r="B489" s="11" t="s">
        <v>3501</v>
      </c>
      <c r="C489" s="12">
        <f>VLOOKUP(A489,[1]all_info!$A:$C,3,FALSE)</f>
        <v>20.02</v>
      </c>
      <c r="D489" s="11" t="s">
        <v>500</v>
      </c>
      <c r="E489" s="11">
        <f>VLOOKUP(D489,研究!A:F,4,FALSE)</f>
        <v>0</v>
      </c>
      <c r="F489" s="11">
        <f>VLOOKUP(D489,研究!A:F,5,FALSE)</f>
        <v>0</v>
      </c>
      <c r="G489" s="13">
        <f>VLOOKUP(D489,研究!A:F,6,FALSE)</f>
        <v>0</v>
      </c>
      <c r="H489" s="11"/>
      <c r="I489" s="11" t="s">
        <v>3502</v>
      </c>
      <c r="J489" s="11"/>
      <c r="K489" s="11" t="s">
        <v>3503</v>
      </c>
      <c r="L489" s="19" t="s">
        <v>3504</v>
      </c>
      <c r="M489" s="11" t="s">
        <v>3505</v>
      </c>
      <c r="N489" s="11" t="str">
        <f>VLOOKUP(A489,[1]all_info!$A:$N,14,FALSE)</f>
        <v>地方国资改革,露营经济,海峡两岸,郭台铭</v>
      </c>
    </row>
    <row r="490" hidden="1" spans="1:14">
      <c r="A490" s="8" t="s">
        <v>3506</v>
      </c>
      <c r="B490" s="8" t="s">
        <v>3507</v>
      </c>
      <c r="C490" s="9">
        <f>VLOOKUP(A490,[1]all_info!$A:$C,3,FALSE)</f>
        <v>20.02</v>
      </c>
      <c r="D490" s="8" t="s">
        <v>120</v>
      </c>
      <c r="E490" s="8" t="str">
        <f>VLOOKUP(D490,研究!A:F,4,FALSE)</f>
        <v>化工</v>
      </c>
      <c r="F490" s="8" t="str">
        <f>VLOOKUP(D490,研究!A:F,5,FALSE)</f>
        <v>合成材料</v>
      </c>
      <c r="G490" s="10" t="str">
        <f>VLOOKUP(D490,研究!A:F,6,FALSE)</f>
        <v>塑料制品</v>
      </c>
      <c r="H490" s="8" t="s">
        <v>821</v>
      </c>
      <c r="I490" s="8" t="s">
        <v>3508</v>
      </c>
      <c r="J490" s="8" t="s">
        <v>1917</v>
      </c>
      <c r="K490" s="8" t="s">
        <v>3509</v>
      </c>
      <c r="L490" s="17" t="s">
        <v>3510</v>
      </c>
      <c r="M490" s="8" t="s">
        <v>3511</v>
      </c>
      <c r="N490" s="8">
        <f>VLOOKUP(A490,[1]all_info!$A:$N,14,FALSE)</f>
        <v>0</v>
      </c>
    </row>
    <row r="491" spans="1:14">
      <c r="A491" s="8" t="s">
        <v>3512</v>
      </c>
      <c r="B491" s="8" t="s">
        <v>3513</v>
      </c>
      <c r="C491" s="8">
        <f>VLOOKUP(A491,[1]all_info!$A:$C,3,FALSE)</f>
        <v>72.44</v>
      </c>
      <c r="D491" s="8" t="s">
        <v>493</v>
      </c>
      <c r="E491" s="8">
        <f>VLOOKUP(D491,研究!A:F,4,FALSE)</f>
        <v>0</v>
      </c>
      <c r="F491" s="8">
        <f>VLOOKUP(D491,研究!A:F,5,FALSE)</f>
        <v>0</v>
      </c>
      <c r="G491" s="8">
        <f>VLOOKUP(D491,研究!A:F,6,FALSE)</f>
        <v>0</v>
      </c>
      <c r="H491" s="8"/>
      <c r="I491" s="8" t="s">
        <v>3514</v>
      </c>
      <c r="J491" s="8"/>
      <c r="K491" s="8" t="s">
        <v>3515</v>
      </c>
      <c r="L491" s="17" t="s">
        <v>3516</v>
      </c>
      <c r="M491" s="8" t="s">
        <v>3517</v>
      </c>
      <c r="N491" s="8" t="str">
        <f>VLOOKUP(A491,[1]all_info!$A:$N,14,FALSE)</f>
        <v>央企国资改革,航天系,地方国资改革,航天军工,军民融合</v>
      </c>
    </row>
    <row r="492" spans="1:14">
      <c r="A492" s="8" t="s">
        <v>3518</v>
      </c>
      <c r="B492" s="8" t="s">
        <v>3519</v>
      </c>
      <c r="C492" s="8">
        <f>VLOOKUP(A492,[1]all_info!$A:$C,3,FALSE)</f>
        <v>60.49</v>
      </c>
      <c r="D492" s="8" t="s">
        <v>493</v>
      </c>
      <c r="E492" s="8">
        <f>VLOOKUP(D492,研究!A:F,4,FALSE)</f>
        <v>0</v>
      </c>
      <c r="F492" s="8">
        <f>VLOOKUP(D492,研究!A:F,5,FALSE)</f>
        <v>0</v>
      </c>
      <c r="G492" s="8">
        <f>VLOOKUP(D492,研究!A:F,6,FALSE)</f>
        <v>0</v>
      </c>
      <c r="H492" s="8" t="s">
        <v>558</v>
      </c>
      <c r="I492" s="8" t="s">
        <v>3520</v>
      </c>
      <c r="J492" s="20"/>
      <c r="K492" s="8" t="s">
        <v>3521</v>
      </c>
      <c r="L492" s="17" t="s">
        <v>3522</v>
      </c>
      <c r="M492" s="8" t="s">
        <v>3523</v>
      </c>
      <c r="N492" s="8" t="str">
        <f>VLOOKUP(A492,[1]all_info!$A:$N,14,FALSE)</f>
        <v>军用无人机,专精特新,乡村振兴,军工,华为,军民融合</v>
      </c>
    </row>
    <row r="493" hidden="1" spans="1:14">
      <c r="A493" s="8" t="s">
        <v>3524</v>
      </c>
      <c r="B493" s="8" t="s">
        <v>3525</v>
      </c>
      <c r="C493" s="9">
        <f>VLOOKUP(A493,[1]all_info!$A:$C,3,FALSE)</f>
        <v>19.65</v>
      </c>
      <c r="D493" s="8" t="s">
        <v>500</v>
      </c>
      <c r="E493" s="8">
        <f>VLOOKUP(D493,研究!A:F,4,FALSE)</f>
        <v>0</v>
      </c>
      <c r="F493" s="8">
        <f>VLOOKUP(D493,研究!A:F,5,FALSE)</f>
        <v>0</v>
      </c>
      <c r="G493" s="10">
        <f>VLOOKUP(D493,研究!A:F,6,FALSE)</f>
        <v>0</v>
      </c>
      <c r="H493" s="8"/>
      <c r="I493" s="8" t="s">
        <v>3526</v>
      </c>
      <c r="J493" s="8" t="s">
        <v>3527</v>
      </c>
      <c r="K493" s="8" t="s">
        <v>3528</v>
      </c>
      <c r="L493" s="17" t="s">
        <v>3529</v>
      </c>
      <c r="M493" s="8" t="s">
        <v>3530</v>
      </c>
      <c r="N493" s="8">
        <f>VLOOKUP(A493,[1]all_info!$A:$N,14,FALSE)</f>
        <v>0</v>
      </c>
    </row>
    <row r="494" hidden="1" spans="1:14">
      <c r="A494" s="8" t="s">
        <v>3531</v>
      </c>
      <c r="B494" s="8" t="s">
        <v>3532</v>
      </c>
      <c r="C494" s="9">
        <f>VLOOKUP(A494,[1]all_info!$A:$C,3,FALSE)</f>
        <v>19.65</v>
      </c>
      <c r="D494" s="8" t="s">
        <v>148</v>
      </c>
      <c r="E494" s="8" t="str">
        <f>VLOOKUP(D494,研究!A:F,4,FALSE)</f>
        <v>化工</v>
      </c>
      <c r="F494" s="8" t="str">
        <f>VLOOKUP(D494,研究!A:F,5,FALSE)</f>
        <v>化学制品</v>
      </c>
      <c r="G494" s="10">
        <f>VLOOKUP(D494,研究!A:F,6,FALSE)</f>
        <v>0</v>
      </c>
      <c r="H494" s="8" t="s">
        <v>3533</v>
      </c>
      <c r="I494" s="8"/>
      <c r="J494" s="8" t="s">
        <v>2014</v>
      </c>
      <c r="K494" s="8" t="s">
        <v>929</v>
      </c>
      <c r="L494" s="17" t="s">
        <v>3534</v>
      </c>
      <c r="M494" s="8" t="s">
        <v>3535</v>
      </c>
      <c r="N494" s="8" t="str">
        <f>VLOOKUP(A494,[1]all_info!$A:$N,14,FALSE)</f>
        <v>宁德时代,蔚来汽车</v>
      </c>
    </row>
    <row r="495" spans="1:14">
      <c r="A495" s="8" t="s">
        <v>3536</v>
      </c>
      <c r="B495" s="8" t="s">
        <v>3537</v>
      </c>
      <c r="C495" s="8">
        <f>VLOOKUP(A495,[1]all_info!$A:$C,3,FALSE)</f>
        <v>52.77</v>
      </c>
      <c r="D495" s="8" t="s">
        <v>493</v>
      </c>
      <c r="E495" s="8">
        <f>VLOOKUP(D495,研究!A:F,4,FALSE)</f>
        <v>0</v>
      </c>
      <c r="F495" s="8">
        <f>VLOOKUP(D495,研究!A:F,5,FALSE)</f>
        <v>0</v>
      </c>
      <c r="G495" s="8">
        <f>VLOOKUP(D495,研究!A:F,6,FALSE)</f>
        <v>0</v>
      </c>
      <c r="H495" s="8"/>
      <c r="I495" s="8" t="s">
        <v>3538</v>
      </c>
      <c r="J495" s="8"/>
      <c r="K495" s="8" t="s">
        <v>3539</v>
      </c>
      <c r="L495" s="17" t="s">
        <v>3540</v>
      </c>
      <c r="M495" s="8" t="s">
        <v>3541</v>
      </c>
      <c r="N495" s="8">
        <f>VLOOKUP(A495,[1]all_info!$A:$N,14,FALSE)</f>
        <v>0</v>
      </c>
    </row>
    <row r="496" spans="1:14">
      <c r="A496" s="8" t="s">
        <v>3542</v>
      </c>
      <c r="B496" s="8" t="s">
        <v>3543</v>
      </c>
      <c r="C496" s="8">
        <f>VLOOKUP(A496,[1]all_info!$A:$C,3,FALSE)</f>
        <v>50.55</v>
      </c>
      <c r="D496" s="8" t="s">
        <v>493</v>
      </c>
      <c r="E496" s="8">
        <f>VLOOKUP(D496,研究!A:F,4,FALSE)</f>
        <v>0</v>
      </c>
      <c r="F496" s="8">
        <f>VLOOKUP(D496,研究!A:F,5,FALSE)</f>
        <v>0</v>
      </c>
      <c r="G496" s="8">
        <f>VLOOKUP(D496,研究!A:F,6,FALSE)</f>
        <v>0</v>
      </c>
      <c r="H496" s="8" t="s">
        <v>2187</v>
      </c>
      <c r="I496" s="8" t="s">
        <v>3544</v>
      </c>
      <c r="J496" s="8" t="s">
        <v>3545</v>
      </c>
      <c r="K496" s="8" t="s">
        <v>3546</v>
      </c>
      <c r="L496" s="17" t="s">
        <v>3547</v>
      </c>
      <c r="M496" s="8" t="s">
        <v>3548</v>
      </c>
      <c r="N496" s="8" t="str">
        <f>VLOOKUP(A496,[1]all_info!$A:$N,14,FALSE)</f>
        <v>地方国资改革,PPP,海洋经济</v>
      </c>
    </row>
    <row r="497" spans="1:14">
      <c r="A497" s="8" t="s">
        <v>3549</v>
      </c>
      <c r="B497" s="8" t="s">
        <v>3550</v>
      </c>
      <c r="C497" s="8">
        <f>VLOOKUP(A497,[1]all_info!$A:$C,3,FALSE)</f>
        <v>49.01</v>
      </c>
      <c r="D497" s="8" t="s">
        <v>493</v>
      </c>
      <c r="E497" s="8">
        <f>VLOOKUP(D497,研究!A:F,4,FALSE)</f>
        <v>0</v>
      </c>
      <c r="F497" s="8">
        <f>VLOOKUP(D497,研究!A:F,5,FALSE)</f>
        <v>0</v>
      </c>
      <c r="G497" s="8">
        <f>VLOOKUP(D497,研究!A:F,6,FALSE)</f>
        <v>0</v>
      </c>
      <c r="H497" s="8"/>
      <c r="I497" s="8" t="s">
        <v>3551</v>
      </c>
      <c r="J497" s="8" t="s">
        <v>3552</v>
      </c>
      <c r="K497" s="8" t="s">
        <v>3553</v>
      </c>
      <c r="L497" s="17" t="s">
        <v>3554</v>
      </c>
      <c r="M497" s="8" t="s">
        <v>3555</v>
      </c>
      <c r="N497" s="8" t="str">
        <f>VLOOKUP(A497,[1]all_info!$A:$N,14,FALSE)</f>
        <v>乡村振兴,地方国资改革,军工,农村环境治理,航天军工</v>
      </c>
    </row>
    <row r="498" hidden="1" spans="1:14">
      <c r="A498" s="8" t="s">
        <v>3556</v>
      </c>
      <c r="B498" s="8" t="s">
        <v>3557</v>
      </c>
      <c r="C498" s="9">
        <f>VLOOKUP(A498,[1]all_info!$A:$C,3,FALSE)</f>
        <v>19.18</v>
      </c>
      <c r="D498" s="8" t="s">
        <v>146</v>
      </c>
      <c r="E498" s="8" t="str">
        <f>VLOOKUP(D498,研究!A:F,4,FALSE)</f>
        <v>化工</v>
      </c>
      <c r="F498" s="8" t="str">
        <f>VLOOKUP(D498,研究!A:F,5,FALSE)</f>
        <v>化学原料</v>
      </c>
      <c r="G498" s="10" t="str">
        <f>VLOOKUP(D498,研究!A:F,6,FALSE)</f>
        <v>有机硅</v>
      </c>
      <c r="H498" s="8" t="s">
        <v>3069</v>
      </c>
      <c r="I498" s="8"/>
      <c r="J498" s="8" t="s">
        <v>147</v>
      </c>
      <c r="K498" s="8" t="s">
        <v>545</v>
      </c>
      <c r="L498" s="17" t="s">
        <v>3558</v>
      </c>
      <c r="M498" s="8" t="s">
        <v>3559</v>
      </c>
      <c r="N498" s="8">
        <f>VLOOKUP(A498,[1]all_info!$A:$N,14,FALSE)</f>
        <v>0</v>
      </c>
    </row>
    <row r="499" spans="1:14">
      <c r="A499" s="11" t="s">
        <v>3560</v>
      </c>
      <c r="B499" s="11" t="s">
        <v>3561</v>
      </c>
      <c r="C499" s="11">
        <f>VLOOKUP(A499,[1]all_info!$A:$C,3,FALSE)</f>
        <v>48.08</v>
      </c>
      <c r="D499" s="11" t="s">
        <v>493</v>
      </c>
      <c r="E499" s="11">
        <f>VLOOKUP(D499,研究!A:F,4,FALSE)</f>
        <v>0</v>
      </c>
      <c r="F499" s="11">
        <f>VLOOKUP(D499,研究!A:F,5,FALSE)</f>
        <v>0</v>
      </c>
      <c r="G499" s="11">
        <f>VLOOKUP(D499,研究!A:F,6,FALSE)</f>
        <v>0</v>
      </c>
      <c r="H499" s="11" t="s">
        <v>558</v>
      </c>
      <c r="I499" s="11" t="s">
        <v>371</v>
      </c>
      <c r="J499" s="18" t="s">
        <v>3562</v>
      </c>
      <c r="K499" s="11" t="s">
        <v>3563</v>
      </c>
      <c r="L499" s="19" t="s">
        <v>3564</v>
      </c>
      <c r="M499" s="11" t="s">
        <v>3565</v>
      </c>
      <c r="N499" s="11" t="str">
        <f>VLOOKUP(A499,[1]all_info!$A:$N,14,FALSE)</f>
        <v>军工,工业4.0,专精特新,航天军工</v>
      </c>
    </row>
    <row r="500" spans="1:14">
      <c r="A500" s="8" t="s">
        <v>3566</v>
      </c>
      <c r="B500" s="8" t="s">
        <v>3567</v>
      </c>
      <c r="C500" s="8">
        <f>VLOOKUP(A500,[1]all_info!$A:$C,3,FALSE)</f>
        <v>46.16</v>
      </c>
      <c r="D500" s="8" t="s">
        <v>493</v>
      </c>
      <c r="E500" s="8">
        <f>VLOOKUP(D500,研究!A:F,4,FALSE)</f>
        <v>0</v>
      </c>
      <c r="F500" s="8">
        <f>VLOOKUP(D500,研究!A:F,5,FALSE)</f>
        <v>0</v>
      </c>
      <c r="G500" s="8">
        <f>VLOOKUP(D500,研究!A:F,6,FALSE)</f>
        <v>0</v>
      </c>
      <c r="H500" s="8"/>
      <c r="I500" s="8" t="s">
        <v>3568</v>
      </c>
      <c r="J500" s="8"/>
      <c r="K500" s="8" t="s">
        <v>3569</v>
      </c>
      <c r="L500" s="17" t="s">
        <v>3570</v>
      </c>
      <c r="M500" s="8" t="s">
        <v>3571</v>
      </c>
      <c r="N500" s="8" t="str">
        <f>VLOOKUP(A500,[1]all_info!$A:$N,14,FALSE)</f>
        <v>工业4.0</v>
      </c>
    </row>
    <row r="501" hidden="1" spans="1:14">
      <c r="A501" s="8" t="s">
        <v>3572</v>
      </c>
      <c r="B501" s="8" t="s">
        <v>3573</v>
      </c>
      <c r="C501" s="9">
        <f>VLOOKUP(A501,[1]all_info!$A:$C,3,FALSE)</f>
        <v>19.09</v>
      </c>
      <c r="D501" s="8" t="s">
        <v>499</v>
      </c>
      <c r="E501" s="8">
        <f>VLOOKUP(D501,研究!A:F,4,FALSE)</f>
        <v>0</v>
      </c>
      <c r="F501" s="8">
        <f>VLOOKUP(D501,研究!A:F,5,FALSE)</f>
        <v>0</v>
      </c>
      <c r="G501" s="10">
        <f>VLOOKUP(D501,研究!A:F,6,FALSE)</f>
        <v>0</v>
      </c>
      <c r="H501" s="8" t="s">
        <v>476</v>
      </c>
      <c r="I501" s="8" t="s">
        <v>3574</v>
      </c>
      <c r="J501" s="8" t="s">
        <v>476</v>
      </c>
      <c r="K501" s="8" t="s">
        <v>3575</v>
      </c>
      <c r="L501" s="17" t="s">
        <v>3576</v>
      </c>
      <c r="M501" s="8" t="s">
        <v>3577</v>
      </c>
      <c r="N501" s="8" t="str">
        <f>VLOOKUP(A501,[1]all_info!$A:$N,14,FALSE)</f>
        <v>冬奥会,杭州亚运会</v>
      </c>
    </row>
    <row r="502" spans="1:14">
      <c r="A502" s="8" t="s">
        <v>3578</v>
      </c>
      <c r="B502" s="8" t="s">
        <v>3579</v>
      </c>
      <c r="C502" s="8">
        <f>VLOOKUP(A502,[1]all_info!$A:$C,3,FALSE)</f>
        <v>41.53</v>
      </c>
      <c r="D502" s="8" t="s">
        <v>493</v>
      </c>
      <c r="E502" s="8">
        <f>VLOOKUP(D502,研究!A:F,4,FALSE)</f>
        <v>0</v>
      </c>
      <c r="F502" s="8">
        <f>VLOOKUP(D502,研究!A:F,5,FALSE)</f>
        <v>0</v>
      </c>
      <c r="G502" s="8">
        <f>VLOOKUP(D502,研究!A:F,6,FALSE)</f>
        <v>0</v>
      </c>
      <c r="H502" s="8"/>
      <c r="I502" s="8"/>
      <c r="J502" s="8"/>
      <c r="K502" s="8" t="s">
        <v>3580</v>
      </c>
      <c r="L502" s="17" t="s">
        <v>3581</v>
      </c>
      <c r="M502" s="8" t="s">
        <v>3582</v>
      </c>
      <c r="N502" s="8">
        <f>VLOOKUP(A502,[1]all_info!$A:$N,14,FALSE)</f>
        <v>0</v>
      </c>
    </row>
    <row r="503" hidden="1" spans="1:14">
      <c r="A503" s="8" t="s">
        <v>3583</v>
      </c>
      <c r="B503" s="8" t="s">
        <v>3584</v>
      </c>
      <c r="C503" s="9">
        <f>VLOOKUP(A503,[1]all_info!$A:$C,3,FALSE)</f>
        <v>18.91</v>
      </c>
      <c r="D503" s="8" t="s">
        <v>499</v>
      </c>
      <c r="E503" s="8">
        <f>VLOOKUP(D503,研究!A:F,4,FALSE)</f>
        <v>0</v>
      </c>
      <c r="F503" s="8">
        <f>VLOOKUP(D503,研究!A:F,5,FALSE)</f>
        <v>0</v>
      </c>
      <c r="G503" s="10">
        <f>VLOOKUP(D503,研究!A:F,6,FALSE)</f>
        <v>0</v>
      </c>
      <c r="H503" s="8"/>
      <c r="I503" s="8" t="s">
        <v>1607</v>
      </c>
      <c r="J503" s="8"/>
      <c r="K503" s="8" t="s">
        <v>3281</v>
      </c>
      <c r="L503" s="17" t="s">
        <v>3585</v>
      </c>
      <c r="M503" s="8" t="s">
        <v>3586</v>
      </c>
      <c r="N503" s="8" t="str">
        <f>VLOOKUP(A503,[1]all_info!$A:$N,14,FALSE)</f>
        <v>比亚迪,小米,理想汽车,军工,华为</v>
      </c>
    </row>
    <row r="504" hidden="1" spans="1:14">
      <c r="A504" s="8" t="s">
        <v>3587</v>
      </c>
      <c r="B504" s="8" t="s">
        <v>3588</v>
      </c>
      <c r="C504" s="9">
        <f>VLOOKUP(A504,[1]all_info!$A:$C,3,FALSE)</f>
        <v>18.81</v>
      </c>
      <c r="D504" s="8" t="s">
        <v>143</v>
      </c>
      <c r="E504" s="8" t="str">
        <f>VLOOKUP(D504,研究!A:F,4,FALSE)</f>
        <v>化工</v>
      </c>
      <c r="F504" s="8" t="str">
        <f>VLOOKUP(D504,研究!A:F,5,FALSE)</f>
        <v>化学原料</v>
      </c>
      <c r="G504" s="10" t="str">
        <f>VLOOKUP(D504,研究!A:F,6,FALSE)</f>
        <v>聚氨酯</v>
      </c>
      <c r="H504" s="8" t="s">
        <v>1463</v>
      </c>
      <c r="I504" s="8"/>
      <c r="J504" s="8"/>
      <c r="K504" s="8" t="s">
        <v>3589</v>
      </c>
      <c r="L504" s="17" t="s">
        <v>3590</v>
      </c>
      <c r="M504" s="8" t="s">
        <v>3591</v>
      </c>
      <c r="N504" s="8" t="str">
        <f>VLOOKUP(A504,[1]all_info!$A:$N,14,FALSE)</f>
        <v>专精特新</v>
      </c>
    </row>
    <row r="505" hidden="1" spans="1:14">
      <c r="A505" s="8" t="s">
        <v>3592</v>
      </c>
      <c r="B505" s="8" t="s">
        <v>3593</v>
      </c>
      <c r="C505" s="9">
        <f>VLOOKUP(A505,[1]all_info!$A:$C,3,FALSE)</f>
        <v>18.77</v>
      </c>
      <c r="D505" s="8" t="s">
        <v>120</v>
      </c>
      <c r="E505" s="8" t="str">
        <f>VLOOKUP(D505,研究!A:F,4,FALSE)</f>
        <v>化工</v>
      </c>
      <c r="F505" s="8" t="str">
        <f>VLOOKUP(D505,研究!A:F,5,FALSE)</f>
        <v>合成材料</v>
      </c>
      <c r="G505" s="10" t="str">
        <f>VLOOKUP(D505,研究!A:F,6,FALSE)</f>
        <v>塑料制品</v>
      </c>
      <c r="H505" s="8" t="s">
        <v>821</v>
      </c>
      <c r="I505" s="8" t="s">
        <v>3594</v>
      </c>
      <c r="J505" s="8" t="s">
        <v>406</v>
      </c>
      <c r="K505" s="8" t="s">
        <v>1206</v>
      </c>
      <c r="L505" s="17" t="s">
        <v>3595</v>
      </c>
      <c r="M505" s="8" t="s">
        <v>3596</v>
      </c>
      <c r="N505" s="8" t="str">
        <f>VLOOKUP(A505,[1]all_info!$A:$N,14,FALSE)</f>
        <v>比亚迪</v>
      </c>
    </row>
    <row r="506" spans="1:14">
      <c r="A506" s="8" t="s">
        <v>3597</v>
      </c>
      <c r="B506" s="8" t="s">
        <v>3598</v>
      </c>
      <c r="C506" s="8">
        <f>VLOOKUP(A506,[1]all_info!$A:$C,3,FALSE)</f>
        <v>39.77</v>
      </c>
      <c r="D506" s="8" t="s">
        <v>493</v>
      </c>
      <c r="E506" s="8">
        <f>VLOOKUP(D506,研究!A:F,4,FALSE)</f>
        <v>0</v>
      </c>
      <c r="F506" s="8">
        <f>VLOOKUP(D506,研究!A:F,5,FALSE)</f>
        <v>0</v>
      </c>
      <c r="G506" s="8">
        <f>VLOOKUP(D506,研究!A:F,6,FALSE)</f>
        <v>0</v>
      </c>
      <c r="H506" s="8" t="s">
        <v>558</v>
      </c>
      <c r="I506" s="8" t="s">
        <v>3599</v>
      </c>
      <c r="J506" s="20"/>
      <c r="K506" s="8" t="s">
        <v>3600</v>
      </c>
      <c r="L506" s="17" t="s">
        <v>3601</v>
      </c>
      <c r="M506" s="8" t="s">
        <v>3602</v>
      </c>
      <c r="N506" s="8" t="str">
        <f>VLOOKUP(A506,[1]all_info!$A:$N,14,FALSE)</f>
        <v>工业4.0</v>
      </c>
    </row>
    <row r="507" hidden="1" spans="1:14">
      <c r="A507" s="8" t="s">
        <v>3603</v>
      </c>
      <c r="B507" s="8" t="s">
        <v>3604</v>
      </c>
      <c r="C507" s="9">
        <f>VLOOKUP(A507,[1]all_info!$A:$C,3,FALSE)</f>
        <v>18.68</v>
      </c>
      <c r="D507" s="8" t="s">
        <v>128</v>
      </c>
      <c r="E507" s="8" t="str">
        <f>VLOOKUP(D507,研究!A:F,4,FALSE)</f>
        <v>化工</v>
      </c>
      <c r="F507" s="8" t="str">
        <f>VLOOKUP(D507,研究!A:F,5,FALSE)</f>
        <v>合成材料</v>
      </c>
      <c r="G507" s="10" t="str">
        <f>VLOOKUP(D507,研究!A:F,6,FALSE)</f>
        <v>粘胶</v>
      </c>
      <c r="H507" s="8" t="s">
        <v>3605</v>
      </c>
      <c r="I507" s="8" t="s">
        <v>3606</v>
      </c>
      <c r="J507" s="8" t="s">
        <v>1239</v>
      </c>
      <c r="K507" s="8" t="s">
        <v>3607</v>
      </c>
      <c r="L507" s="17" t="s">
        <v>3608</v>
      </c>
      <c r="M507" s="8" t="s">
        <v>3609</v>
      </c>
      <c r="N507" s="8" t="str">
        <f>VLOOKUP(A507,[1]all_info!$A:$N,14,FALSE)</f>
        <v>地方国资改革</v>
      </c>
    </row>
    <row r="508" hidden="1" spans="1:14">
      <c r="A508" s="8" t="s">
        <v>3610</v>
      </c>
      <c r="B508" s="8" t="s">
        <v>3611</v>
      </c>
      <c r="C508" s="9">
        <f>VLOOKUP(A508,[1]all_info!$A:$C,3,FALSE)</f>
        <v>18.33</v>
      </c>
      <c r="D508" s="8" t="s">
        <v>499</v>
      </c>
      <c r="E508" s="8">
        <f>VLOOKUP(D508,研究!A:F,4,FALSE)</f>
        <v>0</v>
      </c>
      <c r="F508" s="8">
        <f>VLOOKUP(D508,研究!A:F,5,FALSE)</f>
        <v>0</v>
      </c>
      <c r="G508" s="10">
        <f>VLOOKUP(D508,研究!A:F,6,FALSE)</f>
        <v>0</v>
      </c>
      <c r="H508" s="8"/>
      <c r="I508" s="8" t="s">
        <v>3612</v>
      </c>
      <c r="J508" s="8" t="s">
        <v>406</v>
      </c>
      <c r="K508" s="8"/>
      <c r="L508" s="17" t="s">
        <v>3613</v>
      </c>
      <c r="M508" s="8" t="s">
        <v>3614</v>
      </c>
      <c r="N508" s="8" t="str">
        <f>VLOOKUP(A508,[1]all_info!$A:$N,14,FALSE)</f>
        <v>地方国资改革,央企国资改革,健康中国</v>
      </c>
    </row>
    <row r="509" spans="1:14">
      <c r="A509" s="11" t="s">
        <v>3615</v>
      </c>
      <c r="B509" s="11" t="s">
        <v>3616</v>
      </c>
      <c r="C509" s="11">
        <f>VLOOKUP(A509,[1]all_info!$A:$C,3,FALSE)</f>
        <v>34.96</v>
      </c>
      <c r="D509" s="11" t="s">
        <v>493</v>
      </c>
      <c r="E509" s="11">
        <f>VLOOKUP(D509,研究!A:F,4,FALSE)</f>
        <v>0</v>
      </c>
      <c r="F509" s="11">
        <f>VLOOKUP(D509,研究!A:F,5,FALSE)</f>
        <v>0</v>
      </c>
      <c r="G509" s="11">
        <f>VLOOKUP(D509,研究!A:F,6,FALSE)</f>
        <v>0</v>
      </c>
      <c r="H509" s="11"/>
      <c r="I509" s="11" t="s">
        <v>3617</v>
      </c>
      <c r="J509" s="11"/>
      <c r="K509" s="11" t="s">
        <v>3618</v>
      </c>
      <c r="L509" s="19" t="s">
        <v>3619</v>
      </c>
      <c r="M509" s="11" t="s">
        <v>3620</v>
      </c>
      <c r="N509" s="11" t="str">
        <f>VLOOKUP(A509,[1]all_info!$A:$N,14,FALSE)</f>
        <v>专精特新</v>
      </c>
    </row>
    <row r="510" spans="1:14">
      <c r="A510" s="11" t="s">
        <v>3621</v>
      </c>
      <c r="B510" s="11" t="s">
        <v>3622</v>
      </c>
      <c r="C510" s="11">
        <f>VLOOKUP(A510,[1]all_info!$A:$C,3,FALSE)</f>
        <v>33.75</v>
      </c>
      <c r="D510" s="11" t="s">
        <v>493</v>
      </c>
      <c r="E510" s="11">
        <f>VLOOKUP(D510,研究!A:F,4,FALSE)</f>
        <v>0</v>
      </c>
      <c r="F510" s="11">
        <f>VLOOKUP(D510,研究!A:F,5,FALSE)</f>
        <v>0</v>
      </c>
      <c r="G510" s="11">
        <f>VLOOKUP(D510,研究!A:F,6,FALSE)</f>
        <v>0</v>
      </c>
      <c r="H510" s="11" t="s">
        <v>738</v>
      </c>
      <c r="I510" s="11" t="s">
        <v>235</v>
      </c>
      <c r="J510" s="18" t="s">
        <v>595</v>
      </c>
      <c r="K510" s="11" t="s">
        <v>3623</v>
      </c>
      <c r="L510" s="19" t="s">
        <v>3624</v>
      </c>
      <c r="M510" s="11" t="s">
        <v>3625</v>
      </c>
      <c r="N510" s="11" t="str">
        <f>VLOOKUP(A510,[1]all_info!$A:$N,14,FALSE)</f>
        <v>特斯拉,工业4.0,军民融合</v>
      </c>
    </row>
    <row r="511" spans="1:14">
      <c r="A511" s="11" t="s">
        <v>3626</v>
      </c>
      <c r="B511" s="11" t="s">
        <v>3627</v>
      </c>
      <c r="C511" s="11">
        <f>VLOOKUP(A511,[1]all_info!$A:$C,3,FALSE)</f>
        <v>30.38</v>
      </c>
      <c r="D511" s="11" t="s">
        <v>493</v>
      </c>
      <c r="E511" s="11">
        <f>VLOOKUP(D511,研究!A:F,4,FALSE)</f>
        <v>0</v>
      </c>
      <c r="F511" s="11">
        <f>VLOOKUP(D511,研究!A:F,5,FALSE)</f>
        <v>0</v>
      </c>
      <c r="G511" s="11">
        <f>VLOOKUP(D511,研究!A:F,6,FALSE)</f>
        <v>0</v>
      </c>
      <c r="H511" s="11" t="s">
        <v>558</v>
      </c>
      <c r="I511" s="11" t="s">
        <v>3628</v>
      </c>
      <c r="J511" s="18"/>
      <c r="K511" s="11" t="s">
        <v>3629</v>
      </c>
      <c r="L511" s="19" t="s">
        <v>3630</v>
      </c>
      <c r="M511" s="11" t="s">
        <v>3631</v>
      </c>
      <c r="N511" s="11" t="str">
        <f>VLOOKUP(A511,[1]all_info!$A:$N,14,FALSE)</f>
        <v>地方国资改革,方舱医院</v>
      </c>
    </row>
    <row r="512" spans="1:14">
      <c r="A512" s="11" t="s">
        <v>3632</v>
      </c>
      <c r="B512" s="11" t="s">
        <v>3633</v>
      </c>
      <c r="C512" s="11">
        <f>VLOOKUP(A512,[1]all_info!$A:$C,3,FALSE)</f>
        <v>29.52</v>
      </c>
      <c r="D512" s="11" t="s">
        <v>493</v>
      </c>
      <c r="E512" s="11">
        <f>VLOOKUP(D512,研究!A:F,4,FALSE)</f>
        <v>0</v>
      </c>
      <c r="F512" s="11">
        <f>VLOOKUP(D512,研究!A:F,5,FALSE)</f>
        <v>0</v>
      </c>
      <c r="G512" s="11">
        <f>VLOOKUP(D512,研究!A:F,6,FALSE)</f>
        <v>0</v>
      </c>
      <c r="H512" s="11" t="s">
        <v>1158</v>
      </c>
      <c r="I512" s="11" t="s">
        <v>3634</v>
      </c>
      <c r="J512" s="18" t="s">
        <v>2768</v>
      </c>
      <c r="K512" s="11" t="s">
        <v>3635</v>
      </c>
      <c r="L512" s="19" t="s">
        <v>3636</v>
      </c>
      <c r="M512" s="11" t="s">
        <v>3637</v>
      </c>
      <c r="N512" s="11" t="str">
        <f>VLOOKUP(A512,[1]all_info!$A:$N,14,FALSE)</f>
        <v>工业4.0,专精特新,富士康</v>
      </c>
    </row>
    <row r="513" spans="1:14">
      <c r="A513" s="8" t="s">
        <v>3638</v>
      </c>
      <c r="B513" s="8" t="s">
        <v>3639</v>
      </c>
      <c r="C513" s="8">
        <f>VLOOKUP(A513,[1]all_info!$A:$C,3,FALSE)</f>
        <v>28.39</v>
      </c>
      <c r="D513" s="8" t="s">
        <v>493</v>
      </c>
      <c r="E513" s="8">
        <f>VLOOKUP(D513,研究!A:F,4,FALSE)</f>
        <v>0</v>
      </c>
      <c r="F513" s="8">
        <f>VLOOKUP(D513,研究!A:F,5,FALSE)</f>
        <v>0</v>
      </c>
      <c r="G513" s="8">
        <f>VLOOKUP(D513,研究!A:F,6,FALSE)</f>
        <v>0</v>
      </c>
      <c r="H513" s="8" t="s">
        <v>2187</v>
      </c>
      <c r="I513" s="8" t="s">
        <v>3640</v>
      </c>
      <c r="J513" s="8"/>
      <c r="K513" s="8" t="s">
        <v>3641</v>
      </c>
      <c r="L513" s="17" t="s">
        <v>3642</v>
      </c>
      <c r="M513" s="8" t="s">
        <v>3643</v>
      </c>
      <c r="N513" s="8" t="str">
        <f>VLOOKUP(A513,[1]all_info!$A:$N,14,FALSE)</f>
        <v>碳中和,乡村振兴</v>
      </c>
    </row>
    <row r="514" spans="1:14">
      <c r="A514" s="11" t="s">
        <v>3644</v>
      </c>
      <c r="B514" s="11" t="s">
        <v>3645</v>
      </c>
      <c r="C514" s="11">
        <f>VLOOKUP(A514,[1]all_info!$A:$C,3,FALSE)</f>
        <v>26.29</v>
      </c>
      <c r="D514" s="11" t="s">
        <v>493</v>
      </c>
      <c r="E514" s="11">
        <f>VLOOKUP(D514,研究!A:F,4,FALSE)</f>
        <v>0</v>
      </c>
      <c r="F514" s="11">
        <f>VLOOKUP(D514,研究!A:F,5,FALSE)</f>
        <v>0</v>
      </c>
      <c r="G514" s="11">
        <f>VLOOKUP(D514,研究!A:F,6,FALSE)</f>
        <v>0</v>
      </c>
      <c r="H514" s="11" t="s">
        <v>558</v>
      </c>
      <c r="I514" s="11" t="s">
        <v>3646</v>
      </c>
      <c r="J514" s="18" t="s">
        <v>3647</v>
      </c>
      <c r="K514" s="11" t="s">
        <v>3648</v>
      </c>
      <c r="L514" s="19" t="s">
        <v>3649</v>
      </c>
      <c r="M514" s="11" t="s">
        <v>3650</v>
      </c>
      <c r="N514" s="11" t="str">
        <f>VLOOKUP(A514,[1]all_info!$A:$N,14,FALSE)</f>
        <v>地方国资改革,工业4.0,华为</v>
      </c>
    </row>
    <row r="515" spans="1:14">
      <c r="A515" s="11" t="s">
        <v>3651</v>
      </c>
      <c r="B515" s="11" t="s">
        <v>3652</v>
      </c>
      <c r="C515" s="11">
        <f>VLOOKUP(A515,[1]all_info!$A:$C,3,FALSE)</f>
        <v>21.37</v>
      </c>
      <c r="D515" s="11" t="s">
        <v>493</v>
      </c>
      <c r="E515" s="11">
        <f>VLOOKUP(D515,研究!A:F,4,FALSE)</f>
        <v>0</v>
      </c>
      <c r="F515" s="11">
        <f>VLOOKUP(D515,研究!A:F,5,FALSE)</f>
        <v>0</v>
      </c>
      <c r="G515" s="11">
        <f>VLOOKUP(D515,研究!A:F,6,FALSE)</f>
        <v>0</v>
      </c>
      <c r="H515" s="11"/>
      <c r="I515" s="11" t="s">
        <v>3653</v>
      </c>
      <c r="J515" s="11" t="s">
        <v>195</v>
      </c>
      <c r="K515" s="11" t="s">
        <v>3654</v>
      </c>
      <c r="L515" s="19" t="s">
        <v>3655</v>
      </c>
      <c r="M515" s="11" t="s">
        <v>3656</v>
      </c>
      <c r="N515" s="11">
        <f>VLOOKUP(A515,[1]all_info!$A:$N,14,FALSE)</f>
        <v>0</v>
      </c>
    </row>
    <row r="516" spans="1:14">
      <c r="A516" s="8" t="s">
        <v>3657</v>
      </c>
      <c r="B516" s="8" t="s">
        <v>3658</v>
      </c>
      <c r="C516" s="8">
        <f>VLOOKUP(A516,[1]all_info!$A:$C,3,FALSE)</f>
        <v>21.12</v>
      </c>
      <c r="D516" s="8" t="s">
        <v>493</v>
      </c>
      <c r="E516" s="8">
        <f>VLOOKUP(D516,研究!A:F,4,FALSE)</f>
        <v>0</v>
      </c>
      <c r="F516" s="8">
        <f>VLOOKUP(D516,研究!A:F,5,FALSE)</f>
        <v>0</v>
      </c>
      <c r="G516" s="8">
        <f>VLOOKUP(D516,研究!A:F,6,FALSE)</f>
        <v>0</v>
      </c>
      <c r="H516" s="8" t="s">
        <v>2187</v>
      </c>
      <c r="I516" s="8" t="s">
        <v>3659</v>
      </c>
      <c r="J516" s="8"/>
      <c r="K516" s="8" t="s">
        <v>2326</v>
      </c>
      <c r="L516" s="17" t="s">
        <v>3660</v>
      </c>
      <c r="M516" s="8" t="s">
        <v>3661</v>
      </c>
      <c r="N516" s="8">
        <f>VLOOKUP(A516,[1]all_info!$A:$N,14,FALSE)</f>
        <v>0</v>
      </c>
    </row>
    <row r="517" spans="1:14">
      <c r="A517" s="11" t="s">
        <v>3662</v>
      </c>
      <c r="B517" s="11" t="s">
        <v>3663</v>
      </c>
      <c r="C517" s="11">
        <f>VLOOKUP(A517,[1]all_info!$A:$C,3,FALSE)</f>
        <v>20.41</v>
      </c>
      <c r="D517" s="11" t="s">
        <v>493</v>
      </c>
      <c r="E517" s="11">
        <f>VLOOKUP(D517,研究!A:F,4,FALSE)</f>
        <v>0</v>
      </c>
      <c r="F517" s="11">
        <f>VLOOKUP(D517,研究!A:F,5,FALSE)</f>
        <v>0</v>
      </c>
      <c r="G517" s="11">
        <f>VLOOKUP(D517,研究!A:F,6,FALSE)</f>
        <v>0</v>
      </c>
      <c r="H517" s="11" t="s">
        <v>558</v>
      </c>
      <c r="I517" s="11"/>
      <c r="J517" s="18"/>
      <c r="K517" s="11" t="s">
        <v>3600</v>
      </c>
      <c r="L517" s="19" t="s">
        <v>3664</v>
      </c>
      <c r="M517" s="11" t="s">
        <v>3665</v>
      </c>
      <c r="N517" s="11" t="str">
        <f>VLOOKUP(A517,[1]all_info!$A:$N,14,FALSE)</f>
        <v>工业4.0</v>
      </c>
    </row>
    <row r="518" hidden="1" spans="1:14">
      <c r="A518" s="8" t="s">
        <v>3666</v>
      </c>
      <c r="B518" s="8" t="s">
        <v>3667</v>
      </c>
      <c r="C518" s="9">
        <f>VLOOKUP(A518,[1]all_info!$A:$C,3,FALSE)</f>
        <v>17.04</v>
      </c>
      <c r="D518" s="8" t="s">
        <v>120</v>
      </c>
      <c r="E518" s="8" t="str">
        <f>VLOOKUP(D518,研究!A:F,4,FALSE)</f>
        <v>化工</v>
      </c>
      <c r="F518" s="8" t="str">
        <f>VLOOKUP(D518,研究!A:F,5,FALSE)</f>
        <v>合成材料</v>
      </c>
      <c r="G518" s="10" t="str">
        <f>VLOOKUP(D518,研究!A:F,6,FALSE)</f>
        <v>塑料制品</v>
      </c>
      <c r="H518" s="8" t="s">
        <v>1357</v>
      </c>
      <c r="I518" s="8"/>
      <c r="J518" s="8" t="s">
        <v>725</v>
      </c>
      <c r="K518" s="8" t="s">
        <v>929</v>
      </c>
      <c r="L518" s="17" t="s">
        <v>3668</v>
      </c>
      <c r="M518" s="8" t="s">
        <v>3669</v>
      </c>
      <c r="N518" s="8" t="str">
        <f>VLOOKUP(A518,[1]all_info!$A:$N,14,FALSE)</f>
        <v>专精特新</v>
      </c>
    </row>
    <row r="519" spans="1:14">
      <c r="A519" s="11" t="s">
        <v>3670</v>
      </c>
      <c r="B519" s="11" t="s">
        <v>3671</v>
      </c>
      <c r="C519" s="11">
        <f>VLOOKUP(A519,[1]all_info!$A:$C,3,FALSE)</f>
        <v>19.83</v>
      </c>
      <c r="D519" s="11" t="s">
        <v>493</v>
      </c>
      <c r="E519" s="11">
        <f>VLOOKUP(D519,研究!A:F,4,FALSE)</f>
        <v>0</v>
      </c>
      <c r="F519" s="11">
        <f>VLOOKUP(D519,研究!A:F,5,FALSE)</f>
        <v>0</v>
      </c>
      <c r="G519" s="11">
        <f>VLOOKUP(D519,研究!A:F,6,FALSE)</f>
        <v>0</v>
      </c>
      <c r="H519" s="11" t="s">
        <v>2767</v>
      </c>
      <c r="I519" s="11" t="s">
        <v>30</v>
      </c>
      <c r="J519" s="11"/>
      <c r="K519" s="11" t="s">
        <v>30</v>
      </c>
      <c r="L519" s="19" t="s">
        <v>3672</v>
      </c>
      <c r="M519" s="11" t="s">
        <v>3673</v>
      </c>
      <c r="N519" s="11">
        <f>VLOOKUP(A519,[1]all_info!$A:$N,14,FALSE)</f>
        <v>0</v>
      </c>
    </row>
    <row r="520" hidden="1" spans="1:14">
      <c r="A520" s="8" t="s">
        <v>3674</v>
      </c>
      <c r="B520" s="8" t="s">
        <v>3675</v>
      </c>
      <c r="C520" s="9">
        <f>VLOOKUP(A520,[1]all_info!$A:$C,3,FALSE)</f>
        <v>16.43</v>
      </c>
      <c r="D520" s="8" t="s">
        <v>135</v>
      </c>
      <c r="E520" s="8" t="str">
        <f>VLOOKUP(D520,研究!A:F,4,FALSE)</f>
        <v>化工</v>
      </c>
      <c r="F520" s="8" t="str">
        <f>VLOOKUP(D520,研究!A:F,5,FALSE)</f>
        <v>化学原料</v>
      </c>
      <c r="G520" s="10">
        <f>VLOOKUP(D520,研究!A:F,6,FALSE)</f>
        <v>0</v>
      </c>
      <c r="H520" s="8" t="s">
        <v>566</v>
      </c>
      <c r="I520" s="8"/>
      <c r="J520" s="8" t="s">
        <v>3676</v>
      </c>
      <c r="K520" s="8"/>
      <c r="L520" s="17" t="s">
        <v>3677</v>
      </c>
      <c r="M520" s="8" t="s">
        <v>3678</v>
      </c>
      <c r="N520" s="8" t="str">
        <f>VLOOKUP(A520,[1]all_info!$A:$N,14,FALSE)</f>
        <v>地方国资改革,循环经济</v>
      </c>
    </row>
    <row r="521" spans="1:14">
      <c r="A521" s="8" t="s">
        <v>3679</v>
      </c>
      <c r="B521" s="8" t="s">
        <v>3680</v>
      </c>
      <c r="C521" s="8">
        <f>VLOOKUP(A521,[1]all_info!$A:$C,3,FALSE)</f>
        <v>15.16</v>
      </c>
      <c r="D521" s="8" t="s">
        <v>493</v>
      </c>
      <c r="E521" s="8">
        <f>VLOOKUP(D521,研究!A:F,4,FALSE)</f>
        <v>0</v>
      </c>
      <c r="F521" s="8">
        <f>VLOOKUP(D521,研究!A:F,5,FALSE)</f>
        <v>0</v>
      </c>
      <c r="G521" s="8">
        <f>VLOOKUP(D521,研究!A:F,6,FALSE)</f>
        <v>0</v>
      </c>
      <c r="H521" s="8" t="s">
        <v>2187</v>
      </c>
      <c r="I521" s="8" t="s">
        <v>235</v>
      </c>
      <c r="J521" s="8"/>
      <c r="K521" s="8" t="s">
        <v>595</v>
      </c>
      <c r="L521" s="17" t="s">
        <v>3681</v>
      </c>
      <c r="M521" s="8" t="s">
        <v>3682</v>
      </c>
      <c r="N521" s="8" t="str">
        <f>VLOOKUP(A521,[1]all_info!$A:$N,14,FALSE)</f>
        <v>宁德时代</v>
      </c>
    </row>
    <row r="522" spans="1:14">
      <c r="A522" s="11" t="s">
        <v>3683</v>
      </c>
      <c r="B522" s="11" t="s">
        <v>3684</v>
      </c>
      <c r="C522" s="11">
        <f>VLOOKUP(A522,[1]all_info!$A:$C,3,FALSE)</f>
        <v>14.97</v>
      </c>
      <c r="D522" s="11" t="s">
        <v>493</v>
      </c>
      <c r="E522" s="11">
        <f>VLOOKUP(D522,研究!A:F,4,FALSE)</f>
        <v>0</v>
      </c>
      <c r="F522" s="11">
        <f>VLOOKUP(D522,研究!A:F,5,FALSE)</f>
        <v>0</v>
      </c>
      <c r="G522" s="11">
        <f>VLOOKUP(D522,研究!A:F,6,FALSE)</f>
        <v>0</v>
      </c>
      <c r="H522" s="11"/>
      <c r="I522" s="11" t="s">
        <v>235</v>
      </c>
      <c r="J522" s="11" t="s">
        <v>595</v>
      </c>
      <c r="K522" s="11" t="s">
        <v>595</v>
      </c>
      <c r="L522" s="19" t="s">
        <v>3685</v>
      </c>
      <c r="M522" s="11" t="s">
        <v>3686</v>
      </c>
      <c r="N522" s="11">
        <f>VLOOKUP(A522,[1]all_info!$A:$N,14,FALSE)</f>
        <v>0</v>
      </c>
    </row>
    <row r="523" hidden="1" spans="1:14">
      <c r="A523" s="8" t="s">
        <v>3687</v>
      </c>
      <c r="B523" s="8" t="s">
        <v>3688</v>
      </c>
      <c r="C523" s="9">
        <f>VLOOKUP(A523,[1]all_info!$A:$C,3,FALSE)</f>
        <v>16.26</v>
      </c>
      <c r="D523" s="8" t="s">
        <v>148</v>
      </c>
      <c r="E523" s="8" t="str">
        <f>VLOOKUP(D523,研究!A:F,4,FALSE)</f>
        <v>化工</v>
      </c>
      <c r="F523" s="8" t="str">
        <f>VLOOKUP(D523,研究!A:F,5,FALSE)</f>
        <v>化学制品</v>
      </c>
      <c r="G523" s="10">
        <f>VLOOKUP(D523,研究!A:F,6,FALSE)</f>
        <v>0</v>
      </c>
      <c r="H523" s="8"/>
      <c r="I523" s="8" t="s">
        <v>3689</v>
      </c>
      <c r="J523" s="8"/>
      <c r="K523" s="8" t="s">
        <v>3690</v>
      </c>
      <c r="L523" s="17" t="s">
        <v>3691</v>
      </c>
      <c r="M523" s="8" t="s">
        <v>3692</v>
      </c>
      <c r="N523" s="8" t="str">
        <f>VLOOKUP(A523,[1]all_info!$A:$N,14,FALSE)</f>
        <v>露营经济,华为,快手,小米</v>
      </c>
    </row>
    <row r="524" spans="1:14">
      <c r="A524" s="11" t="s">
        <v>3693</v>
      </c>
      <c r="B524" s="11" t="s">
        <v>3694</v>
      </c>
      <c r="C524" s="11">
        <f>VLOOKUP(A524,[1]all_info!$A:$C,3,FALSE)</f>
        <v>14.82</v>
      </c>
      <c r="D524" s="11" t="s">
        <v>493</v>
      </c>
      <c r="E524" s="11">
        <f>VLOOKUP(D524,研究!A:F,4,FALSE)</f>
        <v>0</v>
      </c>
      <c r="F524" s="11">
        <f>VLOOKUP(D524,研究!A:F,5,FALSE)</f>
        <v>0</v>
      </c>
      <c r="G524" s="11">
        <f>VLOOKUP(D524,研究!A:F,6,FALSE)</f>
        <v>0</v>
      </c>
      <c r="H524" s="11" t="s">
        <v>2187</v>
      </c>
      <c r="I524" s="11" t="s">
        <v>3695</v>
      </c>
      <c r="J524" s="11" t="s">
        <v>3696</v>
      </c>
      <c r="K524" s="11" t="s">
        <v>3432</v>
      </c>
      <c r="L524" s="19" t="s">
        <v>3697</v>
      </c>
      <c r="M524" s="11" t="s">
        <v>3698</v>
      </c>
      <c r="N524" s="11" t="str">
        <f>VLOOKUP(A524,[1]all_info!$A:$N,14,FALSE)</f>
        <v>一带一路</v>
      </c>
    </row>
    <row r="525" spans="1:14">
      <c r="A525" s="11" t="s">
        <v>3699</v>
      </c>
      <c r="B525" s="11" t="s">
        <v>3700</v>
      </c>
      <c r="C525" s="11">
        <f>VLOOKUP(A525,[1]all_info!$A:$C,3,FALSE)</f>
        <v>13.78</v>
      </c>
      <c r="D525" s="11" t="s">
        <v>493</v>
      </c>
      <c r="E525" s="11">
        <f>VLOOKUP(D525,研究!A:F,4,FALSE)</f>
        <v>0</v>
      </c>
      <c r="F525" s="11">
        <f>VLOOKUP(D525,研究!A:F,5,FALSE)</f>
        <v>0</v>
      </c>
      <c r="G525" s="11">
        <f>VLOOKUP(D525,研究!A:F,6,FALSE)</f>
        <v>0</v>
      </c>
      <c r="H525" s="11" t="s">
        <v>558</v>
      </c>
      <c r="I525" s="11"/>
      <c r="J525" s="18"/>
      <c r="K525" s="11" t="s">
        <v>3701</v>
      </c>
      <c r="L525" s="19" t="s">
        <v>3702</v>
      </c>
      <c r="M525" s="11" t="s">
        <v>3703</v>
      </c>
      <c r="N525" s="11" t="str">
        <f>VLOOKUP(A525,[1]all_info!$A:$N,14,FALSE)</f>
        <v>工业4.0</v>
      </c>
    </row>
    <row r="526" hidden="1" spans="1:14">
      <c r="A526" s="8" t="s">
        <v>3704</v>
      </c>
      <c r="B526" s="8" t="s">
        <v>3705</v>
      </c>
      <c r="C526" s="9">
        <f>VLOOKUP(A526,[1]all_info!$A:$C,3,FALSE)</f>
        <v>16.14</v>
      </c>
      <c r="D526" s="8" t="s">
        <v>114</v>
      </c>
      <c r="E526" s="8" t="str">
        <f>VLOOKUP(D526,研究!A:F,4,FALSE)</f>
        <v>化工</v>
      </c>
      <c r="F526" s="8" t="str">
        <f>VLOOKUP(D526,研究!A:F,5,FALSE)</f>
        <v>合成材料</v>
      </c>
      <c r="G526" s="10" t="str">
        <f>VLOOKUP(D526,研究!A:F,6,FALSE)</f>
        <v>改性塑料</v>
      </c>
      <c r="H526" s="8" t="s">
        <v>821</v>
      </c>
      <c r="I526" s="8" t="s">
        <v>3706</v>
      </c>
      <c r="J526" s="8" t="s">
        <v>3707</v>
      </c>
      <c r="K526" s="8" t="s">
        <v>3708</v>
      </c>
      <c r="L526" s="17" t="s">
        <v>3709</v>
      </c>
      <c r="M526" s="8" t="s">
        <v>3710</v>
      </c>
      <c r="N526" s="8" t="str">
        <f>VLOOKUP(A526,[1]all_info!$A:$N,14,FALSE)</f>
        <v>宁德时代,华为,小米</v>
      </c>
    </row>
    <row r="527" spans="1:14">
      <c r="A527" s="11" t="s">
        <v>3711</v>
      </c>
      <c r="B527" s="11" t="s">
        <v>3712</v>
      </c>
      <c r="C527" s="11">
        <f>VLOOKUP(A527,[1]all_info!$A:$C,3,FALSE)</f>
        <v>12.6</v>
      </c>
      <c r="D527" s="11" t="s">
        <v>493</v>
      </c>
      <c r="E527" s="11">
        <f>VLOOKUP(D527,研究!A:F,4,FALSE)</f>
        <v>0</v>
      </c>
      <c r="F527" s="11">
        <f>VLOOKUP(D527,研究!A:F,5,FALSE)</f>
        <v>0</v>
      </c>
      <c r="G527" s="11">
        <f>VLOOKUP(D527,研究!A:F,6,FALSE)</f>
        <v>0</v>
      </c>
      <c r="H527" s="11"/>
      <c r="I527" s="11" t="s">
        <v>235</v>
      </c>
      <c r="J527" s="11" t="s">
        <v>3713</v>
      </c>
      <c r="K527" s="11" t="s">
        <v>3714</v>
      </c>
      <c r="L527" s="19" t="s">
        <v>3715</v>
      </c>
      <c r="M527" s="11" t="s">
        <v>3716</v>
      </c>
      <c r="N527" s="11" t="str">
        <f>VLOOKUP(A527,[1]all_info!$A:$N,14,FALSE)</f>
        <v>专精特新,华为,统一大市场</v>
      </c>
    </row>
    <row r="528" hidden="1" spans="1:14">
      <c r="A528" s="8" t="s">
        <v>3717</v>
      </c>
      <c r="B528" s="8" t="s">
        <v>3718</v>
      </c>
      <c r="C528" s="9">
        <f>VLOOKUP(A528,[1]all_info!$A:$C,3,FALSE)</f>
        <v>15.95</v>
      </c>
      <c r="D528" s="8" t="s">
        <v>114</v>
      </c>
      <c r="E528" s="8" t="str">
        <f>VLOOKUP(D528,研究!A:F,4,FALSE)</f>
        <v>化工</v>
      </c>
      <c r="F528" s="8" t="str">
        <f>VLOOKUP(D528,研究!A:F,5,FALSE)</f>
        <v>合成材料</v>
      </c>
      <c r="G528" s="10" t="str">
        <f>VLOOKUP(D528,研究!A:F,6,FALSE)</f>
        <v>改性塑料</v>
      </c>
      <c r="H528" s="8" t="s">
        <v>1357</v>
      </c>
      <c r="I528" s="8" t="s">
        <v>3719</v>
      </c>
      <c r="J528" s="8" t="s">
        <v>3720</v>
      </c>
      <c r="K528" s="8" t="s">
        <v>3721</v>
      </c>
      <c r="L528" s="17" t="s">
        <v>3722</v>
      </c>
      <c r="M528" s="8" t="s">
        <v>3723</v>
      </c>
      <c r="N528" s="8" t="str">
        <f>VLOOKUP(A528,[1]all_info!$A:$N,14,FALSE)</f>
        <v>碳中和</v>
      </c>
    </row>
    <row r="529" spans="1:14">
      <c r="A529" s="11" t="s">
        <v>3724</v>
      </c>
      <c r="B529" s="11" t="s">
        <v>3725</v>
      </c>
      <c r="C529" s="11">
        <f>VLOOKUP(A529,[1]all_info!$A:$C,3,FALSE)</f>
        <v>12.19</v>
      </c>
      <c r="D529" s="11" t="s">
        <v>493</v>
      </c>
      <c r="E529" s="11">
        <f>VLOOKUP(D529,研究!A:F,4,FALSE)</f>
        <v>0</v>
      </c>
      <c r="F529" s="11">
        <f>VLOOKUP(D529,研究!A:F,5,FALSE)</f>
        <v>0</v>
      </c>
      <c r="G529" s="11">
        <f>VLOOKUP(D529,研究!A:F,6,FALSE)</f>
        <v>0</v>
      </c>
      <c r="H529" s="11"/>
      <c r="I529" s="11" t="s">
        <v>3726</v>
      </c>
      <c r="J529" s="11"/>
      <c r="K529" s="11" t="s">
        <v>3727</v>
      </c>
      <c r="L529" s="19" t="s">
        <v>3728</v>
      </c>
      <c r="M529" s="11" t="s">
        <v>3729</v>
      </c>
      <c r="N529" s="11" t="str">
        <f>VLOOKUP(A529,[1]all_info!$A:$N,14,FALSE)</f>
        <v>比亚迪,专精特新</v>
      </c>
    </row>
    <row r="530" spans="1:14">
      <c r="A530" s="11" t="s">
        <v>3730</v>
      </c>
      <c r="B530" s="11" t="s">
        <v>3731</v>
      </c>
      <c r="C530" s="11">
        <f>VLOOKUP(A530,[1]all_info!$A:$C,3,FALSE)</f>
        <v>9.8</v>
      </c>
      <c r="D530" s="11" t="s">
        <v>493</v>
      </c>
      <c r="E530" s="11">
        <f>VLOOKUP(D530,研究!A:F,4,FALSE)</f>
        <v>0</v>
      </c>
      <c r="F530" s="11">
        <f>VLOOKUP(D530,研究!A:F,5,FALSE)</f>
        <v>0</v>
      </c>
      <c r="G530" s="11">
        <f>VLOOKUP(D530,研究!A:F,6,FALSE)</f>
        <v>0</v>
      </c>
      <c r="H530" s="11"/>
      <c r="I530" s="11" t="s">
        <v>3539</v>
      </c>
      <c r="J530" s="11"/>
      <c r="K530" s="11" t="s">
        <v>3732</v>
      </c>
      <c r="L530" s="19" t="s">
        <v>3733</v>
      </c>
      <c r="M530" s="11" t="s">
        <v>3734</v>
      </c>
      <c r="N530" s="11" t="str">
        <f>VLOOKUP(A530,[1]all_info!$A:$N,14,FALSE)</f>
        <v>外贸受益</v>
      </c>
    </row>
    <row r="531" hidden="1" spans="1:14">
      <c r="A531" s="8" t="s">
        <v>3735</v>
      </c>
      <c r="B531" s="8" t="s">
        <v>3736</v>
      </c>
      <c r="C531" s="9">
        <f>VLOOKUP(A531,[1]all_info!$A:$C,3,FALSE)</f>
        <v>15.65</v>
      </c>
      <c r="D531" s="8" t="s">
        <v>148</v>
      </c>
      <c r="E531" s="8" t="str">
        <f>VLOOKUP(D531,研究!A:F,4,FALSE)</f>
        <v>化工</v>
      </c>
      <c r="F531" s="8" t="str">
        <f>VLOOKUP(D531,研究!A:F,5,FALSE)</f>
        <v>化学制品</v>
      </c>
      <c r="G531" s="10">
        <f>VLOOKUP(D531,研究!A:F,6,FALSE)</f>
        <v>0</v>
      </c>
      <c r="H531" s="8" t="s">
        <v>1357</v>
      </c>
      <c r="I531" s="8" t="s">
        <v>371</v>
      </c>
      <c r="J531" s="8" t="s">
        <v>725</v>
      </c>
      <c r="K531" s="8" t="s">
        <v>3737</v>
      </c>
      <c r="L531" s="17" t="s">
        <v>3738</v>
      </c>
      <c r="M531" s="8" t="s">
        <v>3739</v>
      </c>
      <c r="N531" s="8" t="str">
        <f>VLOOKUP(A531,[1]all_info!$A:$N,14,FALSE)</f>
        <v>比亚迪,专精特新,小鹏汽车</v>
      </c>
    </row>
    <row r="532" spans="1:14">
      <c r="A532" s="8" t="s">
        <v>3740</v>
      </c>
      <c r="B532" s="8" t="s">
        <v>3741</v>
      </c>
      <c r="C532" s="8">
        <f>VLOOKUP(A532,[1]all_info!$A:$C,3,FALSE)</f>
        <v>9.04</v>
      </c>
      <c r="D532" s="8" t="s">
        <v>493</v>
      </c>
      <c r="E532" s="8">
        <f>VLOOKUP(D532,研究!A:F,4,FALSE)</f>
        <v>0</v>
      </c>
      <c r="F532" s="8">
        <f>VLOOKUP(D532,研究!A:F,5,FALSE)</f>
        <v>0</v>
      </c>
      <c r="G532" s="8">
        <f>VLOOKUP(D532,研究!A:F,6,FALSE)</f>
        <v>0</v>
      </c>
      <c r="H532" s="8" t="s">
        <v>2499</v>
      </c>
      <c r="I532" s="8" t="s">
        <v>3742</v>
      </c>
      <c r="J532" s="8" t="s">
        <v>3743</v>
      </c>
      <c r="K532" s="8"/>
      <c r="L532" s="17" t="s">
        <v>3744</v>
      </c>
      <c r="M532" s="8" t="s">
        <v>3745</v>
      </c>
      <c r="N532" s="8">
        <f>VLOOKUP(A532,[1]all_info!$A:$N,14,FALSE)</f>
        <v>0</v>
      </c>
    </row>
    <row r="533" hidden="1" spans="1:14">
      <c r="A533" s="8" t="s">
        <v>3746</v>
      </c>
      <c r="B533" s="8" t="s">
        <v>3747</v>
      </c>
      <c r="C533" s="9">
        <f>VLOOKUP(A533,[1]all_info!$A:$C,3,FALSE)</f>
        <v>15.51</v>
      </c>
      <c r="D533" s="8" t="s">
        <v>148</v>
      </c>
      <c r="E533" s="8" t="str">
        <f>VLOOKUP(D533,研究!A:F,4,FALSE)</f>
        <v>化工</v>
      </c>
      <c r="F533" s="8" t="str">
        <f>VLOOKUP(D533,研究!A:F,5,FALSE)</f>
        <v>化学制品</v>
      </c>
      <c r="G533" s="10">
        <f>VLOOKUP(D533,研究!A:F,6,FALSE)</f>
        <v>0</v>
      </c>
      <c r="H533" s="8"/>
      <c r="I533" s="8" t="s">
        <v>3748</v>
      </c>
      <c r="J533" s="8" t="s">
        <v>3749</v>
      </c>
      <c r="K533" s="8" t="s">
        <v>3750</v>
      </c>
      <c r="L533" s="17" t="s">
        <v>3751</v>
      </c>
      <c r="M533" s="8" t="s">
        <v>3752</v>
      </c>
      <c r="N533" s="8" t="str">
        <f>VLOOKUP(A533,[1]all_info!$A:$N,14,FALSE)</f>
        <v>王者荣耀,腾讯,智慧城市,百度,军工,抖音</v>
      </c>
    </row>
    <row r="534" spans="1:14">
      <c r="A534" s="8" t="s">
        <v>3753</v>
      </c>
      <c r="B534" s="8" t="s">
        <v>3754</v>
      </c>
      <c r="C534" s="8">
        <f>VLOOKUP(A534,[1]all_info!$A:$C,3,FALSE)</f>
        <v>8.6</v>
      </c>
      <c r="D534" s="8" t="s">
        <v>493</v>
      </c>
      <c r="E534" s="8">
        <f>VLOOKUP(D534,研究!A:F,4,FALSE)</f>
        <v>0</v>
      </c>
      <c r="F534" s="8">
        <f>VLOOKUP(D534,研究!A:F,5,FALSE)</f>
        <v>0</v>
      </c>
      <c r="G534" s="8">
        <f>VLOOKUP(D534,研究!A:F,6,FALSE)</f>
        <v>0</v>
      </c>
      <c r="H534" s="8" t="s">
        <v>3755</v>
      </c>
      <c r="I534" s="8" t="s">
        <v>3756</v>
      </c>
      <c r="J534" s="8" t="s">
        <v>2584</v>
      </c>
      <c r="K534" s="8" t="s">
        <v>3757</v>
      </c>
      <c r="L534" s="17" t="s">
        <v>3758</v>
      </c>
      <c r="M534" s="8" t="s">
        <v>3759</v>
      </c>
      <c r="N534" s="8" t="str">
        <f>VLOOKUP(A534,[1]all_info!$A:$N,14,FALSE)</f>
        <v>乡村振兴,一带一路</v>
      </c>
    </row>
    <row r="535" spans="1:14">
      <c r="A535" s="8" t="s">
        <v>3760</v>
      </c>
      <c r="B535" s="8" t="s">
        <v>3761</v>
      </c>
      <c r="C535" s="8">
        <f>VLOOKUP(A535,[1]all_info!$A:$C,3,FALSE)</f>
        <v>7.81</v>
      </c>
      <c r="D535" s="8" t="s">
        <v>493</v>
      </c>
      <c r="E535" s="8">
        <f>VLOOKUP(D535,研究!A:F,4,FALSE)</f>
        <v>0</v>
      </c>
      <c r="F535" s="8">
        <f>VLOOKUP(D535,研究!A:F,5,FALSE)</f>
        <v>0</v>
      </c>
      <c r="G535" s="8">
        <f>VLOOKUP(D535,研究!A:F,6,FALSE)</f>
        <v>0</v>
      </c>
      <c r="H535" s="8"/>
      <c r="I535" s="8"/>
      <c r="J535" s="8"/>
      <c r="K535" s="8"/>
      <c r="L535" s="17"/>
      <c r="M535" s="8"/>
      <c r="N535" s="8">
        <f>VLOOKUP(A535,[1]all_info!$A:$N,14,FALSE)</f>
        <v>0</v>
      </c>
    </row>
    <row r="536" spans="1:14">
      <c r="A536" s="8" t="s">
        <v>3762</v>
      </c>
      <c r="B536" s="8" t="s">
        <v>3763</v>
      </c>
      <c r="C536" s="8">
        <f>VLOOKUP(A536,[1]all_info!$A:$C,3,FALSE)</f>
        <v>6.63</v>
      </c>
      <c r="D536" s="8" t="s">
        <v>493</v>
      </c>
      <c r="E536" s="8">
        <f>VLOOKUP(D536,研究!A:F,4,FALSE)</f>
        <v>0</v>
      </c>
      <c r="F536" s="8">
        <f>VLOOKUP(D536,研究!A:F,5,FALSE)</f>
        <v>0</v>
      </c>
      <c r="G536" s="8">
        <f>VLOOKUP(D536,研究!A:F,6,FALSE)</f>
        <v>0</v>
      </c>
      <c r="H536" s="8"/>
      <c r="I536" s="8" t="s">
        <v>3764</v>
      </c>
      <c r="J536" s="8" t="s">
        <v>25</v>
      </c>
      <c r="K536" s="8" t="s">
        <v>3765</v>
      </c>
      <c r="L536" s="17" t="s">
        <v>3766</v>
      </c>
      <c r="M536" s="8" t="s">
        <v>3767</v>
      </c>
      <c r="N536" s="8" t="str">
        <f>VLOOKUP(A536,[1]all_info!$A:$N,14,FALSE)</f>
        <v>专精特新,乡村振兴</v>
      </c>
    </row>
    <row r="537" spans="1:14">
      <c r="A537" s="8" t="s">
        <v>3768</v>
      </c>
      <c r="B537" s="8" t="s">
        <v>3769</v>
      </c>
      <c r="C537" s="8">
        <f>VLOOKUP(A537,[1]all_info!$A:$C,3,FALSE)</f>
        <v>6.26</v>
      </c>
      <c r="D537" s="8" t="s">
        <v>493</v>
      </c>
      <c r="E537" s="8">
        <f>VLOOKUP(D537,研究!A:F,4,FALSE)</f>
        <v>0</v>
      </c>
      <c r="F537" s="8">
        <f>VLOOKUP(D537,研究!A:F,5,FALSE)</f>
        <v>0</v>
      </c>
      <c r="G537" s="8">
        <f>VLOOKUP(D537,研究!A:F,6,FALSE)</f>
        <v>0</v>
      </c>
      <c r="H537" s="8" t="s">
        <v>558</v>
      </c>
      <c r="I537" s="8" t="s">
        <v>878</v>
      </c>
      <c r="J537" s="20" t="s">
        <v>595</v>
      </c>
      <c r="K537" s="8" t="s">
        <v>3647</v>
      </c>
      <c r="L537" s="17" t="s">
        <v>3770</v>
      </c>
      <c r="M537" s="8" t="s">
        <v>3771</v>
      </c>
      <c r="N537" s="8" t="str">
        <f>VLOOKUP(A537,[1]all_info!$A:$N,14,FALSE)</f>
        <v>比亚迪</v>
      </c>
    </row>
    <row r="538" hidden="1" spans="1:14">
      <c r="A538" s="8" t="s">
        <v>3772</v>
      </c>
      <c r="B538" s="8" t="s">
        <v>3773</v>
      </c>
      <c r="C538" s="9">
        <f>VLOOKUP(A538,[1]all_info!$A:$C,3,FALSE)</f>
        <v>15.16</v>
      </c>
      <c r="D538" s="8" t="s">
        <v>135</v>
      </c>
      <c r="E538" s="8" t="str">
        <f>VLOOKUP(D538,研究!A:F,4,FALSE)</f>
        <v>化工</v>
      </c>
      <c r="F538" s="8" t="str">
        <f>VLOOKUP(D538,研究!A:F,5,FALSE)</f>
        <v>化学原料</v>
      </c>
      <c r="G538" s="10">
        <f>VLOOKUP(D538,研究!A:F,6,FALSE)</f>
        <v>0</v>
      </c>
      <c r="H538" s="8" t="s">
        <v>338</v>
      </c>
      <c r="I538" s="8" t="s">
        <v>3774</v>
      </c>
      <c r="J538" s="8"/>
      <c r="K538" s="8" t="s">
        <v>3775</v>
      </c>
      <c r="L538" s="17" t="s">
        <v>3776</v>
      </c>
      <c r="M538" s="8" t="s">
        <v>3777</v>
      </c>
      <c r="N538" s="8">
        <f>VLOOKUP(A538,[1]all_info!$A:$N,14,FALSE)</f>
        <v>0</v>
      </c>
    </row>
    <row r="539" hidden="1" spans="1:14">
      <c r="A539" s="11" t="s">
        <v>3778</v>
      </c>
      <c r="B539" s="11" t="s">
        <v>3779</v>
      </c>
      <c r="C539" s="12">
        <f>VLOOKUP(A539,[1]all_info!$A:$C,3,FALSE)</f>
        <v>15.12</v>
      </c>
      <c r="D539" s="11" t="s">
        <v>500</v>
      </c>
      <c r="E539" s="11">
        <f>VLOOKUP(D539,研究!A:F,4,FALSE)</f>
        <v>0</v>
      </c>
      <c r="F539" s="11">
        <f>VLOOKUP(D539,研究!A:F,5,FALSE)</f>
        <v>0</v>
      </c>
      <c r="G539" s="13">
        <f>VLOOKUP(D539,研究!A:F,6,FALSE)</f>
        <v>0</v>
      </c>
      <c r="H539" s="11"/>
      <c r="I539" s="11" t="s">
        <v>3780</v>
      </c>
      <c r="J539" s="11" t="s">
        <v>350</v>
      </c>
      <c r="K539" s="11" t="s">
        <v>350</v>
      </c>
      <c r="L539" s="19" t="s">
        <v>3781</v>
      </c>
      <c r="M539" s="11" t="s">
        <v>3782</v>
      </c>
      <c r="N539" s="11">
        <f>VLOOKUP(A539,[1]all_info!$A:$N,14,FALSE)</f>
        <v>0</v>
      </c>
    </row>
    <row r="540" spans="1:14">
      <c r="A540" s="8" t="s">
        <v>3783</v>
      </c>
      <c r="B540" s="8" t="s">
        <v>3784</v>
      </c>
      <c r="C540" s="8">
        <f>VLOOKUP(A540,[1]all_info!$A:$C,3,FALSE)</f>
        <v>5.86</v>
      </c>
      <c r="D540" s="8" t="s">
        <v>493</v>
      </c>
      <c r="E540" s="8">
        <f>VLOOKUP(D540,研究!A:F,4,FALSE)</f>
        <v>0</v>
      </c>
      <c r="F540" s="8">
        <f>VLOOKUP(D540,研究!A:F,5,FALSE)</f>
        <v>0</v>
      </c>
      <c r="G540" s="8">
        <f>VLOOKUP(D540,研究!A:F,6,FALSE)</f>
        <v>0</v>
      </c>
      <c r="H540" s="8" t="s">
        <v>558</v>
      </c>
      <c r="I540" s="8"/>
      <c r="J540" s="20" t="s">
        <v>3785</v>
      </c>
      <c r="K540" s="8" t="s">
        <v>3786</v>
      </c>
      <c r="L540" s="17" t="s">
        <v>3787</v>
      </c>
      <c r="M540" s="8" t="s">
        <v>3788</v>
      </c>
      <c r="N540" s="8" t="str">
        <f>VLOOKUP(A540,[1]all_info!$A:$N,14,FALSE)</f>
        <v>专精特新,疫情监测</v>
      </c>
    </row>
    <row r="541" spans="1:14">
      <c r="A541" s="11" t="s">
        <v>3789</v>
      </c>
      <c r="B541" s="11" t="s">
        <v>3790</v>
      </c>
      <c r="C541" s="11">
        <f>VLOOKUP(A541,[1]all_info!$A:$C,3,FALSE)</f>
        <v>5.48</v>
      </c>
      <c r="D541" s="11" t="s">
        <v>493</v>
      </c>
      <c r="E541" s="11">
        <f>VLOOKUP(D541,研究!A:F,4,FALSE)</f>
        <v>0</v>
      </c>
      <c r="F541" s="11">
        <f>VLOOKUP(D541,研究!A:F,5,FALSE)</f>
        <v>0</v>
      </c>
      <c r="G541" s="11">
        <f>VLOOKUP(D541,研究!A:F,6,FALSE)</f>
        <v>0</v>
      </c>
      <c r="H541" s="11" t="s">
        <v>558</v>
      </c>
      <c r="I541" s="11" t="s">
        <v>3791</v>
      </c>
      <c r="J541" s="18"/>
      <c r="K541" s="11" t="s">
        <v>3792</v>
      </c>
      <c r="L541" s="19" t="s">
        <v>3793</v>
      </c>
      <c r="M541" s="11" t="s">
        <v>3794</v>
      </c>
      <c r="N541" s="11" t="str">
        <f>VLOOKUP(A541,[1]all_info!$A:$N,14,FALSE)</f>
        <v>外贸受益,专精特新</v>
      </c>
    </row>
    <row r="542" spans="1:14">
      <c r="A542" s="8" t="s">
        <v>3795</v>
      </c>
      <c r="B542" s="8" t="s">
        <v>3796</v>
      </c>
      <c r="C542" s="8">
        <f>VLOOKUP(A542,[1]all_info!$A:$C,3,FALSE)</f>
        <v>4.72</v>
      </c>
      <c r="D542" s="8" t="s">
        <v>493</v>
      </c>
      <c r="E542" s="8">
        <f>VLOOKUP(D542,研究!A:F,4,FALSE)</f>
        <v>0</v>
      </c>
      <c r="F542" s="8">
        <f>VLOOKUP(D542,研究!A:F,5,FALSE)</f>
        <v>0</v>
      </c>
      <c r="G542" s="8">
        <f>VLOOKUP(D542,研究!A:F,6,FALSE)</f>
        <v>0</v>
      </c>
      <c r="H542" s="8"/>
      <c r="I542" s="8" t="s">
        <v>2755</v>
      </c>
      <c r="J542" s="8" t="s">
        <v>3797</v>
      </c>
      <c r="K542" s="8" t="s">
        <v>3798</v>
      </c>
      <c r="L542" s="17" t="s">
        <v>3799</v>
      </c>
      <c r="M542" s="8" t="s">
        <v>3800</v>
      </c>
      <c r="N542" s="8" t="str">
        <f>VLOOKUP(A542,[1]all_info!$A:$N,14,FALSE)</f>
        <v>方舱医院,冬奥会,杭州亚运会</v>
      </c>
    </row>
    <row r="543" hidden="1" spans="1:14">
      <c r="A543" s="8" t="s">
        <v>3801</v>
      </c>
      <c r="B543" s="8" t="s">
        <v>3802</v>
      </c>
      <c r="C543" s="9">
        <f>VLOOKUP(A543,[1]all_info!$A:$C,3,FALSE)</f>
        <v>15.03</v>
      </c>
      <c r="D543" s="8" t="s">
        <v>120</v>
      </c>
      <c r="E543" s="8" t="str">
        <f>VLOOKUP(D543,研究!A:F,4,FALSE)</f>
        <v>化工</v>
      </c>
      <c r="F543" s="8" t="str">
        <f>VLOOKUP(D543,研究!A:F,5,FALSE)</f>
        <v>合成材料</v>
      </c>
      <c r="G543" s="10" t="str">
        <f>VLOOKUP(D543,研究!A:F,6,FALSE)</f>
        <v>塑料制品</v>
      </c>
      <c r="H543" s="8" t="s">
        <v>759</v>
      </c>
      <c r="I543" s="8" t="s">
        <v>3803</v>
      </c>
      <c r="J543" s="8" t="s">
        <v>3804</v>
      </c>
      <c r="K543" s="8" t="s">
        <v>3805</v>
      </c>
      <c r="L543" s="17" t="s">
        <v>3806</v>
      </c>
      <c r="M543" s="8" t="s">
        <v>3807</v>
      </c>
      <c r="N543" s="8" t="str">
        <f>VLOOKUP(A543,[1]all_info!$A:$N,14,FALSE)</f>
        <v>专精特新</v>
      </c>
    </row>
    <row r="544" spans="1:14">
      <c r="A544" s="11" t="s">
        <v>3808</v>
      </c>
      <c r="B544" s="11" t="s">
        <v>3809</v>
      </c>
      <c r="C544" s="11">
        <f>VLOOKUP(A544,[1]all_info!$A:$C,3,FALSE)</f>
        <v>4.48</v>
      </c>
      <c r="D544" s="11" t="s">
        <v>493</v>
      </c>
      <c r="E544" s="11">
        <f>VLOOKUP(D544,研究!A:F,4,FALSE)</f>
        <v>0</v>
      </c>
      <c r="F544" s="11">
        <f>VLOOKUP(D544,研究!A:F,5,FALSE)</f>
        <v>0</v>
      </c>
      <c r="G544" s="11">
        <f>VLOOKUP(D544,研究!A:F,6,FALSE)</f>
        <v>0</v>
      </c>
      <c r="H544" s="11" t="s">
        <v>2187</v>
      </c>
      <c r="I544" s="11" t="s">
        <v>3810</v>
      </c>
      <c r="J544" s="11" t="s">
        <v>732</v>
      </c>
      <c r="K544" s="11" t="s">
        <v>3811</v>
      </c>
      <c r="L544" s="19" t="s">
        <v>3812</v>
      </c>
      <c r="M544" s="11" t="s">
        <v>3813</v>
      </c>
      <c r="N544" s="11" t="str">
        <f>VLOOKUP(A544,[1]all_info!$A:$N,14,FALSE)</f>
        <v>比亚迪,方舱医院</v>
      </c>
    </row>
    <row r="545" hidden="1" spans="1:14">
      <c r="A545" s="8" t="s">
        <v>3814</v>
      </c>
      <c r="B545" s="8" t="s">
        <v>3815</v>
      </c>
      <c r="C545" s="9">
        <f>VLOOKUP(A545,[1]all_info!$A:$C,3,FALSE)</f>
        <v>14.93</v>
      </c>
      <c r="D545" s="8" t="s">
        <v>120</v>
      </c>
      <c r="E545" s="8" t="str">
        <f>VLOOKUP(D545,研究!A:F,4,FALSE)</f>
        <v>化工</v>
      </c>
      <c r="F545" s="8" t="str">
        <f>VLOOKUP(D545,研究!A:F,5,FALSE)</f>
        <v>合成材料</v>
      </c>
      <c r="G545" s="10" t="str">
        <f>VLOOKUP(D545,研究!A:F,6,FALSE)</f>
        <v>塑料制品</v>
      </c>
      <c r="H545" s="8"/>
      <c r="I545" s="8" t="s">
        <v>452</v>
      </c>
      <c r="J545" s="8" t="s">
        <v>3816</v>
      </c>
      <c r="K545" s="8" t="s">
        <v>3817</v>
      </c>
      <c r="L545" s="17" t="s">
        <v>3818</v>
      </c>
      <c r="M545" s="8" t="s">
        <v>3819</v>
      </c>
      <c r="N545" s="8" t="str">
        <f>VLOOKUP(A545,[1]all_info!$A:$N,14,FALSE)</f>
        <v>国产软件</v>
      </c>
    </row>
    <row r="546" hidden="1" spans="1:14">
      <c r="A546" s="8" t="s">
        <v>3820</v>
      </c>
      <c r="B546" s="8" t="s">
        <v>3821</v>
      </c>
      <c r="C546" s="9">
        <f>VLOOKUP(A546,[1]all_info!$A:$C,3,FALSE)</f>
        <v>14.91</v>
      </c>
      <c r="D546" s="8" t="s">
        <v>120</v>
      </c>
      <c r="E546" s="8" t="str">
        <f>VLOOKUP(D546,研究!A:F,4,FALSE)</f>
        <v>化工</v>
      </c>
      <c r="F546" s="8" t="str">
        <f>VLOOKUP(D546,研究!A:F,5,FALSE)</f>
        <v>合成材料</v>
      </c>
      <c r="G546" s="10" t="str">
        <f>VLOOKUP(D546,研究!A:F,6,FALSE)</f>
        <v>塑料制品</v>
      </c>
      <c r="H546" s="8"/>
      <c r="I546" s="8"/>
      <c r="J546" s="8"/>
      <c r="K546" s="8"/>
      <c r="L546" s="17" t="s">
        <v>3822</v>
      </c>
      <c r="M546" s="8" t="s">
        <v>3823</v>
      </c>
      <c r="N546" s="8">
        <f>VLOOKUP(A546,[1]all_info!$A:$N,14,FALSE)</f>
        <v>0</v>
      </c>
    </row>
    <row r="547" hidden="1" spans="1:14">
      <c r="A547" s="8" t="s">
        <v>3824</v>
      </c>
      <c r="B547" s="8" t="s">
        <v>3825</v>
      </c>
      <c r="C547" s="9">
        <f>VLOOKUP(A547,[1]all_info!$A:$C,3,FALSE)</f>
        <v>14.88</v>
      </c>
      <c r="D547" s="8" t="s">
        <v>120</v>
      </c>
      <c r="E547" s="8" t="str">
        <f>VLOOKUP(D547,研究!A:F,4,FALSE)</f>
        <v>化工</v>
      </c>
      <c r="F547" s="8" t="str">
        <f>VLOOKUP(D547,研究!A:F,5,FALSE)</f>
        <v>合成材料</v>
      </c>
      <c r="G547" s="10" t="str">
        <f>VLOOKUP(D547,研究!A:F,6,FALSE)</f>
        <v>塑料制品</v>
      </c>
      <c r="H547" s="8" t="s">
        <v>851</v>
      </c>
      <c r="I547" s="8" t="s">
        <v>3826</v>
      </c>
      <c r="J547" s="8" t="s">
        <v>3827</v>
      </c>
      <c r="K547" s="8" t="s">
        <v>2517</v>
      </c>
      <c r="L547" s="17" t="s">
        <v>3828</v>
      </c>
      <c r="M547" s="8" t="s">
        <v>3829</v>
      </c>
      <c r="N547" s="8" t="str">
        <f>VLOOKUP(A547,[1]all_info!$A:$N,14,FALSE)</f>
        <v>地方国资改革</v>
      </c>
    </row>
    <row r="548" spans="1:14">
      <c r="A548" s="8" t="s">
        <v>3830</v>
      </c>
      <c r="B548" s="8" t="s">
        <v>3831</v>
      </c>
      <c r="C548" s="8">
        <f>VLOOKUP(A548,[1]all_info!$A:$C,3,FALSE)</f>
        <v>2.43</v>
      </c>
      <c r="D548" s="8" t="s">
        <v>493</v>
      </c>
      <c r="E548" s="8">
        <f>VLOOKUP(D548,研究!A:F,4,FALSE)</f>
        <v>0</v>
      </c>
      <c r="F548" s="8">
        <f>VLOOKUP(D548,研究!A:F,5,FALSE)</f>
        <v>0</v>
      </c>
      <c r="G548" s="8">
        <f>VLOOKUP(D548,研究!A:F,6,FALSE)</f>
        <v>0</v>
      </c>
      <c r="H548" s="8"/>
      <c r="I548" s="8"/>
      <c r="J548" s="8" t="s">
        <v>3832</v>
      </c>
      <c r="K548" s="8"/>
      <c r="L548" s="17" t="s">
        <v>3833</v>
      </c>
      <c r="M548" s="8" t="s">
        <v>3834</v>
      </c>
      <c r="N548" s="8">
        <f>VLOOKUP(A548,[1]all_info!$A:$N,14,FALSE)</f>
        <v>0</v>
      </c>
    </row>
    <row r="549" spans="1:14">
      <c r="A549" s="8" t="s">
        <v>3835</v>
      </c>
      <c r="B549" s="8" t="s">
        <v>3836</v>
      </c>
      <c r="C549" s="8">
        <f>VLOOKUP(A549,[1]all_info!$A:$C,3,FALSE)</f>
        <v>168.87</v>
      </c>
      <c r="D549" s="8" t="s">
        <v>491</v>
      </c>
      <c r="E549" s="8">
        <f>VLOOKUP(D549,研究!A:F,4,FALSE)</f>
        <v>0</v>
      </c>
      <c r="F549" s="8">
        <f>VLOOKUP(D549,研究!A:F,5,FALSE)</f>
        <v>0</v>
      </c>
      <c r="G549" s="8" t="str">
        <f>VLOOKUP(D549,研究!A:F,6,FALSE)</f>
        <v>金刚石,钻石</v>
      </c>
      <c r="H549" s="8"/>
      <c r="I549" s="8" t="s">
        <v>32</v>
      </c>
      <c r="J549" s="8" t="s">
        <v>3837</v>
      </c>
      <c r="K549" s="8" t="s">
        <v>3838</v>
      </c>
      <c r="L549" s="17" t="s">
        <v>3839</v>
      </c>
      <c r="M549" s="8" t="s">
        <v>3840</v>
      </c>
      <c r="N549" s="8">
        <f>VLOOKUP(A549,[1]all_info!$A:$N,14,FALSE)</f>
        <v>0</v>
      </c>
    </row>
    <row r="550" hidden="1" spans="1:14">
      <c r="A550" s="8" t="s">
        <v>3841</v>
      </c>
      <c r="B550" s="8" t="s">
        <v>3842</v>
      </c>
      <c r="C550" s="9">
        <f>VLOOKUP(A550,[1]all_info!$A:$C,3,FALSE)</f>
        <v>14.76</v>
      </c>
      <c r="D550" s="8" t="s">
        <v>114</v>
      </c>
      <c r="E550" s="8" t="str">
        <f>VLOOKUP(D550,研究!A:F,4,FALSE)</f>
        <v>化工</v>
      </c>
      <c r="F550" s="8" t="str">
        <f>VLOOKUP(D550,研究!A:F,5,FALSE)</f>
        <v>合成材料</v>
      </c>
      <c r="G550" s="10" t="str">
        <f>VLOOKUP(D550,研究!A:F,6,FALSE)</f>
        <v>改性塑料</v>
      </c>
      <c r="H550" s="8" t="s">
        <v>3843</v>
      </c>
      <c r="I550" s="8"/>
      <c r="J550" s="8" t="s">
        <v>3844</v>
      </c>
      <c r="K550" s="8"/>
      <c r="L550" s="17" t="s">
        <v>3845</v>
      </c>
      <c r="M550" s="8" t="s">
        <v>3846</v>
      </c>
      <c r="N550" s="8">
        <f>VLOOKUP(A550,[1]all_info!$A:$N,14,FALSE)</f>
        <v>0</v>
      </c>
    </row>
    <row r="551" hidden="1" spans="1:14">
      <c r="A551" s="8" t="s">
        <v>3847</v>
      </c>
      <c r="B551" s="8" t="s">
        <v>3848</v>
      </c>
      <c r="C551" s="9">
        <f>VLOOKUP(A551,[1]all_info!$A:$C,3,FALSE)</f>
        <v>14.73</v>
      </c>
      <c r="D551" s="8" t="s">
        <v>148</v>
      </c>
      <c r="E551" s="8" t="str">
        <f>VLOOKUP(D551,研究!A:F,4,FALSE)</f>
        <v>化工</v>
      </c>
      <c r="F551" s="8" t="str">
        <f>VLOOKUP(D551,研究!A:F,5,FALSE)</f>
        <v>化学制品</v>
      </c>
      <c r="G551" s="10">
        <f>VLOOKUP(D551,研究!A:F,6,FALSE)</f>
        <v>0</v>
      </c>
      <c r="H551" s="8"/>
      <c r="I551" s="8" t="s">
        <v>3849</v>
      </c>
      <c r="J551" s="8" t="s">
        <v>258</v>
      </c>
      <c r="K551" s="8" t="s">
        <v>2643</v>
      </c>
      <c r="L551" s="17" t="s">
        <v>3850</v>
      </c>
      <c r="M551" s="8" t="s">
        <v>3851</v>
      </c>
      <c r="N551" s="8" t="str">
        <f>VLOOKUP(A551,[1]all_info!$A:$N,14,FALSE)</f>
        <v>专精特新</v>
      </c>
    </row>
    <row r="552" hidden="1" spans="1:14">
      <c r="A552" s="8" t="s">
        <v>3852</v>
      </c>
      <c r="B552" s="8" t="s">
        <v>3853</v>
      </c>
      <c r="C552" s="9">
        <f>VLOOKUP(A552,[1]all_info!$A:$C,3,FALSE)</f>
        <v>14.42</v>
      </c>
      <c r="D552" s="8" t="s">
        <v>498</v>
      </c>
      <c r="E552" s="8">
        <f>VLOOKUP(D552,研究!A:F,4,FALSE)</f>
        <v>0</v>
      </c>
      <c r="F552" s="8">
        <f>VLOOKUP(D552,研究!A:F,5,FALSE)</f>
        <v>0</v>
      </c>
      <c r="G552" s="10">
        <f>VLOOKUP(D552,研究!A:F,6,FALSE)</f>
        <v>0</v>
      </c>
      <c r="H552" s="8"/>
      <c r="I552" s="8" t="s">
        <v>3854</v>
      </c>
      <c r="J552" s="8" t="s">
        <v>990</v>
      </c>
      <c r="K552" s="8"/>
      <c r="L552" s="17" t="s">
        <v>3855</v>
      </c>
      <c r="M552" s="8" t="s">
        <v>3856</v>
      </c>
      <c r="N552" s="8" t="str">
        <f>VLOOKUP(A552,[1]all_info!$A:$N,14,FALSE)</f>
        <v>地方国资改革</v>
      </c>
    </row>
    <row r="553" hidden="1" spans="1:14">
      <c r="A553" s="8" t="s">
        <v>3857</v>
      </c>
      <c r="B553" s="8" t="s">
        <v>3858</v>
      </c>
      <c r="C553" s="9">
        <f>VLOOKUP(A553,[1]all_info!$A:$C,3,FALSE)</f>
        <v>14.42</v>
      </c>
      <c r="D553" s="8" t="s">
        <v>114</v>
      </c>
      <c r="E553" s="8" t="str">
        <f>VLOOKUP(D553,研究!A:F,4,FALSE)</f>
        <v>化工</v>
      </c>
      <c r="F553" s="8" t="str">
        <f>VLOOKUP(D553,研究!A:F,5,FALSE)</f>
        <v>合成材料</v>
      </c>
      <c r="G553" s="10" t="str">
        <f>VLOOKUP(D553,研究!A:F,6,FALSE)</f>
        <v>改性塑料</v>
      </c>
      <c r="H553" s="8" t="s">
        <v>3149</v>
      </c>
      <c r="I553" s="8" t="s">
        <v>2779</v>
      </c>
      <c r="J553" s="8" t="s">
        <v>3859</v>
      </c>
      <c r="K553" s="8" t="s">
        <v>3860</v>
      </c>
      <c r="L553" s="17" t="s">
        <v>3861</v>
      </c>
      <c r="M553" s="8" t="s">
        <v>3862</v>
      </c>
      <c r="N553" s="8" t="str">
        <f>VLOOKUP(A553,[1]all_info!$A:$N,14,FALSE)</f>
        <v>比亚迪,特斯拉</v>
      </c>
    </row>
    <row r="554" spans="1:14">
      <c r="A554" s="8" t="s">
        <v>3863</v>
      </c>
      <c r="B554" s="8" t="s">
        <v>3864</v>
      </c>
      <c r="C554" s="8">
        <f>VLOOKUP(A554,[1]all_info!$A:$C,3,FALSE)</f>
        <v>148.43</v>
      </c>
      <c r="D554" s="8" t="s">
        <v>491</v>
      </c>
      <c r="E554" s="8">
        <f>VLOOKUP(D554,研究!A:F,4,FALSE)</f>
        <v>0</v>
      </c>
      <c r="F554" s="8">
        <f>VLOOKUP(D554,研究!A:F,5,FALSE)</f>
        <v>0</v>
      </c>
      <c r="G554" s="8" t="str">
        <f>VLOOKUP(D554,研究!A:F,6,FALSE)</f>
        <v>金刚石,钻石</v>
      </c>
      <c r="H554" s="8"/>
      <c r="I554" s="8"/>
      <c r="J554" s="8" t="s">
        <v>3837</v>
      </c>
      <c r="K554" s="8" t="s">
        <v>3865</v>
      </c>
      <c r="L554" s="17" t="s">
        <v>3866</v>
      </c>
      <c r="M554" s="8" t="s">
        <v>3867</v>
      </c>
      <c r="N554" s="8">
        <f>VLOOKUP(A554,[1]all_info!$A:$N,14,FALSE)</f>
        <v>0</v>
      </c>
    </row>
    <row r="555" spans="1:14">
      <c r="A555" s="11" t="s">
        <v>3868</v>
      </c>
      <c r="B555" s="11" t="s">
        <v>3869</v>
      </c>
      <c r="C555" s="11">
        <f>VLOOKUP(A555,[1]all_info!$A:$C,3,FALSE)</f>
        <v>85.57</v>
      </c>
      <c r="D555" s="11" t="s">
        <v>491</v>
      </c>
      <c r="E555" s="11">
        <f>VLOOKUP(D555,研究!A:F,4,FALSE)</f>
        <v>0</v>
      </c>
      <c r="F555" s="11">
        <f>VLOOKUP(D555,研究!A:F,5,FALSE)</f>
        <v>0</v>
      </c>
      <c r="G555" s="11" t="str">
        <f>VLOOKUP(D555,研究!A:F,6,FALSE)</f>
        <v>金刚石,钻石</v>
      </c>
      <c r="H555" s="11"/>
      <c r="I555" s="11" t="s">
        <v>3870</v>
      </c>
      <c r="J555" s="11" t="s">
        <v>3837</v>
      </c>
      <c r="K555" s="11" t="s">
        <v>3871</v>
      </c>
      <c r="L555" s="19" t="s">
        <v>3872</v>
      </c>
      <c r="M555" s="11" t="s">
        <v>3873</v>
      </c>
      <c r="N555" s="11" t="str">
        <f>VLOOKUP(A555,[1]all_info!$A:$N,14,FALSE)</f>
        <v>嫦娥,地方国资改革,军工,央企国资改革,军民融合</v>
      </c>
    </row>
    <row r="556" hidden="1" spans="1:14">
      <c r="A556" s="8" t="s">
        <v>3874</v>
      </c>
      <c r="B556" s="8" t="s">
        <v>3875</v>
      </c>
      <c r="C556" s="9">
        <f>VLOOKUP(A556,[1]all_info!$A:$C,3,FALSE)</f>
        <v>13.94</v>
      </c>
      <c r="D556" s="8" t="s">
        <v>114</v>
      </c>
      <c r="E556" s="8" t="str">
        <f>VLOOKUP(D556,研究!A:F,4,FALSE)</f>
        <v>化工</v>
      </c>
      <c r="F556" s="8" t="str">
        <f>VLOOKUP(D556,研究!A:F,5,FALSE)</f>
        <v>合成材料</v>
      </c>
      <c r="G556" s="10" t="str">
        <f>VLOOKUP(D556,研究!A:F,6,FALSE)</f>
        <v>改性塑料</v>
      </c>
      <c r="H556" s="8" t="s">
        <v>3149</v>
      </c>
      <c r="I556" s="8" t="s">
        <v>3876</v>
      </c>
      <c r="J556" s="8" t="s">
        <v>3877</v>
      </c>
      <c r="K556" s="8" t="s">
        <v>3878</v>
      </c>
      <c r="L556" s="17" t="s">
        <v>3879</v>
      </c>
      <c r="M556" s="8" t="s">
        <v>3880</v>
      </c>
      <c r="N556" s="8">
        <f>VLOOKUP(A556,[1]all_info!$A:$N,14,FALSE)</f>
        <v>0</v>
      </c>
    </row>
    <row r="557" spans="1:14">
      <c r="A557" s="11" t="s">
        <v>3881</v>
      </c>
      <c r="B557" s="11" t="s">
        <v>3882</v>
      </c>
      <c r="C557" s="11">
        <f>VLOOKUP(A557,[1]all_info!$A:$C,3,FALSE)</f>
        <v>70.7</v>
      </c>
      <c r="D557" s="11" t="s">
        <v>491</v>
      </c>
      <c r="E557" s="11">
        <f>VLOOKUP(D557,研究!A:F,4,FALSE)</f>
        <v>0</v>
      </c>
      <c r="F557" s="11">
        <f>VLOOKUP(D557,研究!A:F,5,FALSE)</f>
        <v>0</v>
      </c>
      <c r="G557" s="11" t="str">
        <f>VLOOKUP(D557,研究!A:F,6,FALSE)</f>
        <v>金刚石,钻石</v>
      </c>
      <c r="H557" s="11"/>
      <c r="I557" s="11" t="s">
        <v>367</v>
      </c>
      <c r="J557" s="11" t="s">
        <v>3883</v>
      </c>
      <c r="K557" s="11" t="s">
        <v>3884</v>
      </c>
      <c r="L557" s="19" t="s">
        <v>3885</v>
      </c>
      <c r="M557" s="11" t="s">
        <v>3886</v>
      </c>
      <c r="N557" s="11" t="str">
        <f>VLOOKUP(A557,[1]all_info!$A:$N,14,FALSE)</f>
        <v>专精特新</v>
      </c>
    </row>
    <row r="558" spans="1:14">
      <c r="A558" s="11" t="s">
        <v>3887</v>
      </c>
      <c r="B558" s="11" t="s">
        <v>3888</v>
      </c>
      <c r="C558" s="11">
        <f>VLOOKUP(A558,[1]all_info!$A:$C,3,FALSE)</f>
        <v>41.39</v>
      </c>
      <c r="D558" s="11" t="s">
        <v>491</v>
      </c>
      <c r="E558" s="11">
        <f>VLOOKUP(D558,研究!A:F,4,FALSE)</f>
        <v>0</v>
      </c>
      <c r="F558" s="11">
        <f>VLOOKUP(D558,研究!A:F,5,FALSE)</f>
        <v>0</v>
      </c>
      <c r="G558" s="11" t="str">
        <f>VLOOKUP(D558,研究!A:F,6,FALSE)</f>
        <v>金刚石,钻石</v>
      </c>
      <c r="H558" s="11" t="s">
        <v>558</v>
      </c>
      <c r="I558" s="11" t="s">
        <v>3889</v>
      </c>
      <c r="J558" s="18" t="s">
        <v>3890</v>
      </c>
      <c r="K558" s="11" t="s">
        <v>3891</v>
      </c>
      <c r="L558" s="19" t="s">
        <v>3892</v>
      </c>
      <c r="M558" s="11" t="s">
        <v>3893</v>
      </c>
      <c r="N558" s="11" t="str">
        <f>VLOOKUP(A558,[1]all_info!$A:$N,14,FALSE)</f>
        <v>碳中和,智慧城市,军工,华为,军民融合</v>
      </c>
    </row>
    <row r="559" spans="1:14">
      <c r="A559" s="8" t="s">
        <v>3894</v>
      </c>
      <c r="B559" s="8" t="s">
        <v>3895</v>
      </c>
      <c r="C559" s="8">
        <f>VLOOKUP(A559,[1]all_info!$A:$C,3,FALSE)</f>
        <v>33.21</v>
      </c>
      <c r="D559" s="8" t="s">
        <v>491</v>
      </c>
      <c r="E559" s="8">
        <f>VLOOKUP(D559,研究!A:F,4,FALSE)</f>
        <v>0</v>
      </c>
      <c r="F559" s="8">
        <f>VLOOKUP(D559,研究!A:F,5,FALSE)</f>
        <v>0</v>
      </c>
      <c r="G559" s="8" t="str">
        <f>VLOOKUP(D559,研究!A:F,6,FALSE)</f>
        <v>金刚石,钻石</v>
      </c>
      <c r="H559" s="8"/>
      <c r="I559" s="8" t="s">
        <v>3896</v>
      </c>
      <c r="J559" s="8"/>
      <c r="K559" s="8" t="s">
        <v>3897</v>
      </c>
      <c r="L559" s="17" t="s">
        <v>3898</v>
      </c>
      <c r="M559" s="8" t="s">
        <v>3899</v>
      </c>
      <c r="N559" s="8" t="str">
        <f>VLOOKUP(A559,[1]all_info!$A:$N,14,FALSE)</f>
        <v>国产替代</v>
      </c>
    </row>
    <row r="560" hidden="1" spans="1:14">
      <c r="A560" s="8" t="s">
        <v>3900</v>
      </c>
      <c r="B560" s="8" t="s">
        <v>3901</v>
      </c>
      <c r="C560" s="9">
        <f>VLOOKUP(A560,[1]all_info!$A:$C,3,FALSE)</f>
        <v>13.78</v>
      </c>
      <c r="D560" s="8" t="s">
        <v>148</v>
      </c>
      <c r="E560" s="8" t="str">
        <f>VLOOKUP(D560,研究!A:F,4,FALSE)</f>
        <v>化工</v>
      </c>
      <c r="F560" s="8" t="str">
        <f>VLOOKUP(D560,研究!A:F,5,FALSE)</f>
        <v>化学制品</v>
      </c>
      <c r="G560" s="10">
        <f>VLOOKUP(D560,研究!A:F,6,FALSE)</f>
        <v>0</v>
      </c>
      <c r="H560" s="8" t="s">
        <v>3902</v>
      </c>
      <c r="I560" s="8" t="s">
        <v>3903</v>
      </c>
      <c r="J560" s="8" t="s">
        <v>3904</v>
      </c>
      <c r="K560" s="8" t="s">
        <v>3905</v>
      </c>
      <c r="L560" s="17" t="s">
        <v>3906</v>
      </c>
      <c r="M560" s="8" t="s">
        <v>3907</v>
      </c>
      <c r="N560" s="8">
        <f>VLOOKUP(A560,[1]all_info!$A:$N,14,FALSE)</f>
        <v>0</v>
      </c>
    </row>
    <row r="561" hidden="1" spans="1:14">
      <c r="A561" s="8" t="s">
        <v>3908</v>
      </c>
      <c r="B561" s="8" t="s">
        <v>3909</v>
      </c>
      <c r="C561" s="9">
        <f>VLOOKUP(A561,[1]all_info!$A:$C,3,FALSE)</f>
        <v>13.64</v>
      </c>
      <c r="D561" s="8" t="s">
        <v>114</v>
      </c>
      <c r="E561" s="8" t="str">
        <f>VLOOKUP(D561,研究!A:F,4,FALSE)</f>
        <v>化工</v>
      </c>
      <c r="F561" s="8" t="str">
        <f>VLOOKUP(D561,研究!A:F,5,FALSE)</f>
        <v>合成材料</v>
      </c>
      <c r="G561" s="10" t="str">
        <f>VLOOKUP(D561,研究!A:F,6,FALSE)</f>
        <v>改性塑料</v>
      </c>
      <c r="H561" s="8" t="s">
        <v>725</v>
      </c>
      <c r="I561" s="8" t="s">
        <v>3910</v>
      </c>
      <c r="J561" s="8" t="s">
        <v>3911</v>
      </c>
      <c r="K561" s="8" t="s">
        <v>3912</v>
      </c>
      <c r="L561" s="17" t="s">
        <v>3913</v>
      </c>
      <c r="M561" s="8" t="s">
        <v>3914</v>
      </c>
      <c r="N561" s="8">
        <f>VLOOKUP(A561,[1]all_info!$A:$N,14,FALSE)</f>
        <v>0</v>
      </c>
    </row>
    <row r="562" hidden="1" spans="1:14">
      <c r="A562" s="8" t="s">
        <v>3915</v>
      </c>
      <c r="B562" s="8" t="s">
        <v>3916</v>
      </c>
      <c r="C562" s="9">
        <f>VLOOKUP(A562,[1]all_info!$A:$C,3,FALSE)</f>
        <v>13.61</v>
      </c>
      <c r="D562" s="8" t="s">
        <v>498</v>
      </c>
      <c r="E562" s="8">
        <f>VLOOKUP(D562,研究!A:F,4,FALSE)</f>
        <v>0</v>
      </c>
      <c r="F562" s="8">
        <f>VLOOKUP(D562,研究!A:F,5,FALSE)</f>
        <v>0</v>
      </c>
      <c r="G562" s="10">
        <f>VLOOKUP(D562,研究!A:F,6,FALSE)</f>
        <v>0</v>
      </c>
      <c r="H562" s="8" t="s">
        <v>3917</v>
      </c>
      <c r="I562" s="8" t="s">
        <v>3918</v>
      </c>
      <c r="J562" s="8"/>
      <c r="K562" s="8" t="s">
        <v>3919</v>
      </c>
      <c r="L562" s="17" t="s">
        <v>3920</v>
      </c>
      <c r="M562" s="8" t="s">
        <v>3921</v>
      </c>
      <c r="N562" s="8" t="str">
        <f>VLOOKUP(A562,[1]all_info!$A:$N,14,FALSE)</f>
        <v>地方国资改革,外贸受益,新零售</v>
      </c>
    </row>
    <row r="563" spans="1:14">
      <c r="A563" s="11" t="s">
        <v>3922</v>
      </c>
      <c r="B563" s="11" t="s">
        <v>3923</v>
      </c>
      <c r="C563" s="11">
        <f>VLOOKUP(A563,[1]all_info!$A:$C,3,FALSE)</f>
        <v>32.23</v>
      </c>
      <c r="D563" s="11" t="s">
        <v>491</v>
      </c>
      <c r="E563" s="11">
        <f>VLOOKUP(D563,研究!A:F,4,FALSE)</f>
        <v>0</v>
      </c>
      <c r="F563" s="11">
        <f>VLOOKUP(D563,研究!A:F,5,FALSE)</f>
        <v>0</v>
      </c>
      <c r="G563" s="11" t="str">
        <f>VLOOKUP(D563,研究!A:F,6,FALSE)</f>
        <v>金刚石,钻石</v>
      </c>
      <c r="H563" s="11"/>
      <c r="I563" s="11" t="s">
        <v>3924</v>
      </c>
      <c r="J563" s="11"/>
      <c r="K563" s="11" t="s">
        <v>3925</v>
      </c>
      <c r="L563" s="19" t="s">
        <v>3926</v>
      </c>
      <c r="M563" s="11" t="s">
        <v>3927</v>
      </c>
      <c r="N563" s="11" t="str">
        <f>VLOOKUP(A563,[1]all_info!$A:$N,14,FALSE)</f>
        <v>一带一路</v>
      </c>
    </row>
    <row r="564" spans="1:14">
      <c r="A564" s="8" t="s">
        <v>3928</v>
      </c>
      <c r="B564" s="8" t="s">
        <v>3929</v>
      </c>
      <c r="C564" s="8">
        <f>VLOOKUP(A564,[1]all_info!$A:$C,3,FALSE)</f>
        <v>25.16</v>
      </c>
      <c r="D564" s="8" t="s">
        <v>491</v>
      </c>
      <c r="E564" s="8">
        <f>VLOOKUP(D564,研究!A:F,4,FALSE)</f>
        <v>0</v>
      </c>
      <c r="F564" s="8">
        <f>VLOOKUP(D564,研究!A:F,5,FALSE)</f>
        <v>0</v>
      </c>
      <c r="G564" s="8" t="str">
        <f>VLOOKUP(D564,研究!A:F,6,FALSE)</f>
        <v>金刚石,钻石</v>
      </c>
      <c r="H564" s="8"/>
      <c r="I564" s="8" t="s">
        <v>62</v>
      </c>
      <c r="J564" s="8" t="s">
        <v>3837</v>
      </c>
      <c r="K564" s="8" t="s">
        <v>3930</v>
      </c>
      <c r="L564" s="17" t="s">
        <v>3931</v>
      </c>
      <c r="M564" s="8" t="s">
        <v>3932</v>
      </c>
      <c r="N564" s="8">
        <f>VLOOKUP(A564,[1]all_info!$A:$N,14,FALSE)</f>
        <v>0</v>
      </c>
    </row>
    <row r="565" spans="1:14">
      <c r="A565" s="8" t="s">
        <v>3933</v>
      </c>
      <c r="B565" s="8" t="s">
        <v>3934</v>
      </c>
      <c r="C565" s="8">
        <f>VLOOKUP(A565,[1]all_info!$A:$C,3,FALSE)</f>
        <v>21.51</v>
      </c>
      <c r="D565" s="8" t="s">
        <v>491</v>
      </c>
      <c r="E565" s="8">
        <f>VLOOKUP(D565,研究!A:F,4,FALSE)</f>
        <v>0</v>
      </c>
      <c r="F565" s="8">
        <f>VLOOKUP(D565,研究!A:F,5,FALSE)</f>
        <v>0</v>
      </c>
      <c r="G565" s="8" t="str">
        <f>VLOOKUP(D565,研究!A:F,6,FALSE)</f>
        <v>金刚石,钻石</v>
      </c>
      <c r="H565" s="8"/>
      <c r="I565" s="8" t="s">
        <v>3935</v>
      </c>
      <c r="J565" s="8" t="s">
        <v>3837</v>
      </c>
      <c r="K565" s="8" t="s">
        <v>3936</v>
      </c>
      <c r="L565" s="17" t="s">
        <v>3937</v>
      </c>
      <c r="M565" s="8" t="s">
        <v>3938</v>
      </c>
      <c r="N565" s="8">
        <f>VLOOKUP(A565,[1]all_info!$A:$N,14,FALSE)</f>
        <v>0</v>
      </c>
    </row>
    <row r="566" spans="1:14">
      <c r="A566" s="8" t="s">
        <v>3939</v>
      </c>
      <c r="B566" s="8" t="s">
        <v>3940</v>
      </c>
      <c r="C566" s="8">
        <f>VLOOKUP(A566,[1]all_info!$A:$C,3,FALSE)</f>
        <v>19.46</v>
      </c>
      <c r="D566" s="8" t="s">
        <v>491</v>
      </c>
      <c r="E566" s="8">
        <f>VLOOKUP(D566,研究!A:F,4,FALSE)</f>
        <v>0</v>
      </c>
      <c r="F566" s="8">
        <f>VLOOKUP(D566,研究!A:F,5,FALSE)</f>
        <v>0</v>
      </c>
      <c r="G566" s="8" t="str">
        <f>VLOOKUP(D566,研究!A:F,6,FALSE)</f>
        <v>金刚石,钻石</v>
      </c>
      <c r="H566" s="8"/>
      <c r="I566" s="8" t="s">
        <v>3941</v>
      </c>
      <c r="J566" s="8" t="s">
        <v>258</v>
      </c>
      <c r="K566" s="8" t="s">
        <v>3727</v>
      </c>
      <c r="L566" s="17" t="s">
        <v>3942</v>
      </c>
      <c r="M566" s="8" t="s">
        <v>3943</v>
      </c>
      <c r="N566" s="8" t="str">
        <f>VLOOKUP(A566,[1]all_info!$A:$N,14,FALSE)</f>
        <v>军工</v>
      </c>
    </row>
    <row r="567" spans="1:14">
      <c r="A567" s="11" t="s">
        <v>3944</v>
      </c>
      <c r="B567" s="11" t="s">
        <v>3945</v>
      </c>
      <c r="C567" s="11">
        <f>VLOOKUP(A567,[1]all_info!$A:$C,3,FALSE)</f>
        <v>19.06</v>
      </c>
      <c r="D567" s="11" t="s">
        <v>491</v>
      </c>
      <c r="E567" s="11">
        <f>VLOOKUP(D567,研究!A:F,4,FALSE)</f>
        <v>0</v>
      </c>
      <c r="F567" s="11">
        <f>VLOOKUP(D567,研究!A:F,5,FALSE)</f>
        <v>0</v>
      </c>
      <c r="G567" s="11" t="str">
        <f>VLOOKUP(D567,研究!A:F,6,FALSE)</f>
        <v>金刚石,钻石</v>
      </c>
      <c r="H567" s="11"/>
      <c r="I567" s="11" t="s">
        <v>816</v>
      </c>
      <c r="J567" s="11" t="s">
        <v>91</v>
      </c>
      <c r="K567" s="11" t="s">
        <v>3946</v>
      </c>
      <c r="L567" s="19" t="s">
        <v>3947</v>
      </c>
      <c r="M567" s="11" t="s">
        <v>3948</v>
      </c>
      <c r="N567" s="11">
        <f>VLOOKUP(A567,[1]all_info!$A:$N,14,FALSE)</f>
        <v>0</v>
      </c>
    </row>
    <row r="568" hidden="1" spans="1:14">
      <c r="A568" s="8" t="s">
        <v>3949</v>
      </c>
      <c r="B568" s="8" t="s">
        <v>3950</v>
      </c>
      <c r="C568" s="9">
        <f>VLOOKUP(A568,[1]all_info!$A:$C,3,FALSE)</f>
        <v>13.38</v>
      </c>
      <c r="D568" s="8" t="s">
        <v>138</v>
      </c>
      <c r="E568" s="8" t="str">
        <f>VLOOKUP(D568,研究!A:F,4,FALSE)</f>
        <v>化工</v>
      </c>
      <c r="F568" s="8" t="str">
        <f>VLOOKUP(D568,研究!A:F,5,FALSE)</f>
        <v>化学原料</v>
      </c>
      <c r="G568" s="10" t="str">
        <f>VLOOKUP(D568,研究!A:F,6,FALSE)</f>
        <v>无机盐</v>
      </c>
      <c r="H568" s="8" t="s">
        <v>3951</v>
      </c>
      <c r="I568" s="8" t="s">
        <v>312</v>
      </c>
      <c r="J568" s="8" t="s">
        <v>3952</v>
      </c>
      <c r="K568" s="8" t="s">
        <v>3953</v>
      </c>
      <c r="L568" s="17" t="s">
        <v>3954</v>
      </c>
      <c r="M568" s="8" t="s">
        <v>3955</v>
      </c>
      <c r="N568" s="8">
        <f>VLOOKUP(A568,[1]all_info!$A:$N,14,FALSE)</f>
        <v>0</v>
      </c>
    </row>
    <row r="569" spans="1:14">
      <c r="A569" s="11" t="s">
        <v>3956</v>
      </c>
      <c r="B569" s="11" t="s">
        <v>3957</v>
      </c>
      <c r="C569" s="11">
        <f>VLOOKUP(A569,[1]all_info!$A:$C,3,FALSE)</f>
        <v>13.35</v>
      </c>
      <c r="D569" s="11" t="s">
        <v>491</v>
      </c>
      <c r="E569" s="11">
        <f>VLOOKUP(D569,研究!A:F,4,FALSE)</f>
        <v>0</v>
      </c>
      <c r="F569" s="11">
        <f>VLOOKUP(D569,研究!A:F,5,FALSE)</f>
        <v>0</v>
      </c>
      <c r="G569" s="11" t="str">
        <f>VLOOKUP(D569,研究!A:F,6,FALSE)</f>
        <v>金刚石,钻石</v>
      </c>
      <c r="H569" s="11" t="s">
        <v>731</v>
      </c>
      <c r="I569" s="11" t="s">
        <v>3958</v>
      </c>
      <c r="J569" s="11" t="s">
        <v>1821</v>
      </c>
      <c r="K569" s="11" t="s">
        <v>3959</v>
      </c>
      <c r="L569" s="19" t="s">
        <v>3960</v>
      </c>
      <c r="M569" s="11" t="s">
        <v>3961</v>
      </c>
      <c r="N569" s="11" t="str">
        <f>VLOOKUP(A569,[1]all_info!$A:$N,14,FALSE)</f>
        <v>宁德时代,专精特新,一带一路</v>
      </c>
    </row>
    <row r="570" spans="1:14">
      <c r="A570" s="11" t="s">
        <v>3962</v>
      </c>
      <c r="B570" s="11" t="s">
        <v>3963</v>
      </c>
      <c r="C570" s="11">
        <f>VLOOKUP(A570,[1]all_info!$A:$C,3,FALSE)</f>
        <v>5.39</v>
      </c>
      <c r="D570" s="11" t="s">
        <v>491</v>
      </c>
      <c r="E570" s="11">
        <f>VLOOKUP(D570,研究!A:F,4,FALSE)</f>
        <v>0</v>
      </c>
      <c r="F570" s="11">
        <f>VLOOKUP(D570,研究!A:F,5,FALSE)</f>
        <v>0</v>
      </c>
      <c r="G570" s="11" t="str">
        <f>VLOOKUP(D570,研究!A:F,6,FALSE)</f>
        <v>金刚石,钻石</v>
      </c>
      <c r="H570" s="11"/>
      <c r="I570" s="11"/>
      <c r="J570" s="11"/>
      <c r="K570" s="11" t="s">
        <v>1619</v>
      </c>
      <c r="L570" s="19" t="s">
        <v>3964</v>
      </c>
      <c r="M570" s="11"/>
      <c r="N570" s="11">
        <f>VLOOKUP(A570,[1]all_info!$A:$N,14,FALSE)</f>
        <v>0</v>
      </c>
    </row>
    <row r="571" spans="1:14">
      <c r="A571" s="11" t="s">
        <v>3965</v>
      </c>
      <c r="B571" s="11" t="s">
        <v>3966</v>
      </c>
      <c r="C571" s="11">
        <f>VLOOKUP(A571,[1]all_info!$A:$C,3,FALSE)</f>
        <v>213.42</v>
      </c>
      <c r="D571" s="11" t="s">
        <v>490</v>
      </c>
      <c r="E571" s="11">
        <f>VLOOKUP(D571,研究!A:F,4,FALSE)</f>
        <v>0</v>
      </c>
      <c r="F571" s="11">
        <f>VLOOKUP(D571,研究!A:F,5,FALSE)</f>
        <v>0</v>
      </c>
      <c r="G571" s="11">
        <f>VLOOKUP(D571,研究!A:F,6,FALSE)</f>
        <v>0</v>
      </c>
      <c r="H571" s="11"/>
      <c r="I571" s="11" t="s">
        <v>3967</v>
      </c>
      <c r="J571" s="11" t="s">
        <v>1967</v>
      </c>
      <c r="K571" s="11" t="s">
        <v>3968</v>
      </c>
      <c r="L571" s="19" t="s">
        <v>3969</v>
      </c>
      <c r="M571" s="11" t="s">
        <v>3970</v>
      </c>
      <c r="N571" s="11" t="str">
        <f>VLOOKUP(A571,[1]all_info!$A:$N,14,FALSE)</f>
        <v>航运系,招商系,海洋经济</v>
      </c>
    </row>
    <row r="572" spans="1:14">
      <c r="A572" s="11" t="s">
        <v>3971</v>
      </c>
      <c r="B572" s="11" t="s">
        <v>3972</v>
      </c>
      <c r="C572" s="11">
        <f>VLOOKUP(A572,[1]all_info!$A:$C,3,FALSE)</f>
        <v>137.86</v>
      </c>
      <c r="D572" s="11" t="s">
        <v>490</v>
      </c>
      <c r="E572" s="11">
        <f>VLOOKUP(D572,研究!A:F,4,FALSE)</f>
        <v>0</v>
      </c>
      <c r="F572" s="11">
        <f>VLOOKUP(D572,研究!A:F,5,FALSE)</f>
        <v>0</v>
      </c>
      <c r="G572" s="11">
        <f>VLOOKUP(D572,研究!A:F,6,FALSE)</f>
        <v>0</v>
      </c>
      <c r="H572" s="11" t="s">
        <v>1158</v>
      </c>
      <c r="I572" s="11"/>
      <c r="J572" s="18"/>
      <c r="K572" s="11" t="s">
        <v>3973</v>
      </c>
      <c r="L572" s="19" t="s">
        <v>3974</v>
      </c>
      <c r="M572" s="11" t="s">
        <v>3975</v>
      </c>
      <c r="N572" s="11">
        <f>VLOOKUP(A572,[1]all_info!$A:$N,14,FALSE)</f>
        <v>0</v>
      </c>
    </row>
    <row r="573" hidden="1" spans="1:14">
      <c r="A573" s="8" t="s">
        <v>3976</v>
      </c>
      <c r="B573" s="8" t="s">
        <v>3977</v>
      </c>
      <c r="C573" s="9">
        <f>VLOOKUP(A573,[1]all_info!$A:$C,3,FALSE)</f>
        <v>13.34</v>
      </c>
      <c r="D573" s="8" t="s">
        <v>120</v>
      </c>
      <c r="E573" s="8" t="str">
        <f>VLOOKUP(D573,研究!A:F,4,FALSE)</f>
        <v>化工</v>
      </c>
      <c r="F573" s="8" t="str">
        <f>VLOOKUP(D573,研究!A:F,5,FALSE)</f>
        <v>合成材料</v>
      </c>
      <c r="G573" s="10" t="str">
        <f>VLOOKUP(D573,研究!A:F,6,FALSE)</f>
        <v>塑料制品</v>
      </c>
      <c r="H573" s="8" t="s">
        <v>3978</v>
      </c>
      <c r="I573" s="8" t="s">
        <v>3979</v>
      </c>
      <c r="J573" s="8" t="s">
        <v>3980</v>
      </c>
      <c r="K573" s="8" t="s">
        <v>3981</v>
      </c>
      <c r="L573" s="17" t="s">
        <v>3982</v>
      </c>
      <c r="M573" s="8" t="s">
        <v>3983</v>
      </c>
      <c r="N573" s="8" t="str">
        <f>VLOOKUP(A573,[1]all_info!$A:$N,14,FALSE)</f>
        <v>国产替代,苹果,专精特新,小米</v>
      </c>
    </row>
    <row r="574" hidden="1" spans="1:14">
      <c r="A574" s="8" t="s">
        <v>3984</v>
      </c>
      <c r="B574" s="8" t="s">
        <v>3985</v>
      </c>
      <c r="C574" s="9">
        <f>VLOOKUP(A574,[1]all_info!$A:$C,3,FALSE)</f>
        <v>12.86</v>
      </c>
      <c r="D574" s="8" t="s">
        <v>148</v>
      </c>
      <c r="E574" s="8" t="str">
        <f>VLOOKUP(D574,研究!A:F,4,FALSE)</f>
        <v>化工</v>
      </c>
      <c r="F574" s="8" t="str">
        <f>VLOOKUP(D574,研究!A:F,5,FALSE)</f>
        <v>化学制品</v>
      </c>
      <c r="G574" s="10">
        <f>VLOOKUP(D574,研究!A:F,6,FALSE)</f>
        <v>0</v>
      </c>
      <c r="H574" s="8" t="s">
        <v>3069</v>
      </c>
      <c r="I574" s="8" t="s">
        <v>151</v>
      </c>
      <c r="J574" s="8"/>
      <c r="K574" s="8" t="s">
        <v>3986</v>
      </c>
      <c r="L574" s="17" t="s">
        <v>3987</v>
      </c>
      <c r="M574" s="8" t="s">
        <v>3988</v>
      </c>
      <c r="N574" s="8">
        <f>VLOOKUP(A574,[1]all_info!$A:$N,14,FALSE)</f>
        <v>0</v>
      </c>
    </row>
    <row r="575" hidden="1" spans="1:14">
      <c r="A575" s="8" t="s">
        <v>3989</v>
      </c>
      <c r="B575" s="8" t="s">
        <v>3990</v>
      </c>
      <c r="C575" s="9">
        <f>VLOOKUP(A575,[1]all_info!$A:$C,3,FALSE)</f>
        <v>12.85</v>
      </c>
      <c r="D575" s="8" t="s">
        <v>500</v>
      </c>
      <c r="E575" s="8">
        <f>VLOOKUP(D575,研究!A:F,4,FALSE)</f>
        <v>0</v>
      </c>
      <c r="F575" s="8">
        <f>VLOOKUP(D575,研究!A:F,5,FALSE)</f>
        <v>0</v>
      </c>
      <c r="G575" s="10">
        <f>VLOOKUP(D575,研究!A:F,6,FALSE)</f>
        <v>0</v>
      </c>
      <c r="H575" s="8"/>
      <c r="I575" s="8" t="s">
        <v>442</v>
      </c>
      <c r="J575" s="8" t="s">
        <v>3785</v>
      </c>
      <c r="K575" s="8"/>
      <c r="L575" s="17" t="s">
        <v>3991</v>
      </c>
      <c r="M575" s="8" t="s">
        <v>3992</v>
      </c>
      <c r="N575" s="8" t="str">
        <f>VLOOKUP(A575,[1]all_info!$A:$N,14,FALSE)</f>
        <v>地方国资改革,外贸受益</v>
      </c>
    </row>
    <row r="576" hidden="1" spans="1:14">
      <c r="A576" s="8" t="s">
        <v>3993</v>
      </c>
      <c r="B576" s="8" t="s">
        <v>3994</v>
      </c>
      <c r="C576" s="9">
        <f>VLOOKUP(A576,[1]all_info!$A:$C,3,FALSE)</f>
        <v>12.85</v>
      </c>
      <c r="D576" s="8" t="s">
        <v>126</v>
      </c>
      <c r="E576" s="8" t="str">
        <f>VLOOKUP(D576,研究!A:F,4,FALSE)</f>
        <v>化工</v>
      </c>
      <c r="F576" s="8" t="str">
        <f>VLOOKUP(D576,研究!A:F,5,FALSE)</f>
        <v>合成材料</v>
      </c>
      <c r="G576" s="10" t="str">
        <f>VLOOKUP(D576,研究!A:F,6,FALSE)</f>
        <v>炭黑</v>
      </c>
      <c r="H576" s="8" t="s">
        <v>1038</v>
      </c>
      <c r="I576" s="8"/>
      <c r="J576" s="8" t="s">
        <v>127</v>
      </c>
      <c r="K576" s="8" t="s">
        <v>127</v>
      </c>
      <c r="L576" s="17" t="s">
        <v>3995</v>
      </c>
      <c r="M576" s="8" t="s">
        <v>3996</v>
      </c>
      <c r="N576" s="8">
        <f>VLOOKUP(A576,[1]all_info!$A:$N,14,FALSE)</f>
        <v>0</v>
      </c>
    </row>
    <row r="577" hidden="1" spans="1:14">
      <c r="A577" s="8" t="s">
        <v>3997</v>
      </c>
      <c r="B577" s="8" t="s">
        <v>3998</v>
      </c>
      <c r="C577" s="9">
        <f>VLOOKUP(A577,[1]all_info!$A:$C,3,FALSE)</f>
        <v>12.81</v>
      </c>
      <c r="D577" s="8" t="s">
        <v>106</v>
      </c>
      <c r="E577" s="8" t="str">
        <f>VLOOKUP(D577,研究!A:F,4,FALSE)</f>
        <v>化工</v>
      </c>
      <c r="F577" s="8" t="str">
        <f>VLOOKUP(D577,研究!A:F,5,FALSE)</f>
        <v>非金属材料</v>
      </c>
      <c r="G577" s="10">
        <f>VLOOKUP(D577,研究!A:F,6,FALSE)</f>
        <v>0</v>
      </c>
      <c r="H577" s="8" t="s">
        <v>566</v>
      </c>
      <c r="I577" s="8" t="s">
        <v>3999</v>
      </c>
      <c r="J577" s="8" t="s">
        <v>929</v>
      </c>
      <c r="K577" s="8" t="s">
        <v>929</v>
      </c>
      <c r="L577" s="17" t="s">
        <v>4000</v>
      </c>
      <c r="M577" s="8" t="s">
        <v>4001</v>
      </c>
      <c r="N577" s="8">
        <f>VLOOKUP(A577,[1]all_info!$A:$N,14,FALSE)</f>
        <v>0</v>
      </c>
    </row>
    <row r="578" spans="1:14">
      <c r="A578" s="11" t="s">
        <v>4002</v>
      </c>
      <c r="B578" s="11" t="s">
        <v>4003</v>
      </c>
      <c r="C578" s="11">
        <f>VLOOKUP(A578,[1]all_info!$A:$C,3,FALSE)</f>
        <v>121.67</v>
      </c>
      <c r="D578" s="11" t="s">
        <v>490</v>
      </c>
      <c r="E578" s="11">
        <f>VLOOKUP(D578,研究!A:F,4,FALSE)</f>
        <v>0</v>
      </c>
      <c r="F578" s="11">
        <f>VLOOKUP(D578,研究!A:F,5,FALSE)</f>
        <v>0</v>
      </c>
      <c r="G578" s="11">
        <f>VLOOKUP(D578,研究!A:F,6,FALSE)</f>
        <v>0</v>
      </c>
      <c r="H578" s="11"/>
      <c r="I578" s="11" t="s">
        <v>4004</v>
      </c>
      <c r="J578" s="11" t="s">
        <v>4005</v>
      </c>
      <c r="K578" s="11" t="s">
        <v>4006</v>
      </c>
      <c r="L578" s="19" t="s">
        <v>4007</v>
      </c>
      <c r="M578" s="11" t="s">
        <v>4008</v>
      </c>
      <c r="N578" s="11" t="str">
        <f>VLOOKUP(A578,[1]all_info!$A:$N,14,FALSE)</f>
        <v>军工,工业4.0,国产替代,一带一路</v>
      </c>
    </row>
    <row r="579" hidden="1" spans="1:14">
      <c r="A579" s="8" t="s">
        <v>4009</v>
      </c>
      <c r="B579" s="8" t="s">
        <v>4010</v>
      </c>
      <c r="C579" s="9">
        <f>VLOOKUP(A579,[1]all_info!$A:$C,3,FALSE)</f>
        <v>12.73</v>
      </c>
      <c r="D579" s="8" t="s">
        <v>500</v>
      </c>
      <c r="E579" s="8">
        <f>VLOOKUP(D579,研究!A:F,4,FALSE)</f>
        <v>0</v>
      </c>
      <c r="F579" s="8">
        <f>VLOOKUP(D579,研究!A:F,5,FALSE)</f>
        <v>0</v>
      </c>
      <c r="G579" s="10">
        <f>VLOOKUP(D579,研究!A:F,6,FALSE)</f>
        <v>0</v>
      </c>
      <c r="H579" s="8"/>
      <c r="I579" s="8" t="s">
        <v>4011</v>
      </c>
      <c r="J579" s="8" t="s">
        <v>350</v>
      </c>
      <c r="K579" s="8" t="s">
        <v>4012</v>
      </c>
      <c r="L579" s="17" t="s">
        <v>4013</v>
      </c>
      <c r="M579" s="8" t="s">
        <v>96</v>
      </c>
      <c r="N579" s="8" t="str">
        <f>VLOOKUP(A579,[1]all_info!$A:$N,14,FALSE)</f>
        <v>抖音</v>
      </c>
    </row>
    <row r="580" hidden="1" spans="1:14">
      <c r="A580" s="8" t="s">
        <v>4014</v>
      </c>
      <c r="B580" s="8" t="s">
        <v>4015</v>
      </c>
      <c r="C580" s="9">
        <f>VLOOKUP(A580,[1]all_info!$A:$C,3,FALSE)</f>
        <v>12.65</v>
      </c>
      <c r="D580" s="8" t="s">
        <v>114</v>
      </c>
      <c r="E580" s="8" t="str">
        <f>VLOOKUP(D580,研究!A:F,4,FALSE)</f>
        <v>化工</v>
      </c>
      <c r="F580" s="8" t="str">
        <f>VLOOKUP(D580,研究!A:F,5,FALSE)</f>
        <v>合成材料</v>
      </c>
      <c r="G580" s="10" t="str">
        <f>VLOOKUP(D580,研究!A:F,6,FALSE)</f>
        <v>改性塑料</v>
      </c>
      <c r="H580" s="8" t="s">
        <v>4016</v>
      </c>
      <c r="I580" s="8" t="s">
        <v>356</v>
      </c>
      <c r="J580" s="8" t="s">
        <v>4017</v>
      </c>
      <c r="K580" s="8" t="s">
        <v>4018</v>
      </c>
      <c r="L580" s="17" t="s">
        <v>4019</v>
      </c>
      <c r="M580" s="8" t="s">
        <v>4020</v>
      </c>
      <c r="N580" s="8">
        <f>VLOOKUP(A580,[1]all_info!$A:$N,14,FALSE)</f>
        <v>0</v>
      </c>
    </row>
    <row r="581" spans="1:14">
      <c r="A581" s="11" t="s">
        <v>4021</v>
      </c>
      <c r="B581" s="11" t="s">
        <v>4022</v>
      </c>
      <c r="C581" s="11">
        <f>VLOOKUP(A581,[1]all_info!$A:$C,3,FALSE)</f>
        <v>92.35</v>
      </c>
      <c r="D581" s="11" t="s">
        <v>490</v>
      </c>
      <c r="E581" s="11">
        <f>VLOOKUP(D581,研究!A:F,4,FALSE)</f>
        <v>0</v>
      </c>
      <c r="F581" s="11">
        <f>VLOOKUP(D581,研究!A:F,5,FALSE)</f>
        <v>0</v>
      </c>
      <c r="G581" s="11">
        <f>VLOOKUP(D581,研究!A:F,6,FALSE)</f>
        <v>0</v>
      </c>
      <c r="H581" s="11"/>
      <c r="I581" s="11" t="s">
        <v>4023</v>
      </c>
      <c r="J581" s="11" t="s">
        <v>4024</v>
      </c>
      <c r="K581" s="11" t="s">
        <v>4025</v>
      </c>
      <c r="L581" s="19" t="s">
        <v>4026</v>
      </c>
      <c r="M581" s="11" t="s">
        <v>4027</v>
      </c>
      <c r="N581" s="11">
        <f>VLOOKUP(A581,[1]all_info!$A:$N,14,FALSE)</f>
        <v>0</v>
      </c>
    </row>
    <row r="582" hidden="1" spans="1:14">
      <c r="A582" s="8" t="s">
        <v>4028</v>
      </c>
      <c r="B582" s="8" t="s">
        <v>4029</v>
      </c>
      <c r="C582" s="9">
        <f>VLOOKUP(A582,[1]all_info!$A:$C,3,FALSE)</f>
        <v>12.53</v>
      </c>
      <c r="D582" s="8" t="s">
        <v>146</v>
      </c>
      <c r="E582" s="8" t="str">
        <f>VLOOKUP(D582,研究!A:F,4,FALSE)</f>
        <v>化工</v>
      </c>
      <c r="F582" s="8" t="str">
        <f>VLOOKUP(D582,研究!A:F,5,FALSE)</f>
        <v>化学原料</v>
      </c>
      <c r="G582" s="10" t="str">
        <f>VLOOKUP(D582,研究!A:F,6,FALSE)</f>
        <v>有机硅</v>
      </c>
      <c r="H582" s="8" t="s">
        <v>1506</v>
      </c>
      <c r="I582" s="8" t="s">
        <v>4030</v>
      </c>
      <c r="J582" s="8" t="s">
        <v>1506</v>
      </c>
      <c r="K582" s="8" t="s">
        <v>4031</v>
      </c>
      <c r="L582" s="17" t="s">
        <v>4032</v>
      </c>
      <c r="M582" s="8" t="s">
        <v>4033</v>
      </c>
      <c r="N582" s="8">
        <f>VLOOKUP(A582,[1]all_info!$A:$N,14,FALSE)</f>
        <v>0</v>
      </c>
    </row>
    <row r="583" hidden="1" spans="1:14">
      <c r="A583" s="8" t="s">
        <v>4034</v>
      </c>
      <c r="B583" s="8" t="s">
        <v>4035</v>
      </c>
      <c r="C583" s="9">
        <f>VLOOKUP(A583,[1]all_info!$A:$C,3,FALSE)</f>
        <v>12.42</v>
      </c>
      <c r="D583" s="8" t="s">
        <v>120</v>
      </c>
      <c r="E583" s="8" t="str">
        <f>VLOOKUP(D583,研究!A:F,4,FALSE)</f>
        <v>化工</v>
      </c>
      <c r="F583" s="8" t="str">
        <f>VLOOKUP(D583,研究!A:F,5,FALSE)</f>
        <v>合成材料</v>
      </c>
      <c r="G583" s="10" t="str">
        <f>VLOOKUP(D583,研究!A:F,6,FALSE)</f>
        <v>塑料制品</v>
      </c>
      <c r="H583" s="8"/>
      <c r="I583" s="8" t="s">
        <v>4036</v>
      </c>
      <c r="J583" s="8"/>
      <c r="K583" s="8" t="s">
        <v>4037</v>
      </c>
      <c r="L583" s="17" t="s">
        <v>4038</v>
      </c>
      <c r="M583" s="8" t="s">
        <v>4039</v>
      </c>
      <c r="N583" s="8" t="str">
        <f>VLOOKUP(A583,[1]all_info!$A:$N,14,FALSE)</f>
        <v>外贸受益,特斯拉,三胎</v>
      </c>
    </row>
    <row r="584" hidden="1" spans="1:14">
      <c r="A584" s="8" t="s">
        <v>4040</v>
      </c>
      <c r="B584" s="8" t="s">
        <v>4041</v>
      </c>
      <c r="C584" s="9">
        <f>VLOOKUP(A584,[1]all_info!$A:$C,3,FALSE)</f>
        <v>12.41</v>
      </c>
      <c r="D584" s="8" t="s">
        <v>135</v>
      </c>
      <c r="E584" s="8" t="str">
        <f>VLOOKUP(D584,研究!A:F,4,FALSE)</f>
        <v>化工</v>
      </c>
      <c r="F584" s="8" t="str">
        <f>VLOOKUP(D584,研究!A:F,5,FALSE)</f>
        <v>化学原料</v>
      </c>
      <c r="G584" s="10">
        <f>VLOOKUP(D584,研究!A:F,6,FALSE)</f>
        <v>0</v>
      </c>
      <c r="H584" s="8" t="s">
        <v>2407</v>
      </c>
      <c r="I584" s="8"/>
      <c r="J584" s="8" t="s">
        <v>1780</v>
      </c>
      <c r="K584" s="8" t="s">
        <v>4042</v>
      </c>
      <c r="L584" s="17" t="s">
        <v>4043</v>
      </c>
      <c r="M584" s="8" t="s">
        <v>4044</v>
      </c>
      <c r="N584" s="8">
        <f>VLOOKUP(A584,[1]all_info!$A:$N,14,FALSE)</f>
        <v>0</v>
      </c>
    </row>
    <row r="585" spans="1:14">
      <c r="A585" s="8" t="s">
        <v>4045</v>
      </c>
      <c r="B585" s="8" t="s">
        <v>4046</v>
      </c>
      <c r="C585" s="8">
        <f>VLOOKUP(A585,[1]all_info!$A:$C,3,FALSE)</f>
        <v>85.92</v>
      </c>
      <c r="D585" s="8" t="s">
        <v>490</v>
      </c>
      <c r="E585" s="8">
        <f>VLOOKUP(D585,研究!A:F,4,FALSE)</f>
        <v>0</v>
      </c>
      <c r="F585" s="8">
        <f>VLOOKUP(D585,研究!A:F,5,FALSE)</f>
        <v>0</v>
      </c>
      <c r="G585" s="8">
        <f>VLOOKUP(D585,研究!A:F,6,FALSE)</f>
        <v>0</v>
      </c>
      <c r="H585" s="8"/>
      <c r="I585" s="8" t="s">
        <v>4047</v>
      </c>
      <c r="J585" s="8"/>
      <c r="K585" s="8" t="s">
        <v>4048</v>
      </c>
      <c r="L585" s="17" t="s">
        <v>4049</v>
      </c>
      <c r="M585" s="8" t="s">
        <v>4050</v>
      </c>
      <c r="N585" s="8" t="str">
        <f>VLOOKUP(A585,[1]all_info!$A:$N,14,FALSE)</f>
        <v>地方国资改革,军工,新基建</v>
      </c>
    </row>
    <row r="586" hidden="1" spans="1:14">
      <c r="A586" s="8" t="s">
        <v>4051</v>
      </c>
      <c r="B586" s="8" t="s">
        <v>4052</v>
      </c>
      <c r="C586" s="9">
        <f>VLOOKUP(A586,[1]all_info!$A:$C,3,FALSE)</f>
        <v>12.2</v>
      </c>
      <c r="D586" s="8" t="s">
        <v>148</v>
      </c>
      <c r="E586" s="8" t="str">
        <f>VLOOKUP(D586,研究!A:F,4,FALSE)</f>
        <v>化工</v>
      </c>
      <c r="F586" s="8" t="str">
        <f>VLOOKUP(D586,研究!A:F,5,FALSE)</f>
        <v>化学制品</v>
      </c>
      <c r="G586" s="10">
        <f>VLOOKUP(D586,研究!A:F,6,FALSE)</f>
        <v>0</v>
      </c>
      <c r="H586" s="8"/>
      <c r="I586" s="8" t="s">
        <v>235</v>
      </c>
      <c r="J586" s="8"/>
      <c r="K586" s="8" t="s">
        <v>4053</v>
      </c>
      <c r="L586" s="17" t="s">
        <v>4054</v>
      </c>
      <c r="M586" s="8" t="s">
        <v>4055</v>
      </c>
      <c r="N586" s="8" t="str">
        <f>VLOOKUP(A586,[1]all_info!$A:$N,14,FALSE)</f>
        <v>专精特新</v>
      </c>
    </row>
    <row r="587" spans="1:14">
      <c r="A587" s="11" t="s">
        <v>4056</v>
      </c>
      <c r="B587" s="11" t="s">
        <v>4057</v>
      </c>
      <c r="C587" s="11">
        <f>VLOOKUP(A587,[1]all_info!$A:$C,3,FALSE)</f>
        <v>76.07</v>
      </c>
      <c r="D587" s="11" t="s">
        <v>490</v>
      </c>
      <c r="E587" s="11">
        <f>VLOOKUP(D587,研究!A:F,4,FALSE)</f>
        <v>0</v>
      </c>
      <c r="F587" s="11">
        <f>VLOOKUP(D587,研究!A:F,5,FALSE)</f>
        <v>0</v>
      </c>
      <c r="G587" s="11">
        <f>VLOOKUP(D587,研究!A:F,6,FALSE)</f>
        <v>0</v>
      </c>
      <c r="H587" s="11" t="s">
        <v>558</v>
      </c>
      <c r="I587" s="11" t="s">
        <v>4058</v>
      </c>
      <c r="J587" s="18" t="s">
        <v>4059</v>
      </c>
      <c r="K587" s="11" t="s">
        <v>4060</v>
      </c>
      <c r="L587" s="19" t="s">
        <v>4061</v>
      </c>
      <c r="M587" s="11" t="s">
        <v>4062</v>
      </c>
      <c r="N587" s="11" t="str">
        <f>VLOOKUP(A587,[1]all_info!$A:$N,14,FALSE)</f>
        <v>碳中和</v>
      </c>
    </row>
    <row r="588" spans="1:14">
      <c r="A588" s="8" t="s">
        <v>4063</v>
      </c>
      <c r="B588" s="8" t="s">
        <v>4064</v>
      </c>
      <c r="C588" s="8">
        <f>VLOOKUP(A588,[1]all_info!$A:$C,3,FALSE)</f>
        <v>69.17</v>
      </c>
      <c r="D588" s="8" t="s">
        <v>490</v>
      </c>
      <c r="E588" s="8">
        <f>VLOOKUP(D588,研究!A:F,4,FALSE)</f>
        <v>0</v>
      </c>
      <c r="F588" s="8">
        <f>VLOOKUP(D588,研究!A:F,5,FALSE)</f>
        <v>0</v>
      </c>
      <c r="G588" s="8">
        <f>VLOOKUP(D588,研究!A:F,6,FALSE)</f>
        <v>0</v>
      </c>
      <c r="H588" s="8"/>
      <c r="I588" s="8" t="s">
        <v>4065</v>
      </c>
      <c r="J588" s="8" t="s">
        <v>2121</v>
      </c>
      <c r="K588" s="8" t="s">
        <v>4066</v>
      </c>
      <c r="L588" s="17" t="s">
        <v>4067</v>
      </c>
      <c r="M588" s="8" t="s">
        <v>4068</v>
      </c>
      <c r="N588" s="8" t="str">
        <f>VLOOKUP(A588,[1]all_info!$A:$N,14,FALSE)</f>
        <v>军工,工业4.0,一带一路</v>
      </c>
    </row>
    <row r="589" spans="1:14">
      <c r="A589" s="8" t="s">
        <v>4069</v>
      </c>
      <c r="B589" s="8" t="s">
        <v>4070</v>
      </c>
      <c r="C589" s="8">
        <f>VLOOKUP(A589,[1]all_info!$A:$C,3,FALSE)</f>
        <v>66.14</v>
      </c>
      <c r="D589" s="8" t="s">
        <v>490</v>
      </c>
      <c r="E589" s="8">
        <f>VLOOKUP(D589,研究!A:F,4,FALSE)</f>
        <v>0</v>
      </c>
      <c r="F589" s="8">
        <f>VLOOKUP(D589,研究!A:F,5,FALSE)</f>
        <v>0</v>
      </c>
      <c r="G589" s="8">
        <f>VLOOKUP(D589,研究!A:F,6,FALSE)</f>
        <v>0</v>
      </c>
      <c r="H589" s="8"/>
      <c r="I589" s="8" t="s">
        <v>4071</v>
      </c>
      <c r="J589" s="8"/>
      <c r="K589" s="8" t="s">
        <v>4072</v>
      </c>
      <c r="L589" s="17" t="s">
        <v>4073</v>
      </c>
      <c r="M589" s="8" t="s">
        <v>4074</v>
      </c>
      <c r="N589" s="8" t="str">
        <f>VLOOKUP(A589,[1]all_info!$A:$N,14,FALSE)</f>
        <v>一带一路</v>
      </c>
    </row>
    <row r="590" hidden="1" spans="1:14">
      <c r="A590" s="8" t="s">
        <v>4075</v>
      </c>
      <c r="B590" s="8" t="s">
        <v>4076</v>
      </c>
      <c r="C590" s="9">
        <f>VLOOKUP(A590,[1]all_info!$A:$C,3,FALSE)</f>
        <v>12.05</v>
      </c>
      <c r="D590" s="8" t="s">
        <v>148</v>
      </c>
      <c r="E590" s="8" t="str">
        <f>VLOOKUP(D590,研究!A:F,4,FALSE)</f>
        <v>化工</v>
      </c>
      <c r="F590" s="8" t="str">
        <f>VLOOKUP(D590,研究!A:F,5,FALSE)</f>
        <v>化学制品</v>
      </c>
      <c r="G590" s="10">
        <f>VLOOKUP(D590,研究!A:F,6,FALSE)</f>
        <v>0</v>
      </c>
      <c r="H590" s="8"/>
      <c r="I590" s="8" t="s">
        <v>158</v>
      </c>
      <c r="J590" s="8"/>
      <c r="K590" s="8" t="s">
        <v>4077</v>
      </c>
      <c r="L590" s="17" t="s">
        <v>4078</v>
      </c>
      <c r="M590" s="8" t="s">
        <v>4079</v>
      </c>
      <c r="N590" s="8" t="str">
        <f>VLOOKUP(A590,[1]all_info!$A:$N,14,FALSE)</f>
        <v>专精特新</v>
      </c>
    </row>
    <row r="591" spans="1:14">
      <c r="A591" s="8" t="s">
        <v>4080</v>
      </c>
      <c r="B591" s="8" t="s">
        <v>4081</v>
      </c>
      <c r="C591" s="8">
        <f>VLOOKUP(A591,[1]all_info!$A:$C,3,FALSE)</f>
        <v>64.04</v>
      </c>
      <c r="D591" s="8" t="s">
        <v>490</v>
      </c>
      <c r="E591" s="8">
        <f>VLOOKUP(D591,研究!A:F,4,FALSE)</f>
        <v>0</v>
      </c>
      <c r="F591" s="8">
        <f>VLOOKUP(D591,研究!A:F,5,FALSE)</f>
        <v>0</v>
      </c>
      <c r="G591" s="8">
        <f>VLOOKUP(D591,研究!A:F,6,FALSE)</f>
        <v>0</v>
      </c>
      <c r="H591" s="8"/>
      <c r="I591" s="8" t="s">
        <v>4082</v>
      </c>
      <c r="J591" s="8" t="s">
        <v>91</v>
      </c>
      <c r="K591" s="8" t="s">
        <v>4083</v>
      </c>
      <c r="L591" s="17" t="s">
        <v>4084</v>
      </c>
      <c r="M591" s="8" t="s">
        <v>4085</v>
      </c>
      <c r="N591" s="8" t="str">
        <f>VLOOKUP(A591,[1]all_info!$A:$N,14,FALSE)</f>
        <v>特斯拉,苹果,华为,小米</v>
      </c>
    </row>
    <row r="592" spans="1:14">
      <c r="A592" s="8" t="s">
        <v>4086</v>
      </c>
      <c r="B592" s="8" t="s">
        <v>4087</v>
      </c>
      <c r="C592" s="8">
        <f>VLOOKUP(A592,[1]all_info!$A:$C,3,FALSE)</f>
        <v>58.35</v>
      </c>
      <c r="D592" s="8" t="s">
        <v>490</v>
      </c>
      <c r="E592" s="8">
        <f>VLOOKUP(D592,研究!A:F,4,FALSE)</f>
        <v>0</v>
      </c>
      <c r="F592" s="8">
        <f>VLOOKUP(D592,研究!A:F,5,FALSE)</f>
        <v>0</v>
      </c>
      <c r="G592" s="8">
        <f>VLOOKUP(D592,研究!A:F,6,FALSE)</f>
        <v>0</v>
      </c>
      <c r="H592" s="8" t="s">
        <v>558</v>
      </c>
      <c r="I592" s="8" t="s">
        <v>601</v>
      </c>
      <c r="J592" s="20"/>
      <c r="K592" s="8" t="s">
        <v>4088</v>
      </c>
      <c r="L592" s="17" t="s">
        <v>4089</v>
      </c>
      <c r="M592" s="8" t="s">
        <v>4090</v>
      </c>
      <c r="N592" s="8" t="str">
        <f>VLOOKUP(A592,[1]all_info!$A:$N,14,FALSE)</f>
        <v>地方国资改革,冬奥会</v>
      </c>
    </row>
    <row r="593" hidden="1" spans="1:14">
      <c r="A593" s="8" t="s">
        <v>4091</v>
      </c>
      <c r="B593" s="8" t="s">
        <v>4092</v>
      </c>
      <c r="C593" s="9">
        <f>VLOOKUP(A593,[1]all_info!$A:$C,3,FALSE)</f>
        <v>11.9</v>
      </c>
      <c r="D593" s="8" t="s">
        <v>116</v>
      </c>
      <c r="E593" s="8" t="str">
        <f>VLOOKUP(D593,研究!A:F,4,FALSE)</f>
        <v>化工</v>
      </c>
      <c r="F593" s="8" t="str">
        <f>VLOOKUP(D593,研究!A:F,5,FALSE)</f>
        <v>合成材料</v>
      </c>
      <c r="G593" s="10" t="str">
        <f>VLOOKUP(D593,研究!A:F,6,FALSE)</f>
        <v>合成树脂</v>
      </c>
      <c r="H593" s="8"/>
      <c r="I593" s="8" t="s">
        <v>4093</v>
      </c>
      <c r="J593" s="8" t="s">
        <v>389</v>
      </c>
      <c r="K593" s="8" t="s">
        <v>4094</v>
      </c>
      <c r="L593" s="17" t="s">
        <v>4095</v>
      </c>
      <c r="M593" s="8" t="s">
        <v>4096</v>
      </c>
      <c r="N593" s="8" t="str">
        <f>VLOOKUP(A593,[1]all_info!$A:$N,14,FALSE)</f>
        <v>国产替代</v>
      </c>
    </row>
    <row r="594" hidden="1" spans="1:14">
      <c r="A594" s="8" t="s">
        <v>4097</v>
      </c>
      <c r="B594" s="8" t="s">
        <v>4098</v>
      </c>
      <c r="C594" s="9">
        <f>VLOOKUP(A594,[1]all_info!$A:$C,3,FALSE)</f>
        <v>11.84</v>
      </c>
      <c r="D594" s="8" t="s">
        <v>112</v>
      </c>
      <c r="E594" s="8" t="str">
        <f>VLOOKUP(D594,研究!A:F,4,FALSE)</f>
        <v>化工</v>
      </c>
      <c r="F594" s="8" t="str">
        <f>VLOOKUP(D594,研究!A:F,5,FALSE)</f>
        <v>合成材料</v>
      </c>
      <c r="G594" s="10" t="str">
        <f>VLOOKUP(D594,研究!A:F,6,FALSE)</f>
        <v>涤纶</v>
      </c>
      <c r="H594" s="8" t="s">
        <v>2467</v>
      </c>
      <c r="I594" s="8" t="s">
        <v>442</v>
      </c>
      <c r="J594" s="8" t="s">
        <v>113</v>
      </c>
      <c r="K594" s="8" t="s">
        <v>4099</v>
      </c>
      <c r="L594" s="17" t="s">
        <v>4100</v>
      </c>
      <c r="M594" s="8" t="s">
        <v>4101</v>
      </c>
      <c r="N594" s="8">
        <f>VLOOKUP(A594,[1]all_info!$A:$N,14,FALSE)</f>
        <v>0</v>
      </c>
    </row>
    <row r="595" hidden="1" spans="1:14">
      <c r="A595" s="8" t="s">
        <v>4102</v>
      </c>
      <c r="B595" s="8" t="s">
        <v>4103</v>
      </c>
      <c r="C595" s="9">
        <f>VLOOKUP(A595,[1]all_info!$A:$C,3,FALSE)</f>
        <v>11.61</v>
      </c>
      <c r="D595" s="8" t="s">
        <v>499</v>
      </c>
      <c r="E595" s="8">
        <f>VLOOKUP(D595,研究!A:F,4,FALSE)</f>
        <v>0</v>
      </c>
      <c r="F595" s="8">
        <f>VLOOKUP(D595,研究!A:F,5,FALSE)</f>
        <v>0</v>
      </c>
      <c r="G595" s="10">
        <f>VLOOKUP(D595,研究!A:F,6,FALSE)</f>
        <v>0</v>
      </c>
      <c r="H595" s="8"/>
      <c r="I595" s="8" t="s">
        <v>4104</v>
      </c>
      <c r="J595" s="8"/>
      <c r="K595" s="8" t="s">
        <v>4105</v>
      </c>
      <c r="L595" s="17" t="s">
        <v>4106</v>
      </c>
      <c r="M595" s="8" t="s">
        <v>4107</v>
      </c>
      <c r="N595" s="8" t="str">
        <f>VLOOKUP(A595,[1]all_info!$A:$N,14,FALSE)</f>
        <v>华为</v>
      </c>
    </row>
    <row r="596" spans="1:14">
      <c r="A596" s="8" t="s">
        <v>4108</v>
      </c>
      <c r="B596" s="8" t="s">
        <v>4109</v>
      </c>
      <c r="C596" s="8">
        <f>VLOOKUP(A596,[1]all_info!$A:$C,3,FALSE)</f>
        <v>57.71</v>
      </c>
      <c r="D596" s="8" t="s">
        <v>490</v>
      </c>
      <c r="E596" s="8">
        <f>VLOOKUP(D596,研究!A:F,4,FALSE)</f>
        <v>0</v>
      </c>
      <c r="F596" s="8">
        <f>VLOOKUP(D596,研究!A:F,5,FALSE)</f>
        <v>0</v>
      </c>
      <c r="G596" s="8">
        <f>VLOOKUP(D596,研究!A:F,6,FALSE)</f>
        <v>0</v>
      </c>
      <c r="H596" s="8" t="s">
        <v>558</v>
      </c>
      <c r="I596" s="8" t="s">
        <v>4110</v>
      </c>
      <c r="J596" s="20"/>
      <c r="K596" s="8" t="s">
        <v>4111</v>
      </c>
      <c r="L596" s="17" t="s">
        <v>4112</v>
      </c>
      <c r="M596" s="8" t="s">
        <v>4113</v>
      </c>
      <c r="N596" s="8" t="str">
        <f>VLOOKUP(A596,[1]all_info!$A:$N,14,FALSE)</f>
        <v>特斯拉,国产替代</v>
      </c>
    </row>
    <row r="597" hidden="1" spans="1:14">
      <c r="A597" s="8" t="s">
        <v>4114</v>
      </c>
      <c r="B597" s="8" t="s">
        <v>4115</v>
      </c>
      <c r="C597" s="9">
        <f>VLOOKUP(A597,[1]all_info!$A:$C,3,FALSE)</f>
        <v>11.55</v>
      </c>
      <c r="D597" s="8" t="s">
        <v>138</v>
      </c>
      <c r="E597" s="8" t="str">
        <f>VLOOKUP(D597,研究!A:F,4,FALSE)</f>
        <v>化工</v>
      </c>
      <c r="F597" s="8" t="str">
        <f>VLOOKUP(D597,研究!A:F,5,FALSE)</f>
        <v>化学原料</v>
      </c>
      <c r="G597" s="10" t="str">
        <f>VLOOKUP(D597,研究!A:F,6,FALSE)</f>
        <v>无机盐</v>
      </c>
      <c r="H597" s="8" t="s">
        <v>4116</v>
      </c>
      <c r="I597" s="8" t="s">
        <v>32</v>
      </c>
      <c r="J597" s="8"/>
      <c r="K597" s="8" t="s">
        <v>4117</v>
      </c>
      <c r="L597" s="17" t="s">
        <v>4118</v>
      </c>
      <c r="M597" s="8" t="s">
        <v>4119</v>
      </c>
      <c r="N597" s="8" t="str">
        <f>VLOOKUP(A597,[1]all_info!$A:$N,14,FALSE)</f>
        <v>专精特新</v>
      </c>
    </row>
    <row r="598" spans="1:14">
      <c r="A598" s="11" t="s">
        <v>4120</v>
      </c>
      <c r="B598" s="11" t="s">
        <v>4121</v>
      </c>
      <c r="C598" s="11">
        <f>VLOOKUP(A598,[1]all_info!$A:$C,3,FALSE)</f>
        <v>57.12</v>
      </c>
      <c r="D598" s="11" t="s">
        <v>490</v>
      </c>
      <c r="E598" s="11">
        <f>VLOOKUP(D598,研究!A:F,4,FALSE)</f>
        <v>0</v>
      </c>
      <c r="F598" s="11">
        <f>VLOOKUP(D598,研究!A:F,5,FALSE)</f>
        <v>0</v>
      </c>
      <c r="G598" s="11">
        <f>VLOOKUP(D598,研究!A:F,6,FALSE)</f>
        <v>0</v>
      </c>
      <c r="H598" s="11"/>
      <c r="I598" s="11" t="s">
        <v>4122</v>
      </c>
      <c r="J598" s="11" t="s">
        <v>4123</v>
      </c>
      <c r="K598" s="11" t="s">
        <v>4124</v>
      </c>
      <c r="L598" s="19" t="s">
        <v>4125</v>
      </c>
      <c r="M598" s="11" t="s">
        <v>4126</v>
      </c>
      <c r="N598" s="11" t="str">
        <f>VLOOKUP(A598,[1]all_info!$A:$N,14,FALSE)</f>
        <v>地方国资改革</v>
      </c>
    </row>
    <row r="599" spans="1:14">
      <c r="A599" s="11" t="s">
        <v>4127</v>
      </c>
      <c r="B599" s="11" t="s">
        <v>4128</v>
      </c>
      <c r="C599" s="11">
        <f>VLOOKUP(A599,[1]all_info!$A:$C,3,FALSE)</f>
        <v>55.92</v>
      </c>
      <c r="D599" s="11" t="s">
        <v>490</v>
      </c>
      <c r="E599" s="11">
        <f>VLOOKUP(D599,研究!A:F,4,FALSE)</f>
        <v>0</v>
      </c>
      <c r="F599" s="11">
        <f>VLOOKUP(D599,研究!A:F,5,FALSE)</f>
        <v>0</v>
      </c>
      <c r="G599" s="11">
        <f>VLOOKUP(D599,研究!A:F,6,FALSE)</f>
        <v>0</v>
      </c>
      <c r="H599" s="11" t="s">
        <v>514</v>
      </c>
      <c r="I599" s="11" t="s">
        <v>1710</v>
      </c>
      <c r="J599" s="18" t="s">
        <v>4129</v>
      </c>
      <c r="K599" s="11" t="s">
        <v>4130</v>
      </c>
      <c r="L599" s="19" t="s">
        <v>4131</v>
      </c>
      <c r="M599" s="11" t="s">
        <v>4132</v>
      </c>
      <c r="N599" s="11" t="str">
        <f>VLOOKUP(A599,[1]all_info!$A:$N,14,FALSE)</f>
        <v>蔚来汽车</v>
      </c>
    </row>
    <row r="600" hidden="1" spans="1:14">
      <c r="A600" s="8" t="s">
        <v>4133</v>
      </c>
      <c r="B600" s="8" t="s">
        <v>4134</v>
      </c>
      <c r="C600" s="9">
        <f>VLOOKUP(A600,[1]all_info!$A:$C,3,FALSE)</f>
        <v>11.37</v>
      </c>
      <c r="D600" s="8" t="s">
        <v>499</v>
      </c>
      <c r="E600" s="8">
        <f>VLOOKUP(D600,研究!A:F,4,FALSE)</f>
        <v>0</v>
      </c>
      <c r="F600" s="8">
        <f>VLOOKUP(D600,研究!A:F,5,FALSE)</f>
        <v>0</v>
      </c>
      <c r="G600" s="10">
        <f>VLOOKUP(D600,研究!A:F,6,FALSE)</f>
        <v>0</v>
      </c>
      <c r="H600" s="8" t="s">
        <v>434</v>
      </c>
      <c r="I600" s="8" t="s">
        <v>4135</v>
      </c>
      <c r="J600" s="8" t="s">
        <v>4136</v>
      </c>
      <c r="K600" s="8" t="s">
        <v>4137</v>
      </c>
      <c r="L600" s="17" t="s">
        <v>4138</v>
      </c>
      <c r="M600" s="8" t="s">
        <v>4139</v>
      </c>
      <c r="N600" s="8" t="str">
        <f>VLOOKUP(A600,[1]all_info!$A:$N,14,FALSE)</f>
        <v>地方国资改革,央企国资改革,食品安全</v>
      </c>
    </row>
    <row r="601" hidden="1" spans="1:14">
      <c r="A601" s="8" t="s">
        <v>4140</v>
      </c>
      <c r="B601" s="8" t="s">
        <v>4141</v>
      </c>
      <c r="C601" s="9">
        <f>VLOOKUP(A601,[1]all_info!$A:$C,3,FALSE)</f>
        <v>11.28</v>
      </c>
      <c r="D601" s="8" t="s">
        <v>148</v>
      </c>
      <c r="E601" s="8" t="str">
        <f>VLOOKUP(D601,研究!A:F,4,FALSE)</f>
        <v>化工</v>
      </c>
      <c r="F601" s="8" t="str">
        <f>VLOOKUP(D601,研究!A:F,5,FALSE)</f>
        <v>化学制品</v>
      </c>
      <c r="G601" s="10">
        <f>VLOOKUP(D601,研究!A:F,6,FALSE)</f>
        <v>0</v>
      </c>
      <c r="H601" s="8"/>
      <c r="I601" s="8" t="s">
        <v>4142</v>
      </c>
      <c r="J601" s="8" t="s">
        <v>710</v>
      </c>
      <c r="K601" s="8" t="s">
        <v>4143</v>
      </c>
      <c r="L601" s="17" t="s">
        <v>4144</v>
      </c>
      <c r="M601" s="8" t="s">
        <v>4145</v>
      </c>
      <c r="N601" s="8" t="str">
        <f>VLOOKUP(A601,[1]all_info!$A:$N,14,FALSE)</f>
        <v>碳中和,专精特新</v>
      </c>
    </row>
    <row r="602" spans="1:14">
      <c r="A602" s="11" t="s">
        <v>4146</v>
      </c>
      <c r="B602" s="11" t="s">
        <v>4147</v>
      </c>
      <c r="C602" s="11">
        <f>VLOOKUP(A602,[1]all_info!$A:$C,3,FALSE)</f>
        <v>51.08</v>
      </c>
      <c r="D602" s="11" t="s">
        <v>490</v>
      </c>
      <c r="E602" s="11">
        <f>VLOOKUP(D602,研究!A:F,4,FALSE)</f>
        <v>0</v>
      </c>
      <c r="F602" s="11">
        <f>VLOOKUP(D602,研究!A:F,5,FALSE)</f>
        <v>0</v>
      </c>
      <c r="G602" s="11">
        <f>VLOOKUP(D602,研究!A:F,6,FALSE)</f>
        <v>0</v>
      </c>
      <c r="H602" s="11" t="s">
        <v>1158</v>
      </c>
      <c r="I602" s="11" t="s">
        <v>28</v>
      </c>
      <c r="J602" s="18" t="s">
        <v>2768</v>
      </c>
      <c r="K602" s="11" t="s">
        <v>1083</v>
      </c>
      <c r="L602" s="19" t="s">
        <v>4148</v>
      </c>
      <c r="M602" s="11" t="s">
        <v>4149</v>
      </c>
      <c r="N602" s="11" t="str">
        <f>VLOOKUP(A602,[1]all_info!$A:$N,14,FALSE)</f>
        <v>工业4.0,国产替代</v>
      </c>
    </row>
    <row r="603" hidden="1" spans="1:14">
      <c r="A603" s="8" t="s">
        <v>4150</v>
      </c>
      <c r="B603" s="8" t="s">
        <v>4151</v>
      </c>
      <c r="C603" s="9">
        <f>VLOOKUP(A603,[1]all_info!$A:$C,3,FALSE)</f>
        <v>11.19</v>
      </c>
      <c r="D603" s="8" t="s">
        <v>135</v>
      </c>
      <c r="E603" s="8" t="str">
        <f>VLOOKUP(D603,研究!A:F,4,FALSE)</f>
        <v>化工</v>
      </c>
      <c r="F603" s="8" t="str">
        <f>VLOOKUP(D603,研究!A:F,5,FALSE)</f>
        <v>化学原料</v>
      </c>
      <c r="G603" s="10">
        <f>VLOOKUP(D603,研究!A:F,6,FALSE)</f>
        <v>0</v>
      </c>
      <c r="H603" s="8" t="s">
        <v>4152</v>
      </c>
      <c r="I603" s="8" t="s">
        <v>261</v>
      </c>
      <c r="J603" s="8" t="s">
        <v>4153</v>
      </c>
      <c r="K603" s="8" t="s">
        <v>4154</v>
      </c>
      <c r="L603" s="17" t="s">
        <v>4155</v>
      </c>
      <c r="M603" s="8" t="s">
        <v>4156</v>
      </c>
      <c r="N603" s="8">
        <f>VLOOKUP(A603,[1]all_info!$A:$N,14,FALSE)</f>
        <v>0</v>
      </c>
    </row>
    <row r="604" hidden="1" spans="1:14">
      <c r="A604" s="8" t="s">
        <v>4157</v>
      </c>
      <c r="B604" s="8" t="s">
        <v>4158</v>
      </c>
      <c r="C604" s="9">
        <f>VLOOKUP(A604,[1]all_info!$A:$C,3,FALSE)</f>
        <v>11.1</v>
      </c>
      <c r="D604" s="8" t="s">
        <v>500</v>
      </c>
      <c r="E604" s="8">
        <f>VLOOKUP(D604,研究!A:F,4,FALSE)</f>
        <v>0</v>
      </c>
      <c r="F604" s="8">
        <f>VLOOKUP(D604,研究!A:F,5,FALSE)</f>
        <v>0</v>
      </c>
      <c r="G604" s="10">
        <f>VLOOKUP(D604,研究!A:F,6,FALSE)</f>
        <v>0</v>
      </c>
      <c r="H604" s="8"/>
      <c r="I604" s="8" t="s">
        <v>4159</v>
      </c>
      <c r="J604" s="8" t="s">
        <v>4160</v>
      </c>
      <c r="K604" s="8" t="s">
        <v>4161</v>
      </c>
      <c r="L604" s="17" t="s">
        <v>4162</v>
      </c>
      <c r="M604" s="8" t="s">
        <v>4163</v>
      </c>
      <c r="N604" s="8">
        <f>VLOOKUP(A604,[1]all_info!$A:$N,14,FALSE)</f>
        <v>0</v>
      </c>
    </row>
    <row r="605" hidden="1" spans="1:14">
      <c r="A605" s="8" t="s">
        <v>4164</v>
      </c>
      <c r="B605" s="8" t="s">
        <v>4165</v>
      </c>
      <c r="C605" s="9">
        <f>VLOOKUP(A605,[1]all_info!$A:$C,3,FALSE)</f>
        <v>11.04</v>
      </c>
      <c r="D605" s="8" t="s">
        <v>148</v>
      </c>
      <c r="E605" s="8" t="str">
        <f>VLOOKUP(D605,研究!A:F,4,FALSE)</f>
        <v>化工</v>
      </c>
      <c r="F605" s="8" t="str">
        <f>VLOOKUP(D605,研究!A:F,5,FALSE)</f>
        <v>化学制品</v>
      </c>
      <c r="G605" s="10">
        <f>VLOOKUP(D605,研究!A:F,6,FALSE)</f>
        <v>0</v>
      </c>
      <c r="H605" s="8" t="s">
        <v>4166</v>
      </c>
      <c r="I605" s="8"/>
      <c r="J605" s="8"/>
      <c r="K605" s="8" t="s">
        <v>823</v>
      </c>
      <c r="L605" s="17" t="s">
        <v>4167</v>
      </c>
      <c r="M605" s="8" t="s">
        <v>4168</v>
      </c>
      <c r="N605" s="8" t="str">
        <f>VLOOKUP(A605,[1]all_info!$A:$N,14,FALSE)</f>
        <v>专精特新</v>
      </c>
    </row>
    <row r="606" spans="1:14">
      <c r="A606" s="11" t="s">
        <v>4169</v>
      </c>
      <c r="B606" s="11" t="s">
        <v>4170</v>
      </c>
      <c r="C606" s="11">
        <f>VLOOKUP(A606,[1]all_info!$A:$C,3,FALSE)</f>
        <v>47.81</v>
      </c>
      <c r="D606" s="11" t="s">
        <v>490</v>
      </c>
      <c r="E606" s="11">
        <f>VLOOKUP(D606,研究!A:F,4,FALSE)</f>
        <v>0</v>
      </c>
      <c r="F606" s="11">
        <f>VLOOKUP(D606,研究!A:F,5,FALSE)</f>
        <v>0</v>
      </c>
      <c r="G606" s="11">
        <f>VLOOKUP(D606,研究!A:F,6,FALSE)</f>
        <v>0</v>
      </c>
      <c r="H606" s="11"/>
      <c r="I606" s="11" t="s">
        <v>4171</v>
      </c>
      <c r="J606" s="11"/>
      <c r="K606" s="11" t="s">
        <v>4172</v>
      </c>
      <c r="L606" s="19" t="s">
        <v>4173</v>
      </c>
      <c r="M606" s="11" t="s">
        <v>4174</v>
      </c>
      <c r="N606" s="11" t="str">
        <f>VLOOKUP(A606,[1]all_info!$A:$N,14,FALSE)</f>
        <v>地方国资改革,军工,专精特新</v>
      </c>
    </row>
    <row r="607" spans="1:14">
      <c r="A607" s="11" t="s">
        <v>4175</v>
      </c>
      <c r="B607" s="11" t="s">
        <v>4176</v>
      </c>
      <c r="C607" s="11">
        <f>VLOOKUP(A607,[1]all_info!$A:$C,3,FALSE)</f>
        <v>46.05</v>
      </c>
      <c r="D607" s="11" t="s">
        <v>490</v>
      </c>
      <c r="E607" s="11">
        <f>VLOOKUP(D607,研究!A:F,4,FALSE)</f>
        <v>0</v>
      </c>
      <c r="F607" s="11">
        <f>VLOOKUP(D607,研究!A:F,5,FALSE)</f>
        <v>0</v>
      </c>
      <c r="G607" s="11">
        <f>VLOOKUP(D607,研究!A:F,6,FALSE)</f>
        <v>0</v>
      </c>
      <c r="H607" s="11"/>
      <c r="I607" s="11" t="s">
        <v>4177</v>
      </c>
      <c r="J607" s="11"/>
      <c r="K607" s="11" t="s">
        <v>4178</v>
      </c>
      <c r="L607" s="19" t="s">
        <v>4179</v>
      </c>
      <c r="M607" s="11" t="s">
        <v>4180</v>
      </c>
      <c r="N607" s="11" t="str">
        <f>VLOOKUP(A607,[1]all_info!$A:$N,14,FALSE)</f>
        <v>新基建</v>
      </c>
    </row>
    <row r="608" hidden="1" spans="1:14">
      <c r="A608" s="8" t="s">
        <v>4181</v>
      </c>
      <c r="B608" s="8" t="s">
        <v>4182</v>
      </c>
      <c r="C608" s="9">
        <f>VLOOKUP(A608,[1]all_info!$A:$C,3,FALSE)</f>
        <v>10.89</v>
      </c>
      <c r="D608" s="8" t="s">
        <v>120</v>
      </c>
      <c r="E608" s="8" t="str">
        <f>VLOOKUP(D608,研究!A:F,4,FALSE)</f>
        <v>化工</v>
      </c>
      <c r="F608" s="8" t="str">
        <f>VLOOKUP(D608,研究!A:F,5,FALSE)</f>
        <v>合成材料</v>
      </c>
      <c r="G608" s="10" t="str">
        <f>VLOOKUP(D608,研究!A:F,6,FALSE)</f>
        <v>塑料制品</v>
      </c>
      <c r="H608" s="8" t="s">
        <v>1357</v>
      </c>
      <c r="I608" s="8" t="s">
        <v>4183</v>
      </c>
      <c r="J608" s="8" t="s">
        <v>2557</v>
      </c>
      <c r="K608" s="8" t="s">
        <v>4184</v>
      </c>
      <c r="L608" s="17" t="s">
        <v>4185</v>
      </c>
      <c r="M608" s="8" t="s">
        <v>4186</v>
      </c>
      <c r="N608" s="8">
        <f>VLOOKUP(A608,[1]all_info!$A:$N,14,FALSE)</f>
        <v>0</v>
      </c>
    </row>
    <row r="609" spans="1:14">
      <c r="A609" s="11" t="s">
        <v>4187</v>
      </c>
      <c r="B609" s="11" t="s">
        <v>4188</v>
      </c>
      <c r="C609" s="11">
        <f>VLOOKUP(A609,[1]all_info!$A:$C,3,FALSE)</f>
        <v>43.97</v>
      </c>
      <c r="D609" s="11" t="s">
        <v>490</v>
      </c>
      <c r="E609" s="11">
        <f>VLOOKUP(D609,研究!A:F,4,FALSE)</f>
        <v>0</v>
      </c>
      <c r="F609" s="11">
        <f>VLOOKUP(D609,研究!A:F,5,FALSE)</f>
        <v>0</v>
      </c>
      <c r="G609" s="11">
        <f>VLOOKUP(D609,研究!A:F,6,FALSE)</f>
        <v>0</v>
      </c>
      <c r="H609" s="11"/>
      <c r="I609" s="11"/>
      <c r="J609" s="11"/>
      <c r="K609" s="11" t="s">
        <v>4189</v>
      </c>
      <c r="L609" s="19" t="s">
        <v>4190</v>
      </c>
      <c r="M609" s="11" t="s">
        <v>4191</v>
      </c>
      <c r="N609" s="11" t="str">
        <f>VLOOKUP(A609,[1]all_info!$A:$N,14,FALSE)</f>
        <v>地方国资改革,军工</v>
      </c>
    </row>
    <row r="610" spans="1:14">
      <c r="A610" s="11" t="s">
        <v>4192</v>
      </c>
      <c r="B610" s="11" t="s">
        <v>4193</v>
      </c>
      <c r="C610" s="11">
        <f>VLOOKUP(A610,[1]all_info!$A:$C,3,FALSE)</f>
        <v>42.17</v>
      </c>
      <c r="D610" s="11" t="s">
        <v>490</v>
      </c>
      <c r="E610" s="11">
        <f>VLOOKUP(D610,研究!A:F,4,FALSE)</f>
        <v>0</v>
      </c>
      <c r="F610" s="11">
        <f>VLOOKUP(D610,研究!A:F,5,FALSE)</f>
        <v>0</v>
      </c>
      <c r="G610" s="11">
        <f>VLOOKUP(D610,研究!A:F,6,FALSE)</f>
        <v>0</v>
      </c>
      <c r="H610" s="11"/>
      <c r="I610" s="11" t="s">
        <v>4194</v>
      </c>
      <c r="J610" s="11" t="s">
        <v>915</v>
      </c>
      <c r="K610" s="11" t="s">
        <v>4195</v>
      </c>
      <c r="L610" s="19" t="s">
        <v>4196</v>
      </c>
      <c r="M610" s="11" t="s">
        <v>4197</v>
      </c>
      <c r="N610" s="11" t="str">
        <f>VLOOKUP(A610,[1]all_info!$A:$N,14,FALSE)</f>
        <v>一带一路,央企国资改革,地方国资改革,金改,航天军工</v>
      </c>
    </row>
    <row r="611" hidden="1" spans="1:14">
      <c r="A611" s="8" t="s">
        <v>4198</v>
      </c>
      <c r="B611" s="8" t="s">
        <v>4199</v>
      </c>
      <c r="C611" s="9">
        <f>VLOOKUP(A611,[1]all_info!$A:$C,3,FALSE)</f>
        <v>10.48</v>
      </c>
      <c r="D611" s="8" t="s">
        <v>106</v>
      </c>
      <c r="E611" s="8" t="str">
        <f>VLOOKUP(D611,研究!A:F,4,FALSE)</f>
        <v>化工</v>
      </c>
      <c r="F611" s="8" t="str">
        <f>VLOOKUP(D611,研究!A:F,5,FALSE)</f>
        <v>非金属材料</v>
      </c>
      <c r="G611" s="10">
        <f>VLOOKUP(D611,研究!A:F,6,FALSE)</f>
        <v>0</v>
      </c>
      <c r="H611" s="8"/>
      <c r="I611" s="8"/>
      <c r="J611" s="8" t="s">
        <v>4200</v>
      </c>
      <c r="K611" s="8"/>
      <c r="L611" s="17" t="s">
        <v>4201</v>
      </c>
      <c r="M611" s="8" t="s">
        <v>4202</v>
      </c>
      <c r="N611" s="8" t="str">
        <f>VLOOKUP(A611,[1]all_info!$A:$N,14,FALSE)</f>
        <v>地方国资改革,稀缺资源</v>
      </c>
    </row>
    <row r="612" spans="1:14">
      <c r="A612" s="8" t="s">
        <v>4203</v>
      </c>
      <c r="B612" s="8" t="s">
        <v>4204</v>
      </c>
      <c r="C612" s="8">
        <f>VLOOKUP(A612,[1]all_info!$A:$C,3,FALSE)</f>
        <v>41.04</v>
      </c>
      <c r="D612" s="8" t="s">
        <v>490</v>
      </c>
      <c r="E612" s="8">
        <f>VLOOKUP(D612,研究!A:F,4,FALSE)</f>
        <v>0</v>
      </c>
      <c r="F612" s="8">
        <f>VLOOKUP(D612,研究!A:F,5,FALSE)</f>
        <v>0</v>
      </c>
      <c r="G612" s="8">
        <f>VLOOKUP(D612,研究!A:F,6,FALSE)</f>
        <v>0</v>
      </c>
      <c r="H612" s="8"/>
      <c r="I612" s="8" t="s">
        <v>4205</v>
      </c>
      <c r="J612" s="8"/>
      <c r="K612" s="8" t="s">
        <v>4206</v>
      </c>
      <c r="L612" s="17" t="s">
        <v>4207</v>
      </c>
      <c r="M612" s="8" t="s">
        <v>4208</v>
      </c>
      <c r="N612" s="8" t="str">
        <f>VLOOKUP(A612,[1]all_info!$A:$N,14,FALSE)</f>
        <v>一带一路</v>
      </c>
    </row>
    <row r="613" hidden="1" spans="1:14">
      <c r="A613" s="8" t="s">
        <v>4209</v>
      </c>
      <c r="B613" s="8" t="s">
        <v>4210</v>
      </c>
      <c r="C613" s="9">
        <f>VLOOKUP(A613,[1]all_info!$A:$C,3,FALSE)</f>
        <v>10.43</v>
      </c>
      <c r="D613" s="8" t="s">
        <v>118</v>
      </c>
      <c r="E613" s="8" t="str">
        <f>VLOOKUP(D613,研究!A:F,4,FALSE)</f>
        <v>化工</v>
      </c>
      <c r="F613" s="8" t="str">
        <f>VLOOKUP(D613,研究!A:F,5,FALSE)</f>
        <v>合成材料</v>
      </c>
      <c r="G613" s="10" t="str">
        <f>VLOOKUP(D613,研究!A:F,6,FALSE)</f>
        <v>膜材料</v>
      </c>
      <c r="H613" s="8" t="s">
        <v>119</v>
      </c>
      <c r="I613" s="8" t="s">
        <v>158</v>
      </c>
      <c r="J613" s="8"/>
      <c r="K613" s="8" t="s">
        <v>4211</v>
      </c>
      <c r="L613" s="17" t="s">
        <v>4212</v>
      </c>
      <c r="M613" s="8" t="s">
        <v>4213</v>
      </c>
      <c r="N613" s="8">
        <f>VLOOKUP(A613,[1]all_info!$A:$N,14,FALSE)</f>
        <v>0</v>
      </c>
    </row>
    <row r="614" spans="1:14">
      <c r="A614" s="8" t="s">
        <v>4214</v>
      </c>
      <c r="B614" s="8" t="s">
        <v>4215</v>
      </c>
      <c r="C614" s="8">
        <f>VLOOKUP(A614,[1]all_info!$A:$C,3,FALSE)</f>
        <v>40.1</v>
      </c>
      <c r="D614" s="8" t="s">
        <v>490</v>
      </c>
      <c r="E614" s="8">
        <f>VLOOKUP(D614,研究!A:F,4,FALSE)</f>
        <v>0</v>
      </c>
      <c r="F614" s="8">
        <f>VLOOKUP(D614,研究!A:F,5,FALSE)</f>
        <v>0</v>
      </c>
      <c r="G614" s="8">
        <f>VLOOKUP(D614,研究!A:F,6,FALSE)</f>
        <v>0</v>
      </c>
      <c r="H614" s="8" t="s">
        <v>2767</v>
      </c>
      <c r="I614" s="8" t="s">
        <v>4216</v>
      </c>
      <c r="J614" s="8" t="s">
        <v>4217</v>
      </c>
      <c r="K614" s="8" t="s">
        <v>4218</v>
      </c>
      <c r="L614" s="17" t="s">
        <v>4219</v>
      </c>
      <c r="M614" s="8" t="s">
        <v>4220</v>
      </c>
      <c r="N614" s="8" t="str">
        <f>VLOOKUP(A614,[1]all_info!$A:$N,14,FALSE)</f>
        <v>军工,冬奥会,海洋经济,一带一路</v>
      </c>
    </row>
    <row r="615" spans="1:14">
      <c r="A615" s="8" t="s">
        <v>4221</v>
      </c>
      <c r="B615" s="8" t="s">
        <v>4222</v>
      </c>
      <c r="C615" s="8">
        <f>VLOOKUP(A615,[1]all_info!$A:$C,3,FALSE)</f>
        <v>39.15</v>
      </c>
      <c r="D615" s="8" t="s">
        <v>490</v>
      </c>
      <c r="E615" s="8">
        <f>VLOOKUP(D615,研究!A:F,4,FALSE)</f>
        <v>0</v>
      </c>
      <c r="F615" s="8">
        <f>VLOOKUP(D615,研究!A:F,5,FALSE)</f>
        <v>0</v>
      </c>
      <c r="G615" s="8">
        <f>VLOOKUP(D615,研究!A:F,6,FALSE)</f>
        <v>0</v>
      </c>
      <c r="H615" s="8"/>
      <c r="I615" s="8"/>
      <c r="J615" s="8"/>
      <c r="K615" s="8" t="s">
        <v>4223</v>
      </c>
      <c r="L615" s="17" t="s">
        <v>4224</v>
      </c>
      <c r="M615" s="8" t="s">
        <v>4224</v>
      </c>
      <c r="N615" s="8" t="str">
        <f>VLOOKUP(A615,[1]all_info!$A:$N,14,FALSE)</f>
        <v>专精特新</v>
      </c>
    </row>
    <row r="616" hidden="1" spans="1:14">
      <c r="A616" s="8" t="s">
        <v>4225</v>
      </c>
      <c r="B616" s="8" t="s">
        <v>4226</v>
      </c>
      <c r="C616" s="9">
        <f>VLOOKUP(A616,[1]all_info!$A:$C,3,FALSE)</f>
        <v>10.37</v>
      </c>
      <c r="D616" s="8" t="s">
        <v>499</v>
      </c>
      <c r="E616" s="8">
        <f>VLOOKUP(D616,研究!A:F,4,FALSE)</f>
        <v>0</v>
      </c>
      <c r="F616" s="8">
        <f>VLOOKUP(D616,研究!A:F,5,FALSE)</f>
        <v>0</v>
      </c>
      <c r="G616" s="10">
        <f>VLOOKUP(D616,研究!A:F,6,FALSE)</f>
        <v>0</v>
      </c>
      <c r="H616" s="8"/>
      <c r="I616" s="8"/>
      <c r="J616" s="8" t="s">
        <v>2538</v>
      </c>
      <c r="K616" s="8" t="s">
        <v>4227</v>
      </c>
      <c r="L616" s="17" t="s">
        <v>4228</v>
      </c>
      <c r="M616" s="8"/>
      <c r="N616" s="8" t="str">
        <f>VLOOKUP(A616,[1]all_info!$A:$N,14,FALSE)</f>
        <v>军工,专精特新</v>
      </c>
    </row>
    <row r="617" hidden="1" spans="1:14">
      <c r="A617" s="8" t="s">
        <v>4229</v>
      </c>
      <c r="B617" s="8" t="s">
        <v>4230</v>
      </c>
      <c r="C617" s="9">
        <f>VLOOKUP(A617,[1]all_info!$A:$C,3,FALSE)</f>
        <v>10.33</v>
      </c>
      <c r="D617" s="8" t="s">
        <v>148</v>
      </c>
      <c r="E617" s="8" t="str">
        <f>VLOOKUP(D617,研究!A:F,4,FALSE)</f>
        <v>化工</v>
      </c>
      <c r="F617" s="8" t="str">
        <f>VLOOKUP(D617,研究!A:F,5,FALSE)</f>
        <v>化学制品</v>
      </c>
      <c r="G617" s="10">
        <f>VLOOKUP(D617,研究!A:F,6,FALSE)</f>
        <v>0</v>
      </c>
      <c r="H617" s="8" t="s">
        <v>1017</v>
      </c>
      <c r="I617" s="8" t="s">
        <v>4231</v>
      </c>
      <c r="J617" s="8"/>
      <c r="K617" s="8" t="s">
        <v>4232</v>
      </c>
      <c r="L617" s="17" t="s">
        <v>4233</v>
      </c>
      <c r="M617" s="8" t="s">
        <v>4234</v>
      </c>
      <c r="N617" s="8">
        <f>VLOOKUP(A617,[1]all_info!$A:$N,14,FALSE)</f>
        <v>0</v>
      </c>
    </row>
    <row r="618" hidden="1" spans="1:14">
      <c r="A618" s="8" t="s">
        <v>4235</v>
      </c>
      <c r="B618" s="8" t="s">
        <v>4236</v>
      </c>
      <c r="C618" s="9">
        <f>VLOOKUP(A618,[1]all_info!$A:$C,3,FALSE)</f>
        <v>10.22</v>
      </c>
      <c r="D618" s="8" t="s">
        <v>133</v>
      </c>
      <c r="E618" s="8" t="str">
        <f>VLOOKUP(D618,研究!A:F,4,FALSE)</f>
        <v>化工</v>
      </c>
      <c r="F618" s="8" t="str">
        <f>VLOOKUP(D618,研究!A:F,5,FALSE)</f>
        <v>化学原料</v>
      </c>
      <c r="G618" s="10" t="str">
        <f>VLOOKUP(D618,研究!A:F,6,FALSE)</f>
        <v>氯碱</v>
      </c>
      <c r="H618" s="8" t="s">
        <v>134</v>
      </c>
      <c r="I618" s="8"/>
      <c r="J618" s="8" t="s">
        <v>4237</v>
      </c>
      <c r="K618" s="8" t="s">
        <v>4238</v>
      </c>
      <c r="L618" s="17" t="s">
        <v>4239</v>
      </c>
      <c r="M618" s="8" t="s">
        <v>4240</v>
      </c>
      <c r="N618" s="8" t="str">
        <f>VLOOKUP(A618,[1]all_info!$A:$N,14,FALSE)</f>
        <v>地方国资改革</v>
      </c>
    </row>
    <row r="619" spans="1:14">
      <c r="A619" s="11" t="s">
        <v>4241</v>
      </c>
      <c r="B619" s="11" t="s">
        <v>4242</v>
      </c>
      <c r="C619" s="11">
        <f>VLOOKUP(A619,[1]all_info!$A:$C,3,FALSE)</f>
        <v>37.93</v>
      </c>
      <c r="D619" s="11" t="s">
        <v>490</v>
      </c>
      <c r="E619" s="11">
        <f>VLOOKUP(D619,研究!A:F,4,FALSE)</f>
        <v>0</v>
      </c>
      <c r="F619" s="11">
        <f>VLOOKUP(D619,研究!A:F,5,FALSE)</f>
        <v>0</v>
      </c>
      <c r="G619" s="11">
        <f>VLOOKUP(D619,研究!A:F,6,FALSE)</f>
        <v>0</v>
      </c>
      <c r="H619" s="11"/>
      <c r="I619" s="11" t="s">
        <v>4243</v>
      </c>
      <c r="J619" s="11"/>
      <c r="K619" s="11" t="s">
        <v>4244</v>
      </c>
      <c r="L619" s="19" t="s">
        <v>4245</v>
      </c>
      <c r="M619" s="11" t="s">
        <v>4246</v>
      </c>
      <c r="N619" s="11">
        <f>VLOOKUP(A619,[1]all_info!$A:$N,14,FALSE)</f>
        <v>0</v>
      </c>
    </row>
    <row r="620" spans="1:14">
      <c r="A620" s="11" t="s">
        <v>4247</v>
      </c>
      <c r="B620" s="11" t="s">
        <v>4248</v>
      </c>
      <c r="C620" s="11">
        <f>VLOOKUP(A620,[1]all_info!$A:$C,3,FALSE)</f>
        <v>37.41</v>
      </c>
      <c r="D620" s="11" t="s">
        <v>490</v>
      </c>
      <c r="E620" s="11">
        <f>VLOOKUP(D620,研究!A:F,4,FALSE)</f>
        <v>0</v>
      </c>
      <c r="F620" s="11">
        <f>VLOOKUP(D620,研究!A:F,5,FALSE)</f>
        <v>0</v>
      </c>
      <c r="G620" s="11">
        <f>VLOOKUP(D620,研究!A:F,6,FALSE)</f>
        <v>0</v>
      </c>
      <c r="H620" s="11" t="s">
        <v>731</v>
      </c>
      <c r="I620" s="11" t="s">
        <v>4249</v>
      </c>
      <c r="J620" s="11" t="s">
        <v>4250</v>
      </c>
      <c r="K620" s="11" t="s">
        <v>4251</v>
      </c>
      <c r="L620" s="19" t="s">
        <v>4252</v>
      </c>
      <c r="M620" s="11" t="s">
        <v>4253</v>
      </c>
      <c r="N620" s="11">
        <f>VLOOKUP(A620,[1]all_info!$A:$N,14,FALSE)</f>
        <v>0</v>
      </c>
    </row>
    <row r="621" spans="1:14">
      <c r="A621" s="11" t="s">
        <v>4254</v>
      </c>
      <c r="B621" s="11" t="s">
        <v>4255</v>
      </c>
      <c r="C621" s="11">
        <f>VLOOKUP(A621,[1]all_info!$A:$C,3,FALSE)</f>
        <v>36.92</v>
      </c>
      <c r="D621" s="11" t="s">
        <v>490</v>
      </c>
      <c r="E621" s="11">
        <f>VLOOKUP(D621,研究!A:F,4,FALSE)</f>
        <v>0</v>
      </c>
      <c r="F621" s="11">
        <f>VLOOKUP(D621,研究!A:F,5,FALSE)</f>
        <v>0</v>
      </c>
      <c r="G621" s="11">
        <f>VLOOKUP(D621,研究!A:F,6,FALSE)</f>
        <v>0</v>
      </c>
      <c r="H621" s="11" t="s">
        <v>2499</v>
      </c>
      <c r="I621" s="11" t="s">
        <v>4256</v>
      </c>
      <c r="J621" s="11"/>
      <c r="K621" s="11" t="s">
        <v>4257</v>
      </c>
      <c r="L621" s="19" t="s">
        <v>4258</v>
      </c>
      <c r="M621" s="11" t="s">
        <v>4259</v>
      </c>
      <c r="N621" s="11" t="str">
        <f>VLOOKUP(A621,[1]all_info!$A:$N,14,FALSE)</f>
        <v>地方国资改革,军工,航天军工</v>
      </c>
    </row>
    <row r="622" spans="1:14">
      <c r="A622" s="8" t="s">
        <v>4260</v>
      </c>
      <c r="B622" s="8" t="s">
        <v>4261</v>
      </c>
      <c r="C622" s="8">
        <f>VLOOKUP(A622,[1]all_info!$A:$C,3,FALSE)</f>
        <v>36.64</v>
      </c>
      <c r="D622" s="8" t="s">
        <v>490</v>
      </c>
      <c r="E622" s="8">
        <f>VLOOKUP(D622,研究!A:F,4,FALSE)</f>
        <v>0</v>
      </c>
      <c r="F622" s="8">
        <f>VLOOKUP(D622,研究!A:F,5,FALSE)</f>
        <v>0</v>
      </c>
      <c r="G622" s="8">
        <f>VLOOKUP(D622,研究!A:F,6,FALSE)</f>
        <v>0</v>
      </c>
      <c r="H622" s="8"/>
      <c r="I622" s="8" t="s">
        <v>4262</v>
      </c>
      <c r="J622" s="8"/>
      <c r="K622" s="8" t="s">
        <v>4263</v>
      </c>
      <c r="L622" s="17" t="s">
        <v>4264</v>
      </c>
      <c r="M622" s="8" t="s">
        <v>4265</v>
      </c>
      <c r="N622" s="8">
        <f>VLOOKUP(A622,[1]all_info!$A:$N,14,FALSE)</f>
        <v>0</v>
      </c>
    </row>
    <row r="623" spans="1:14">
      <c r="A623" s="11" t="s">
        <v>4266</v>
      </c>
      <c r="B623" s="11" t="s">
        <v>4267</v>
      </c>
      <c r="C623" s="11">
        <f>VLOOKUP(A623,[1]all_info!$A:$C,3,FALSE)</f>
        <v>36.41</v>
      </c>
      <c r="D623" s="11" t="s">
        <v>490</v>
      </c>
      <c r="E623" s="11">
        <f>VLOOKUP(D623,研究!A:F,4,FALSE)</f>
        <v>0</v>
      </c>
      <c r="F623" s="11">
        <f>VLOOKUP(D623,研究!A:F,5,FALSE)</f>
        <v>0</v>
      </c>
      <c r="G623" s="11">
        <f>VLOOKUP(D623,研究!A:F,6,FALSE)</f>
        <v>0</v>
      </c>
      <c r="H623" s="11" t="s">
        <v>2767</v>
      </c>
      <c r="I623" s="11" t="s">
        <v>4268</v>
      </c>
      <c r="J623" s="11" t="s">
        <v>30</v>
      </c>
      <c r="K623" s="11" t="s">
        <v>4269</v>
      </c>
      <c r="L623" s="19" t="s">
        <v>4270</v>
      </c>
      <c r="M623" s="11" t="s">
        <v>4271</v>
      </c>
      <c r="N623" s="11" t="str">
        <f>VLOOKUP(A623,[1]all_info!$A:$N,14,FALSE)</f>
        <v>地方国资改革,军工</v>
      </c>
    </row>
    <row r="624" spans="1:14">
      <c r="A624" s="11" t="s">
        <v>4272</v>
      </c>
      <c r="B624" s="11" t="s">
        <v>4273</v>
      </c>
      <c r="C624" s="11">
        <f>VLOOKUP(A624,[1]all_info!$A:$C,3,FALSE)</f>
        <v>35.81</v>
      </c>
      <c r="D624" s="11" t="s">
        <v>490</v>
      </c>
      <c r="E624" s="11">
        <f>VLOOKUP(D624,研究!A:F,4,FALSE)</f>
        <v>0</v>
      </c>
      <c r="F624" s="11">
        <f>VLOOKUP(D624,研究!A:F,5,FALSE)</f>
        <v>0</v>
      </c>
      <c r="G624" s="11">
        <f>VLOOKUP(D624,研究!A:F,6,FALSE)</f>
        <v>0</v>
      </c>
      <c r="H624" s="11" t="s">
        <v>2499</v>
      </c>
      <c r="I624" s="11" t="s">
        <v>4274</v>
      </c>
      <c r="J624" s="11" t="s">
        <v>4275</v>
      </c>
      <c r="K624" s="11" t="s">
        <v>4276</v>
      </c>
      <c r="L624" s="19" t="s">
        <v>4277</v>
      </c>
      <c r="M624" s="11" t="s">
        <v>4278</v>
      </c>
      <c r="N624" s="11" t="str">
        <f>VLOOKUP(A624,[1]all_info!$A:$N,14,FALSE)</f>
        <v>军民融合,专精特新</v>
      </c>
    </row>
    <row r="625" spans="1:14">
      <c r="A625" s="8" t="s">
        <v>4279</v>
      </c>
      <c r="B625" s="8" t="s">
        <v>4280</v>
      </c>
      <c r="C625" s="8">
        <f>VLOOKUP(A625,[1]all_info!$A:$C,3,FALSE)</f>
        <v>34.24</v>
      </c>
      <c r="D625" s="8" t="s">
        <v>490</v>
      </c>
      <c r="E625" s="8">
        <f>VLOOKUP(D625,研究!A:F,4,FALSE)</f>
        <v>0</v>
      </c>
      <c r="F625" s="8">
        <f>VLOOKUP(D625,研究!A:F,5,FALSE)</f>
        <v>0</v>
      </c>
      <c r="G625" s="8">
        <f>VLOOKUP(D625,研究!A:F,6,FALSE)</f>
        <v>0</v>
      </c>
      <c r="H625" s="8" t="s">
        <v>558</v>
      </c>
      <c r="I625" s="8" t="s">
        <v>4281</v>
      </c>
      <c r="J625" s="20"/>
      <c r="K625" s="8" t="s">
        <v>4282</v>
      </c>
      <c r="L625" s="17" t="s">
        <v>4283</v>
      </c>
      <c r="M625" s="8" t="s">
        <v>4284</v>
      </c>
      <c r="N625" s="8" t="str">
        <f>VLOOKUP(A625,[1]all_info!$A:$N,14,FALSE)</f>
        <v>地方国资改革,军工,军民融合</v>
      </c>
    </row>
    <row r="626" spans="1:14">
      <c r="A626" s="11" t="s">
        <v>4285</v>
      </c>
      <c r="B626" s="11" t="s">
        <v>4286</v>
      </c>
      <c r="C626" s="11">
        <f>VLOOKUP(A626,[1]all_info!$A:$C,3,FALSE)</f>
        <v>32.49</v>
      </c>
      <c r="D626" s="11" t="s">
        <v>490</v>
      </c>
      <c r="E626" s="11">
        <f>VLOOKUP(D626,研究!A:F,4,FALSE)</f>
        <v>0</v>
      </c>
      <c r="F626" s="11">
        <f>VLOOKUP(D626,研究!A:F,5,FALSE)</f>
        <v>0</v>
      </c>
      <c r="G626" s="11">
        <f>VLOOKUP(D626,研究!A:F,6,FALSE)</f>
        <v>0</v>
      </c>
      <c r="H626" s="11"/>
      <c r="I626" s="11" t="s">
        <v>915</v>
      </c>
      <c r="J626" s="11"/>
      <c r="K626" s="11" t="s">
        <v>4287</v>
      </c>
      <c r="L626" s="19" t="s">
        <v>4288</v>
      </c>
      <c r="M626" s="11" t="s">
        <v>4289</v>
      </c>
      <c r="N626" s="11" t="str">
        <f>VLOOKUP(A626,[1]all_info!$A:$N,14,FALSE)</f>
        <v>地方国资改革,军工</v>
      </c>
    </row>
    <row r="627" spans="1:14">
      <c r="A627" s="8" t="s">
        <v>4290</v>
      </c>
      <c r="B627" s="8" t="s">
        <v>4291</v>
      </c>
      <c r="C627" s="8">
        <f>VLOOKUP(A627,[1]all_info!$A:$C,3,FALSE)</f>
        <v>31.25</v>
      </c>
      <c r="D627" s="8" t="s">
        <v>490</v>
      </c>
      <c r="E627" s="8">
        <f>VLOOKUP(D627,研究!A:F,4,FALSE)</f>
        <v>0</v>
      </c>
      <c r="F627" s="8">
        <f>VLOOKUP(D627,研究!A:F,5,FALSE)</f>
        <v>0</v>
      </c>
      <c r="G627" s="8">
        <f>VLOOKUP(D627,研究!A:F,6,FALSE)</f>
        <v>0</v>
      </c>
      <c r="H627" s="8"/>
      <c r="I627" s="8" t="s">
        <v>4292</v>
      </c>
      <c r="J627" s="8" t="s">
        <v>2538</v>
      </c>
      <c r="K627" s="8" t="s">
        <v>4293</v>
      </c>
      <c r="L627" s="17" t="s">
        <v>4294</v>
      </c>
      <c r="M627" s="8" t="s">
        <v>4295</v>
      </c>
      <c r="N627" s="8" t="str">
        <f>VLOOKUP(A627,[1]all_info!$A:$N,14,FALSE)</f>
        <v>乡村振兴</v>
      </c>
    </row>
    <row r="628" spans="1:14">
      <c r="A628" s="11" t="s">
        <v>4296</v>
      </c>
      <c r="B628" s="11" t="s">
        <v>4297</v>
      </c>
      <c r="C628" s="11">
        <f>VLOOKUP(A628,[1]all_info!$A:$C,3,FALSE)</f>
        <v>31.24</v>
      </c>
      <c r="D628" s="11" t="s">
        <v>490</v>
      </c>
      <c r="E628" s="11">
        <f>VLOOKUP(D628,研究!A:F,4,FALSE)</f>
        <v>0</v>
      </c>
      <c r="F628" s="11">
        <f>VLOOKUP(D628,研究!A:F,5,FALSE)</f>
        <v>0</v>
      </c>
      <c r="G628" s="11">
        <f>VLOOKUP(D628,研究!A:F,6,FALSE)</f>
        <v>0</v>
      </c>
      <c r="H628" s="11"/>
      <c r="I628" s="11"/>
      <c r="J628" s="11"/>
      <c r="K628" s="11"/>
      <c r="L628" s="19" t="s">
        <v>4298</v>
      </c>
      <c r="M628" s="11" t="s">
        <v>4299</v>
      </c>
      <c r="N628" s="11" t="str">
        <f>VLOOKUP(A628,[1]all_info!$A:$N,14,FALSE)</f>
        <v>专精特新</v>
      </c>
    </row>
    <row r="629" spans="1:14">
      <c r="A629" s="8" t="s">
        <v>4300</v>
      </c>
      <c r="B629" s="8" t="s">
        <v>4301</v>
      </c>
      <c r="C629" s="8">
        <f>VLOOKUP(A629,[1]all_info!$A:$C,3,FALSE)</f>
        <v>29.57</v>
      </c>
      <c r="D629" s="8" t="s">
        <v>490</v>
      </c>
      <c r="E629" s="8">
        <f>VLOOKUP(D629,研究!A:F,4,FALSE)</f>
        <v>0</v>
      </c>
      <c r="F629" s="8">
        <f>VLOOKUP(D629,研究!A:F,5,FALSE)</f>
        <v>0</v>
      </c>
      <c r="G629" s="8">
        <f>VLOOKUP(D629,研究!A:F,6,FALSE)</f>
        <v>0</v>
      </c>
      <c r="H629" s="8"/>
      <c r="I629" s="8" t="s">
        <v>4302</v>
      </c>
      <c r="J629" s="8" t="s">
        <v>195</v>
      </c>
      <c r="K629" s="8"/>
      <c r="L629" s="17" t="s">
        <v>4303</v>
      </c>
      <c r="M629" s="8" t="s">
        <v>4304</v>
      </c>
      <c r="N629" s="8" t="str">
        <f>VLOOKUP(A629,[1]all_info!$A:$N,14,FALSE)</f>
        <v>专精特新</v>
      </c>
    </row>
    <row r="630" hidden="1" spans="1:14">
      <c r="A630" s="8" t="s">
        <v>4305</v>
      </c>
      <c r="B630" s="8" t="s">
        <v>4306</v>
      </c>
      <c r="C630" s="9">
        <f>VLOOKUP(A630,[1]all_info!$A:$C,3,FALSE)</f>
        <v>8.91</v>
      </c>
      <c r="D630" s="8" t="s">
        <v>116</v>
      </c>
      <c r="E630" s="8" t="str">
        <f>VLOOKUP(D630,研究!A:F,4,FALSE)</f>
        <v>化工</v>
      </c>
      <c r="F630" s="8" t="str">
        <f>VLOOKUP(D630,研究!A:F,5,FALSE)</f>
        <v>合成材料</v>
      </c>
      <c r="G630" s="10" t="str">
        <f>VLOOKUP(D630,研究!A:F,6,FALSE)</f>
        <v>合成树脂</v>
      </c>
      <c r="H630" s="8"/>
      <c r="I630" s="8" t="s">
        <v>4307</v>
      </c>
      <c r="J630" s="8" t="s">
        <v>30</v>
      </c>
      <c r="K630" s="8" t="s">
        <v>4308</v>
      </c>
      <c r="L630" s="17" t="s">
        <v>4309</v>
      </c>
      <c r="M630" s="8" t="s">
        <v>4310</v>
      </c>
      <c r="N630" s="8" t="str">
        <f>VLOOKUP(A630,[1]all_info!$A:$N,14,FALSE)</f>
        <v>一带一路</v>
      </c>
    </row>
    <row r="631" hidden="1" spans="1:14">
      <c r="A631" s="8" t="s">
        <v>4311</v>
      </c>
      <c r="B631" s="8" t="s">
        <v>4312</v>
      </c>
      <c r="C631" s="9">
        <f>VLOOKUP(A631,[1]all_info!$A:$C,3,FALSE)</f>
        <v>8.85</v>
      </c>
      <c r="D631" s="8" t="s">
        <v>499</v>
      </c>
      <c r="E631" s="8">
        <f>VLOOKUP(D631,研究!A:F,4,FALSE)</f>
        <v>0</v>
      </c>
      <c r="F631" s="8">
        <f>VLOOKUP(D631,研究!A:F,5,FALSE)</f>
        <v>0</v>
      </c>
      <c r="G631" s="10">
        <f>VLOOKUP(D631,研究!A:F,6,FALSE)</f>
        <v>0</v>
      </c>
      <c r="H631" s="8"/>
      <c r="I631" s="8" t="s">
        <v>4313</v>
      </c>
      <c r="J631" s="8" t="s">
        <v>4314</v>
      </c>
      <c r="K631" s="8" t="s">
        <v>4315</v>
      </c>
      <c r="L631" s="17" t="s">
        <v>4316</v>
      </c>
      <c r="M631" s="8" t="s">
        <v>4317</v>
      </c>
      <c r="N631" s="8">
        <f>VLOOKUP(A631,[1]all_info!$A:$N,14,FALSE)</f>
        <v>0</v>
      </c>
    </row>
    <row r="632" spans="1:14">
      <c r="A632" s="8" t="s">
        <v>4318</v>
      </c>
      <c r="B632" s="8" t="s">
        <v>4319</v>
      </c>
      <c r="C632" s="8">
        <f>VLOOKUP(A632,[1]all_info!$A:$C,3,FALSE)</f>
        <v>24.98</v>
      </c>
      <c r="D632" s="8" t="s">
        <v>490</v>
      </c>
      <c r="E632" s="8">
        <f>VLOOKUP(D632,研究!A:F,4,FALSE)</f>
        <v>0</v>
      </c>
      <c r="F632" s="8">
        <f>VLOOKUP(D632,研究!A:F,5,FALSE)</f>
        <v>0</v>
      </c>
      <c r="G632" s="8">
        <f>VLOOKUP(D632,研究!A:F,6,FALSE)</f>
        <v>0</v>
      </c>
      <c r="H632" s="8"/>
      <c r="I632" s="8" t="s">
        <v>4320</v>
      </c>
      <c r="J632" s="8"/>
      <c r="K632" s="8" t="s">
        <v>25</v>
      </c>
      <c r="L632" s="17" t="s">
        <v>4321</v>
      </c>
      <c r="M632" s="8" t="s">
        <v>4322</v>
      </c>
      <c r="N632" s="8">
        <f>VLOOKUP(A632,[1]all_info!$A:$N,14,FALSE)</f>
        <v>0</v>
      </c>
    </row>
    <row r="633" spans="1:14">
      <c r="A633" s="11" t="s">
        <v>4323</v>
      </c>
      <c r="B633" s="11" t="s">
        <v>4324</v>
      </c>
      <c r="C633" s="11">
        <f>VLOOKUP(A633,[1]all_info!$A:$C,3,FALSE)</f>
        <v>24.16</v>
      </c>
      <c r="D633" s="11" t="s">
        <v>490</v>
      </c>
      <c r="E633" s="11">
        <f>VLOOKUP(D633,研究!A:F,4,FALSE)</f>
        <v>0</v>
      </c>
      <c r="F633" s="11">
        <f>VLOOKUP(D633,研究!A:F,5,FALSE)</f>
        <v>0</v>
      </c>
      <c r="G633" s="11">
        <f>VLOOKUP(D633,研究!A:F,6,FALSE)</f>
        <v>0</v>
      </c>
      <c r="H633" s="11" t="s">
        <v>558</v>
      </c>
      <c r="I633" s="11" t="s">
        <v>4325</v>
      </c>
      <c r="J633" s="18"/>
      <c r="K633" s="11" t="s">
        <v>4326</v>
      </c>
      <c r="L633" s="19" t="s">
        <v>4327</v>
      </c>
      <c r="M633" s="11" t="s">
        <v>4328</v>
      </c>
      <c r="N633" s="11">
        <f>VLOOKUP(A633,[1]all_info!$A:$N,14,FALSE)</f>
        <v>0</v>
      </c>
    </row>
    <row r="634" hidden="1" spans="1:14">
      <c r="A634" s="8" t="s">
        <v>4329</v>
      </c>
      <c r="B634" s="8" t="s">
        <v>4330</v>
      </c>
      <c r="C634" s="9">
        <f>VLOOKUP(A634,[1]all_info!$A:$C,3,FALSE)</f>
        <v>8.66</v>
      </c>
      <c r="D634" s="8" t="s">
        <v>118</v>
      </c>
      <c r="E634" s="8" t="str">
        <f>VLOOKUP(D634,研究!A:F,4,FALSE)</f>
        <v>化工</v>
      </c>
      <c r="F634" s="8" t="str">
        <f>VLOOKUP(D634,研究!A:F,5,FALSE)</f>
        <v>合成材料</v>
      </c>
      <c r="G634" s="10" t="str">
        <f>VLOOKUP(D634,研究!A:F,6,FALSE)</f>
        <v>膜材料</v>
      </c>
      <c r="H634" s="8"/>
      <c r="I634" s="8" t="s">
        <v>4243</v>
      </c>
      <c r="J634" s="8"/>
      <c r="K634" s="8" t="s">
        <v>4331</v>
      </c>
      <c r="L634" s="17" t="s">
        <v>4332</v>
      </c>
      <c r="M634" s="8" t="s">
        <v>4333</v>
      </c>
      <c r="N634" s="8">
        <f>VLOOKUP(A634,[1]all_info!$A:$N,14,FALSE)</f>
        <v>0</v>
      </c>
    </row>
    <row r="635" spans="1:14">
      <c r="A635" s="8" t="s">
        <v>4334</v>
      </c>
      <c r="B635" s="8" t="s">
        <v>4335</v>
      </c>
      <c r="C635" s="8">
        <f>VLOOKUP(A635,[1]all_info!$A:$C,3,FALSE)</f>
        <v>21.92</v>
      </c>
      <c r="D635" s="8" t="s">
        <v>490</v>
      </c>
      <c r="E635" s="8">
        <f>VLOOKUP(D635,研究!A:F,4,FALSE)</f>
        <v>0</v>
      </c>
      <c r="F635" s="8">
        <f>VLOOKUP(D635,研究!A:F,5,FALSE)</f>
        <v>0</v>
      </c>
      <c r="G635" s="8">
        <f>VLOOKUP(D635,研究!A:F,6,FALSE)</f>
        <v>0</v>
      </c>
      <c r="H635" s="8"/>
      <c r="I635" s="8" t="s">
        <v>2500</v>
      </c>
      <c r="J635" s="8"/>
      <c r="K635" s="8" t="s">
        <v>4336</v>
      </c>
      <c r="L635" s="17" t="s">
        <v>4337</v>
      </c>
      <c r="M635" s="8" t="s">
        <v>4338</v>
      </c>
      <c r="N635" s="8" t="str">
        <f>VLOOKUP(A635,[1]all_info!$A:$N,14,FALSE)</f>
        <v>理想汽车,蔚来汽车</v>
      </c>
    </row>
    <row r="636" spans="1:14">
      <c r="A636" s="11" t="s">
        <v>4339</v>
      </c>
      <c r="B636" s="11" t="s">
        <v>4340</v>
      </c>
      <c r="C636" s="11">
        <f>VLOOKUP(A636,[1]all_info!$A:$C,3,FALSE)</f>
        <v>21.23</v>
      </c>
      <c r="D636" s="11" t="s">
        <v>490</v>
      </c>
      <c r="E636" s="11">
        <f>VLOOKUP(D636,研究!A:F,4,FALSE)</f>
        <v>0</v>
      </c>
      <c r="F636" s="11">
        <f>VLOOKUP(D636,研究!A:F,5,FALSE)</f>
        <v>0</v>
      </c>
      <c r="G636" s="11">
        <f>VLOOKUP(D636,研究!A:F,6,FALSE)</f>
        <v>0</v>
      </c>
      <c r="H636" s="11"/>
      <c r="I636" s="11" t="s">
        <v>4341</v>
      </c>
      <c r="J636" s="11"/>
      <c r="K636" s="11" t="s">
        <v>406</v>
      </c>
      <c r="L636" s="19" t="s">
        <v>4342</v>
      </c>
      <c r="M636" s="11" t="s">
        <v>4343</v>
      </c>
      <c r="N636" s="11" t="str">
        <f>VLOOKUP(A636,[1]all_info!$A:$N,14,FALSE)</f>
        <v>民营医院</v>
      </c>
    </row>
    <row r="637" spans="1:14">
      <c r="A637" s="11" t="s">
        <v>4344</v>
      </c>
      <c r="B637" s="11" t="s">
        <v>4345</v>
      </c>
      <c r="C637" s="11">
        <f>VLOOKUP(A637,[1]all_info!$A:$C,3,FALSE)</f>
        <v>20.24</v>
      </c>
      <c r="D637" s="11" t="s">
        <v>490</v>
      </c>
      <c r="E637" s="11">
        <f>VLOOKUP(D637,研究!A:F,4,FALSE)</f>
        <v>0</v>
      </c>
      <c r="F637" s="11">
        <f>VLOOKUP(D637,研究!A:F,5,FALSE)</f>
        <v>0</v>
      </c>
      <c r="G637" s="11">
        <f>VLOOKUP(D637,研究!A:F,6,FALSE)</f>
        <v>0</v>
      </c>
      <c r="H637" s="11"/>
      <c r="I637" s="11"/>
      <c r="J637" s="11"/>
      <c r="K637" s="11"/>
      <c r="L637" s="19" t="s">
        <v>4346</v>
      </c>
      <c r="M637" s="11" t="s">
        <v>4347</v>
      </c>
      <c r="N637" s="11">
        <f>VLOOKUP(A637,[1]all_info!$A:$N,14,FALSE)</f>
        <v>0</v>
      </c>
    </row>
    <row r="638" spans="1:14">
      <c r="A638" s="11" t="s">
        <v>4348</v>
      </c>
      <c r="B638" s="11" t="s">
        <v>4349</v>
      </c>
      <c r="C638" s="11">
        <f>VLOOKUP(A638,[1]all_info!$A:$C,3,FALSE)</f>
        <v>19.25</v>
      </c>
      <c r="D638" s="11" t="s">
        <v>490</v>
      </c>
      <c r="E638" s="11">
        <f>VLOOKUP(D638,研究!A:F,4,FALSE)</f>
        <v>0</v>
      </c>
      <c r="F638" s="11">
        <f>VLOOKUP(D638,研究!A:F,5,FALSE)</f>
        <v>0</v>
      </c>
      <c r="G638" s="11">
        <f>VLOOKUP(D638,研究!A:F,6,FALSE)</f>
        <v>0</v>
      </c>
      <c r="H638" s="11" t="s">
        <v>558</v>
      </c>
      <c r="I638" s="11" t="s">
        <v>4350</v>
      </c>
      <c r="J638" s="18"/>
      <c r="K638" s="11" t="s">
        <v>4351</v>
      </c>
      <c r="L638" s="19" t="s">
        <v>4352</v>
      </c>
      <c r="M638" s="11" t="s">
        <v>4353</v>
      </c>
      <c r="N638" s="11" t="str">
        <f>VLOOKUP(A638,[1]all_info!$A:$N,14,FALSE)</f>
        <v>军工</v>
      </c>
    </row>
    <row r="639" hidden="1" spans="1:14">
      <c r="A639" s="8" t="s">
        <v>4354</v>
      </c>
      <c r="B639" s="8" t="s">
        <v>4355</v>
      </c>
      <c r="C639" s="9">
        <f>VLOOKUP(A639,[1]all_info!$A:$C,3,FALSE)</f>
        <v>8.59</v>
      </c>
      <c r="D639" s="8" t="s">
        <v>148</v>
      </c>
      <c r="E639" s="8" t="str">
        <f>VLOOKUP(D639,研究!A:F,4,FALSE)</f>
        <v>化工</v>
      </c>
      <c r="F639" s="8" t="str">
        <f>VLOOKUP(D639,研究!A:F,5,FALSE)</f>
        <v>化学制品</v>
      </c>
      <c r="G639" s="10">
        <f>VLOOKUP(D639,研究!A:F,6,FALSE)</f>
        <v>0</v>
      </c>
      <c r="H639" s="8" t="s">
        <v>4356</v>
      </c>
      <c r="I639" s="8" t="s">
        <v>4357</v>
      </c>
      <c r="J639" s="8" t="s">
        <v>4358</v>
      </c>
      <c r="K639" s="8" t="s">
        <v>4359</v>
      </c>
      <c r="L639" s="17" t="s">
        <v>4360</v>
      </c>
      <c r="M639" s="8" t="s">
        <v>4361</v>
      </c>
      <c r="N639" s="8" t="str">
        <f>VLOOKUP(A639,[1]all_info!$A:$N,14,FALSE)</f>
        <v>外贸受益,抗艾滋病,新冠治疗</v>
      </c>
    </row>
    <row r="640" spans="1:14">
      <c r="A640" s="11" t="s">
        <v>4362</v>
      </c>
      <c r="B640" s="11" t="s">
        <v>4363</v>
      </c>
      <c r="C640" s="11">
        <f>VLOOKUP(A640,[1]all_info!$A:$C,3,FALSE)</f>
        <v>18.27</v>
      </c>
      <c r="D640" s="11" t="s">
        <v>490</v>
      </c>
      <c r="E640" s="11">
        <f>VLOOKUP(D640,研究!A:F,4,FALSE)</f>
        <v>0</v>
      </c>
      <c r="F640" s="11">
        <f>VLOOKUP(D640,研究!A:F,5,FALSE)</f>
        <v>0</v>
      </c>
      <c r="G640" s="11">
        <f>VLOOKUP(D640,研究!A:F,6,FALSE)</f>
        <v>0</v>
      </c>
      <c r="H640" s="11"/>
      <c r="I640" s="11" t="s">
        <v>4364</v>
      </c>
      <c r="J640" s="11" t="s">
        <v>4365</v>
      </c>
      <c r="K640" s="11" t="s">
        <v>4366</v>
      </c>
      <c r="L640" s="19" t="s">
        <v>4367</v>
      </c>
      <c r="M640" s="11" t="s">
        <v>4368</v>
      </c>
      <c r="N640" s="11">
        <f>VLOOKUP(A640,[1]all_info!$A:$N,14,FALSE)</f>
        <v>0</v>
      </c>
    </row>
    <row r="641" hidden="1" spans="1:14">
      <c r="A641" s="8" t="s">
        <v>4369</v>
      </c>
      <c r="B641" s="8" t="s">
        <v>4370</v>
      </c>
      <c r="C641" s="9">
        <f>VLOOKUP(A641,[1]all_info!$A:$C,3,FALSE)</f>
        <v>8.53</v>
      </c>
      <c r="D641" s="8" t="s">
        <v>106</v>
      </c>
      <c r="E641" s="8" t="str">
        <f>VLOOKUP(D641,研究!A:F,4,FALSE)</f>
        <v>化工</v>
      </c>
      <c r="F641" s="8" t="str">
        <f>VLOOKUP(D641,研究!A:F,5,FALSE)</f>
        <v>非金属材料</v>
      </c>
      <c r="G641" s="10">
        <f>VLOOKUP(D641,研究!A:F,6,FALSE)</f>
        <v>0</v>
      </c>
      <c r="H641" s="8"/>
      <c r="I641" s="8" t="s">
        <v>4371</v>
      </c>
      <c r="J641" s="8" t="s">
        <v>4372</v>
      </c>
      <c r="K641" s="8"/>
      <c r="L641" s="17" t="s">
        <v>4373</v>
      </c>
      <c r="M641" s="8" t="s">
        <v>4374</v>
      </c>
      <c r="N641" s="8">
        <f>VLOOKUP(A641,[1]all_info!$A:$N,14,FALSE)</f>
        <v>0</v>
      </c>
    </row>
    <row r="642" spans="1:14">
      <c r="A642" s="11" t="s">
        <v>4375</v>
      </c>
      <c r="B642" s="11" t="s">
        <v>4376</v>
      </c>
      <c r="C642" s="11">
        <f>VLOOKUP(A642,[1]all_info!$A:$C,3,FALSE)</f>
        <v>18.18</v>
      </c>
      <c r="D642" s="11" t="s">
        <v>490</v>
      </c>
      <c r="E642" s="11">
        <f>VLOOKUP(D642,研究!A:F,4,FALSE)</f>
        <v>0</v>
      </c>
      <c r="F642" s="11">
        <f>VLOOKUP(D642,研究!A:F,5,FALSE)</f>
        <v>0</v>
      </c>
      <c r="G642" s="11">
        <f>VLOOKUP(D642,研究!A:F,6,FALSE)</f>
        <v>0</v>
      </c>
      <c r="H642" s="11"/>
      <c r="I642" s="11" t="s">
        <v>4377</v>
      </c>
      <c r="J642" s="11"/>
      <c r="K642" s="11" t="s">
        <v>4378</v>
      </c>
      <c r="L642" s="19" t="s">
        <v>4379</v>
      </c>
      <c r="M642" s="11" t="s">
        <v>4380</v>
      </c>
      <c r="N642" s="11">
        <f>VLOOKUP(A642,[1]all_info!$A:$N,14,FALSE)</f>
        <v>0</v>
      </c>
    </row>
    <row r="643" spans="1:14">
      <c r="A643" s="8" t="s">
        <v>4381</v>
      </c>
      <c r="B643" s="8" t="s">
        <v>4382</v>
      </c>
      <c r="C643" s="8">
        <f>VLOOKUP(A643,[1]all_info!$A:$C,3,FALSE)</f>
        <v>17</v>
      </c>
      <c r="D643" s="8" t="s">
        <v>490</v>
      </c>
      <c r="E643" s="8">
        <f>VLOOKUP(D643,研究!A:F,4,FALSE)</f>
        <v>0</v>
      </c>
      <c r="F643" s="8">
        <f>VLOOKUP(D643,研究!A:F,5,FALSE)</f>
        <v>0</v>
      </c>
      <c r="G643" s="8">
        <f>VLOOKUP(D643,研究!A:F,6,FALSE)</f>
        <v>0</v>
      </c>
      <c r="H643" s="8" t="s">
        <v>3431</v>
      </c>
      <c r="I643" s="8" t="s">
        <v>4383</v>
      </c>
      <c r="J643" s="8"/>
      <c r="K643" s="8"/>
      <c r="L643" s="17" t="s">
        <v>4384</v>
      </c>
      <c r="M643" s="8" t="s">
        <v>4385</v>
      </c>
      <c r="N643" s="8" t="str">
        <f>VLOOKUP(A643,[1]all_info!$A:$N,14,FALSE)</f>
        <v>西气东输</v>
      </c>
    </row>
    <row r="644" spans="1:14">
      <c r="A644" s="8" t="s">
        <v>4386</v>
      </c>
      <c r="B644" s="8" t="s">
        <v>4387</v>
      </c>
      <c r="C644" s="8">
        <f>VLOOKUP(A644,[1]all_info!$A:$C,3,FALSE)</f>
        <v>16.16</v>
      </c>
      <c r="D644" s="8" t="s">
        <v>490</v>
      </c>
      <c r="E644" s="8">
        <f>VLOOKUP(D644,研究!A:F,4,FALSE)</f>
        <v>0</v>
      </c>
      <c r="F644" s="8">
        <f>VLOOKUP(D644,研究!A:F,5,FALSE)</f>
        <v>0</v>
      </c>
      <c r="G644" s="8">
        <f>VLOOKUP(D644,研究!A:F,6,FALSE)</f>
        <v>0</v>
      </c>
      <c r="H644" s="8"/>
      <c r="I644" s="8" t="s">
        <v>4388</v>
      </c>
      <c r="J644" s="8" t="s">
        <v>4389</v>
      </c>
      <c r="K644" s="8" t="s">
        <v>4390</v>
      </c>
      <c r="L644" s="17" t="s">
        <v>4391</v>
      </c>
      <c r="M644" s="8" t="s">
        <v>4392</v>
      </c>
      <c r="N644" s="8" t="str">
        <f>VLOOKUP(A644,[1]all_info!$A:$N,14,FALSE)</f>
        <v>宁德时代,比亚迪,华为,特斯拉</v>
      </c>
    </row>
    <row r="645" spans="1:14">
      <c r="A645" s="11" t="s">
        <v>4393</v>
      </c>
      <c r="B645" s="11" t="s">
        <v>4394</v>
      </c>
      <c r="C645" s="11">
        <f>VLOOKUP(A645,[1]all_info!$A:$C,3,FALSE)</f>
        <v>15.49</v>
      </c>
      <c r="D645" s="11" t="s">
        <v>490</v>
      </c>
      <c r="E645" s="11">
        <f>VLOOKUP(D645,研究!A:F,4,FALSE)</f>
        <v>0</v>
      </c>
      <c r="F645" s="11">
        <f>VLOOKUP(D645,研究!A:F,5,FALSE)</f>
        <v>0</v>
      </c>
      <c r="G645" s="11">
        <f>VLOOKUP(D645,研究!A:F,6,FALSE)</f>
        <v>0</v>
      </c>
      <c r="H645" s="11" t="s">
        <v>514</v>
      </c>
      <c r="I645" s="11" t="s">
        <v>4395</v>
      </c>
      <c r="J645" s="18"/>
      <c r="K645" s="11" t="s">
        <v>4396</v>
      </c>
      <c r="L645" s="19" t="s">
        <v>4397</v>
      </c>
      <c r="M645" s="11" t="s">
        <v>4398</v>
      </c>
      <c r="N645" s="11">
        <f>VLOOKUP(A645,[1]all_info!$A:$N,14,FALSE)</f>
        <v>0</v>
      </c>
    </row>
    <row r="646" spans="1:14">
      <c r="A646" s="8" t="s">
        <v>4399</v>
      </c>
      <c r="B646" s="8" t="s">
        <v>4400</v>
      </c>
      <c r="C646" s="8">
        <f>VLOOKUP(A646,[1]all_info!$A:$C,3,FALSE)</f>
        <v>15.37</v>
      </c>
      <c r="D646" s="8" t="s">
        <v>490</v>
      </c>
      <c r="E646" s="8">
        <f>VLOOKUP(D646,研究!A:F,4,FALSE)</f>
        <v>0</v>
      </c>
      <c r="F646" s="8">
        <f>VLOOKUP(D646,研究!A:F,5,FALSE)</f>
        <v>0</v>
      </c>
      <c r="G646" s="8">
        <f>VLOOKUP(D646,研究!A:F,6,FALSE)</f>
        <v>0</v>
      </c>
      <c r="H646" s="8" t="s">
        <v>558</v>
      </c>
      <c r="I646" s="8" t="s">
        <v>4401</v>
      </c>
      <c r="J646" s="20"/>
      <c r="K646" s="8" t="s">
        <v>4402</v>
      </c>
      <c r="L646" s="17" t="s">
        <v>4403</v>
      </c>
      <c r="M646" s="8" t="s">
        <v>4404</v>
      </c>
      <c r="N646" s="8" t="str">
        <f>VLOOKUP(A646,[1]all_info!$A:$N,14,FALSE)</f>
        <v>专精特新</v>
      </c>
    </row>
    <row r="647" hidden="1" spans="1:14">
      <c r="A647" s="8" t="s">
        <v>4405</v>
      </c>
      <c r="B647" s="8" t="s">
        <v>4406</v>
      </c>
      <c r="C647" s="9">
        <f>VLOOKUP(A647,[1]all_info!$A:$C,3,FALSE)</f>
        <v>7.78</v>
      </c>
      <c r="D647" s="8" t="s">
        <v>122</v>
      </c>
      <c r="E647" s="8" t="str">
        <f>VLOOKUP(D647,研究!A:F,4,FALSE)</f>
        <v>化工</v>
      </c>
      <c r="F647" s="8" t="str">
        <f>VLOOKUP(D647,研究!A:F,5,FALSE)</f>
        <v>合成材料</v>
      </c>
      <c r="G647" s="10" t="str">
        <f>VLOOKUP(D647,研究!A:F,6,FALSE)</f>
        <v>纤维制品</v>
      </c>
      <c r="H647" s="8" t="s">
        <v>4407</v>
      </c>
      <c r="I647" s="8"/>
      <c r="J647" s="8" t="s">
        <v>4408</v>
      </c>
      <c r="K647" s="8"/>
      <c r="L647" s="17" t="s">
        <v>4409</v>
      </c>
      <c r="M647" s="8" t="s">
        <v>4410</v>
      </c>
      <c r="N647" s="8" t="str">
        <f>VLOOKUP(A647,[1]all_info!$A:$N,14,FALSE)</f>
        <v>专精特新</v>
      </c>
    </row>
    <row r="648" hidden="1" spans="1:14">
      <c r="A648" s="11" t="s">
        <v>4411</v>
      </c>
      <c r="B648" s="11" t="s">
        <v>4412</v>
      </c>
      <c r="C648" s="12">
        <f>VLOOKUP(A648,[1]all_info!$A:$C,3,FALSE)</f>
        <v>7.73</v>
      </c>
      <c r="D648" s="11" t="s">
        <v>499</v>
      </c>
      <c r="E648" s="11">
        <f>VLOOKUP(D648,研究!A:F,4,FALSE)</f>
        <v>0</v>
      </c>
      <c r="F648" s="11">
        <f>VLOOKUP(D648,研究!A:F,5,FALSE)</f>
        <v>0</v>
      </c>
      <c r="G648" s="13">
        <f>VLOOKUP(D648,研究!A:F,6,FALSE)</f>
        <v>0</v>
      </c>
      <c r="H648" s="11"/>
      <c r="I648" s="11" t="s">
        <v>4413</v>
      </c>
      <c r="J648" s="11"/>
      <c r="K648" s="11" t="s">
        <v>4414</v>
      </c>
      <c r="L648" s="19" t="s">
        <v>4415</v>
      </c>
      <c r="M648" s="11" t="s">
        <v>4416</v>
      </c>
      <c r="N648" s="11" t="str">
        <f>VLOOKUP(A648,[1]all_info!$A:$N,14,FALSE)</f>
        <v>进口博览会,一带一路</v>
      </c>
    </row>
    <row r="649" spans="1:14">
      <c r="A649" s="11" t="s">
        <v>4417</v>
      </c>
      <c r="B649" s="11" t="s">
        <v>4418</v>
      </c>
      <c r="C649" s="11">
        <f>VLOOKUP(A649,[1]all_info!$A:$C,3,FALSE)</f>
        <v>15.3</v>
      </c>
      <c r="D649" s="11" t="s">
        <v>490</v>
      </c>
      <c r="E649" s="11">
        <f>VLOOKUP(D649,研究!A:F,4,FALSE)</f>
        <v>0</v>
      </c>
      <c r="F649" s="11">
        <f>VLOOKUP(D649,研究!A:F,5,FALSE)</f>
        <v>0</v>
      </c>
      <c r="G649" s="11">
        <f>VLOOKUP(D649,研究!A:F,6,FALSE)</f>
        <v>0</v>
      </c>
      <c r="H649" s="11"/>
      <c r="I649" s="11" t="s">
        <v>452</v>
      </c>
      <c r="J649" s="11"/>
      <c r="K649" s="11" t="s">
        <v>4419</v>
      </c>
      <c r="L649" s="19" t="s">
        <v>4420</v>
      </c>
      <c r="M649" s="11" t="s">
        <v>4421</v>
      </c>
      <c r="N649" s="11">
        <f>VLOOKUP(A649,[1]all_info!$A:$N,14,FALSE)</f>
        <v>0</v>
      </c>
    </row>
    <row r="650" spans="1:14">
      <c r="A650" s="11" t="s">
        <v>4422</v>
      </c>
      <c r="B650" s="11" t="s">
        <v>4423</v>
      </c>
      <c r="C650" s="11">
        <f>VLOOKUP(A650,[1]all_info!$A:$C,3,FALSE)</f>
        <v>13.6</v>
      </c>
      <c r="D650" s="11" t="s">
        <v>490</v>
      </c>
      <c r="E650" s="11">
        <f>VLOOKUP(D650,研究!A:F,4,FALSE)</f>
        <v>0</v>
      </c>
      <c r="F650" s="11">
        <f>VLOOKUP(D650,研究!A:F,5,FALSE)</f>
        <v>0</v>
      </c>
      <c r="G650" s="11">
        <f>VLOOKUP(D650,研究!A:F,6,FALSE)</f>
        <v>0</v>
      </c>
      <c r="H650" s="11"/>
      <c r="I650" s="11" t="s">
        <v>4424</v>
      </c>
      <c r="J650" s="11" t="s">
        <v>1814</v>
      </c>
      <c r="K650" s="11" t="s">
        <v>4425</v>
      </c>
      <c r="L650" s="19" t="s">
        <v>4426</v>
      </c>
      <c r="M650" s="11" t="s">
        <v>4427</v>
      </c>
      <c r="N650" s="11" t="str">
        <f>VLOOKUP(A650,[1]all_info!$A:$N,14,FALSE)</f>
        <v>外贸受益,军工</v>
      </c>
    </row>
    <row r="651" spans="1:14">
      <c r="A651" s="8" t="s">
        <v>4428</v>
      </c>
      <c r="B651" s="8" t="s">
        <v>4429</v>
      </c>
      <c r="C651" s="8">
        <f>VLOOKUP(A651,[1]all_info!$A:$C,3,FALSE)</f>
        <v>13.37</v>
      </c>
      <c r="D651" s="8" t="s">
        <v>490</v>
      </c>
      <c r="E651" s="8">
        <f>VLOOKUP(D651,研究!A:F,4,FALSE)</f>
        <v>0</v>
      </c>
      <c r="F651" s="8">
        <f>VLOOKUP(D651,研究!A:F,5,FALSE)</f>
        <v>0</v>
      </c>
      <c r="G651" s="8">
        <f>VLOOKUP(D651,研究!A:F,6,FALSE)</f>
        <v>0</v>
      </c>
      <c r="H651" s="8"/>
      <c r="I651" s="8"/>
      <c r="J651" s="8"/>
      <c r="K651" s="8" t="s">
        <v>4223</v>
      </c>
      <c r="L651" s="17" t="s">
        <v>4430</v>
      </c>
      <c r="M651" s="8" t="s">
        <v>4431</v>
      </c>
      <c r="N651" s="8" t="str">
        <f>VLOOKUP(A651,[1]all_info!$A:$N,14,FALSE)</f>
        <v>国产替代,专精特新</v>
      </c>
    </row>
    <row r="652" hidden="1" spans="1:14">
      <c r="A652" s="8" t="s">
        <v>4432</v>
      </c>
      <c r="B652" s="8" t="s">
        <v>4433</v>
      </c>
      <c r="C652" s="9">
        <f>VLOOKUP(A652,[1]all_info!$A:$C,3,FALSE)</f>
        <v>7.53</v>
      </c>
      <c r="D652" s="8" t="s">
        <v>122</v>
      </c>
      <c r="E652" s="8" t="str">
        <f>VLOOKUP(D652,研究!A:F,4,FALSE)</f>
        <v>化工</v>
      </c>
      <c r="F652" s="8" t="str">
        <f>VLOOKUP(D652,研究!A:F,5,FALSE)</f>
        <v>合成材料</v>
      </c>
      <c r="G652" s="10" t="str">
        <f>VLOOKUP(D652,研究!A:F,6,FALSE)</f>
        <v>纤维制品</v>
      </c>
      <c r="H652" s="8" t="s">
        <v>851</v>
      </c>
      <c r="I652" s="8"/>
      <c r="J652" s="8" t="s">
        <v>2879</v>
      </c>
      <c r="K652" s="8"/>
      <c r="L652" s="17" t="s">
        <v>4434</v>
      </c>
      <c r="M652" s="8" t="s">
        <v>4435</v>
      </c>
      <c r="N652" s="8" t="str">
        <f>VLOOKUP(A652,[1]all_info!$A:$N,14,FALSE)</f>
        <v>地方国资改革,军工,央企国资改革,专精特新</v>
      </c>
    </row>
    <row r="653" hidden="1" spans="1:14">
      <c r="A653" s="8" t="s">
        <v>4436</v>
      </c>
      <c r="B653" s="8" t="s">
        <v>4437</v>
      </c>
      <c r="C653" s="9">
        <f>VLOOKUP(A653,[1]all_info!$A:$C,3,FALSE)</f>
        <v>7.49</v>
      </c>
      <c r="D653" s="8" t="s">
        <v>148</v>
      </c>
      <c r="E653" s="8" t="str">
        <f>VLOOKUP(D653,研究!A:F,4,FALSE)</f>
        <v>化工</v>
      </c>
      <c r="F653" s="8" t="str">
        <f>VLOOKUP(D653,研究!A:F,5,FALSE)</f>
        <v>化学制品</v>
      </c>
      <c r="G653" s="10">
        <f>VLOOKUP(D653,研究!A:F,6,FALSE)</f>
        <v>0</v>
      </c>
      <c r="H653" s="8" t="s">
        <v>821</v>
      </c>
      <c r="I653" s="8" t="s">
        <v>463</v>
      </c>
      <c r="J653" s="8" t="s">
        <v>929</v>
      </c>
      <c r="K653" s="8"/>
      <c r="L653" s="17" t="s">
        <v>4438</v>
      </c>
      <c r="M653" s="8" t="s">
        <v>4439</v>
      </c>
      <c r="N653" s="8">
        <f>VLOOKUP(A653,[1]all_info!$A:$N,14,FALSE)</f>
        <v>0</v>
      </c>
    </row>
    <row r="654" hidden="1" spans="1:14">
      <c r="A654" s="8" t="s">
        <v>4440</v>
      </c>
      <c r="B654" s="8" t="s">
        <v>4441</v>
      </c>
      <c r="C654" s="9">
        <f>VLOOKUP(A654,[1]all_info!$A:$C,3,FALSE)</f>
        <v>7.46</v>
      </c>
      <c r="D654" s="8" t="s">
        <v>148</v>
      </c>
      <c r="E654" s="8" t="str">
        <f>VLOOKUP(D654,研究!A:F,4,FALSE)</f>
        <v>化工</v>
      </c>
      <c r="F654" s="8" t="str">
        <f>VLOOKUP(D654,研究!A:F,5,FALSE)</f>
        <v>化学制品</v>
      </c>
      <c r="G654" s="10">
        <f>VLOOKUP(D654,研究!A:F,6,FALSE)</f>
        <v>0</v>
      </c>
      <c r="H654" s="8" t="s">
        <v>920</v>
      </c>
      <c r="I654" s="8"/>
      <c r="J654" s="8"/>
      <c r="K654" s="8"/>
      <c r="L654" s="17" t="s">
        <v>4442</v>
      </c>
      <c r="M654" s="8" t="s">
        <v>4443</v>
      </c>
      <c r="N654" s="8">
        <f>VLOOKUP(A654,[1]all_info!$A:$N,14,FALSE)</f>
        <v>0</v>
      </c>
    </row>
    <row r="655" spans="1:14">
      <c r="A655" s="8" t="s">
        <v>4444</v>
      </c>
      <c r="B655" s="8" t="s">
        <v>4445</v>
      </c>
      <c r="C655" s="8">
        <f>VLOOKUP(A655,[1]all_info!$A:$C,3,FALSE)</f>
        <v>11.99</v>
      </c>
      <c r="D655" s="8" t="s">
        <v>490</v>
      </c>
      <c r="E655" s="8">
        <f>VLOOKUP(D655,研究!A:F,4,FALSE)</f>
        <v>0</v>
      </c>
      <c r="F655" s="8">
        <f>VLOOKUP(D655,研究!A:F,5,FALSE)</f>
        <v>0</v>
      </c>
      <c r="G655" s="8">
        <f>VLOOKUP(D655,研究!A:F,6,FALSE)</f>
        <v>0</v>
      </c>
      <c r="H655" s="8"/>
      <c r="I655" s="8" t="s">
        <v>371</v>
      </c>
      <c r="J655" s="8"/>
      <c r="K655" s="8" t="s">
        <v>4446</v>
      </c>
      <c r="L655" s="17" t="s">
        <v>4447</v>
      </c>
      <c r="M655" s="8" t="s">
        <v>4448</v>
      </c>
      <c r="N655" s="8" t="str">
        <f>VLOOKUP(A655,[1]all_info!$A:$N,14,FALSE)</f>
        <v>小鹏汽车</v>
      </c>
    </row>
    <row r="656" hidden="1" spans="1:14">
      <c r="A656" s="8" t="s">
        <v>4449</v>
      </c>
      <c r="B656" s="8" t="s">
        <v>4450</v>
      </c>
      <c r="C656" s="9">
        <f>VLOOKUP(A656,[1]all_info!$A:$C,3,FALSE)</f>
        <v>7.27</v>
      </c>
      <c r="D656" s="8" t="s">
        <v>499</v>
      </c>
      <c r="E656" s="8">
        <f>VLOOKUP(D656,研究!A:F,4,FALSE)</f>
        <v>0</v>
      </c>
      <c r="F656" s="8">
        <f>VLOOKUP(D656,研究!A:F,5,FALSE)</f>
        <v>0</v>
      </c>
      <c r="G656" s="10">
        <f>VLOOKUP(D656,研究!A:F,6,FALSE)</f>
        <v>0</v>
      </c>
      <c r="H656" s="8"/>
      <c r="I656" s="8" t="s">
        <v>4451</v>
      </c>
      <c r="J656" s="8" t="s">
        <v>39</v>
      </c>
      <c r="K656" s="8" t="s">
        <v>4452</v>
      </c>
      <c r="L656" s="17" t="s">
        <v>4453</v>
      </c>
      <c r="M656" s="8"/>
      <c r="N656" s="8" t="str">
        <f>VLOOKUP(A656,[1]all_info!$A:$N,14,FALSE)</f>
        <v>地方国资改革</v>
      </c>
    </row>
    <row r="657" hidden="1" spans="1:14">
      <c r="A657" s="8" t="s">
        <v>4454</v>
      </c>
      <c r="B657" s="8" t="s">
        <v>4455</v>
      </c>
      <c r="C657" s="9">
        <f>VLOOKUP(A657,[1]all_info!$A:$C,3,FALSE)</f>
        <v>7.2</v>
      </c>
      <c r="D657" s="8" t="s">
        <v>148</v>
      </c>
      <c r="E657" s="8" t="str">
        <f>VLOOKUP(D657,研究!A:F,4,FALSE)</f>
        <v>化工</v>
      </c>
      <c r="F657" s="8" t="str">
        <f>VLOOKUP(D657,研究!A:F,5,FALSE)</f>
        <v>化学制品</v>
      </c>
      <c r="G657" s="10">
        <f>VLOOKUP(D657,研究!A:F,6,FALSE)</f>
        <v>0</v>
      </c>
      <c r="H657" s="8" t="s">
        <v>920</v>
      </c>
      <c r="I657" s="8"/>
      <c r="J657" s="8"/>
      <c r="K657" s="8"/>
      <c r="L657" s="17" t="s">
        <v>4456</v>
      </c>
      <c r="M657" s="8" t="s">
        <v>4457</v>
      </c>
      <c r="N657" s="8" t="str">
        <f>VLOOKUP(A657,[1]all_info!$A:$N,14,FALSE)</f>
        <v>露营经济,专精特新</v>
      </c>
    </row>
    <row r="658" hidden="1" spans="1:14">
      <c r="A658" s="8" t="s">
        <v>4458</v>
      </c>
      <c r="B658" s="8" t="s">
        <v>4459</v>
      </c>
      <c r="C658" s="9">
        <f>VLOOKUP(A658,[1]all_info!$A:$C,3,FALSE)</f>
        <v>7.09</v>
      </c>
      <c r="D658" s="8" t="s">
        <v>148</v>
      </c>
      <c r="E658" s="8" t="str">
        <f>VLOOKUP(D658,研究!A:F,4,FALSE)</f>
        <v>化工</v>
      </c>
      <c r="F658" s="8" t="str">
        <f>VLOOKUP(D658,研究!A:F,5,FALSE)</f>
        <v>化学制品</v>
      </c>
      <c r="G658" s="10">
        <f>VLOOKUP(D658,研究!A:F,6,FALSE)</f>
        <v>0</v>
      </c>
      <c r="H658" s="8"/>
      <c r="I658" s="8" t="s">
        <v>4460</v>
      </c>
      <c r="J658" s="8" t="s">
        <v>25</v>
      </c>
      <c r="K658" s="8"/>
      <c r="L658" s="17" t="s">
        <v>4461</v>
      </c>
      <c r="M658" s="8" t="s">
        <v>4462</v>
      </c>
      <c r="N658" s="8" t="str">
        <f>VLOOKUP(A658,[1]all_info!$A:$N,14,FALSE)</f>
        <v>宁德时代</v>
      </c>
    </row>
    <row r="659" hidden="1" spans="1:14">
      <c r="A659" s="11" t="s">
        <v>4463</v>
      </c>
      <c r="B659" s="11" t="s">
        <v>4464</v>
      </c>
      <c r="C659" s="12">
        <f>VLOOKUP(A659,[1]all_info!$A:$C,3,FALSE)</f>
        <v>6.79</v>
      </c>
      <c r="D659" s="11" t="s">
        <v>499</v>
      </c>
      <c r="E659" s="11">
        <f>VLOOKUP(D659,研究!A:F,4,FALSE)</f>
        <v>0</v>
      </c>
      <c r="F659" s="11">
        <f>VLOOKUP(D659,研究!A:F,5,FALSE)</f>
        <v>0</v>
      </c>
      <c r="G659" s="13">
        <f>VLOOKUP(D659,研究!A:F,6,FALSE)</f>
        <v>0</v>
      </c>
      <c r="H659" s="11"/>
      <c r="I659" s="11" t="s">
        <v>74</v>
      </c>
      <c r="J659" s="11"/>
      <c r="K659" s="11" t="s">
        <v>4465</v>
      </c>
      <c r="L659" s="19" t="s">
        <v>4466</v>
      </c>
      <c r="M659" s="11" t="s">
        <v>4467</v>
      </c>
      <c r="N659" s="11" t="str">
        <f>VLOOKUP(A659,[1]all_info!$A:$N,14,FALSE)</f>
        <v>一带一路,智慧政务,数字乡村,冬奥会,数字经济</v>
      </c>
    </row>
    <row r="660" hidden="1" spans="1:14">
      <c r="A660" s="8" t="s">
        <v>4468</v>
      </c>
      <c r="B660" s="8" t="s">
        <v>4469</v>
      </c>
      <c r="C660" s="9">
        <f>VLOOKUP(A660,[1]all_info!$A:$C,3,FALSE)</f>
        <v>6.75</v>
      </c>
      <c r="D660" s="8" t="s">
        <v>114</v>
      </c>
      <c r="E660" s="8" t="str">
        <f>VLOOKUP(D660,研究!A:F,4,FALSE)</f>
        <v>化工</v>
      </c>
      <c r="F660" s="8" t="str">
        <f>VLOOKUP(D660,研究!A:F,5,FALSE)</f>
        <v>合成材料</v>
      </c>
      <c r="G660" s="10" t="str">
        <f>VLOOKUP(D660,研究!A:F,6,FALSE)</f>
        <v>改性塑料</v>
      </c>
      <c r="H660" s="8" t="s">
        <v>821</v>
      </c>
      <c r="I660" s="8" t="s">
        <v>371</v>
      </c>
      <c r="J660" s="8" t="s">
        <v>4408</v>
      </c>
      <c r="K660" s="8" t="s">
        <v>3878</v>
      </c>
      <c r="L660" s="17" t="s">
        <v>4470</v>
      </c>
      <c r="M660" s="8" t="s">
        <v>4471</v>
      </c>
      <c r="N660" s="8" t="str">
        <f>VLOOKUP(A660,[1]all_info!$A:$N,14,FALSE)</f>
        <v>特斯拉,三胎,小鹏汽车</v>
      </c>
    </row>
    <row r="661" hidden="1" spans="1:14">
      <c r="A661" s="8" t="s">
        <v>4472</v>
      </c>
      <c r="B661" s="8" t="s">
        <v>4473</v>
      </c>
      <c r="C661" s="9">
        <f>VLOOKUP(A661,[1]all_info!$A:$C,3,FALSE)</f>
        <v>6.68</v>
      </c>
      <c r="D661" s="8" t="s">
        <v>114</v>
      </c>
      <c r="E661" s="8" t="str">
        <f>VLOOKUP(D661,研究!A:F,4,FALSE)</f>
        <v>化工</v>
      </c>
      <c r="F661" s="8" t="str">
        <f>VLOOKUP(D661,研究!A:F,5,FALSE)</f>
        <v>合成材料</v>
      </c>
      <c r="G661" s="10" t="str">
        <f>VLOOKUP(D661,研究!A:F,6,FALSE)</f>
        <v>改性塑料</v>
      </c>
      <c r="H661" s="8" t="s">
        <v>701</v>
      </c>
      <c r="I661" s="8" t="s">
        <v>3876</v>
      </c>
      <c r="J661" s="8"/>
      <c r="K661" s="8" t="s">
        <v>4474</v>
      </c>
      <c r="L661" s="17" t="s">
        <v>4475</v>
      </c>
      <c r="M661" s="8" t="s">
        <v>4476</v>
      </c>
      <c r="N661" s="8" t="str">
        <f>VLOOKUP(A661,[1]all_info!$A:$N,14,FALSE)</f>
        <v>专精特新</v>
      </c>
    </row>
    <row r="662" spans="1:14">
      <c r="A662" s="11" t="s">
        <v>4477</v>
      </c>
      <c r="B662" s="11" t="s">
        <v>4478</v>
      </c>
      <c r="C662" s="11">
        <f>VLOOKUP(A662,[1]all_info!$A:$C,3,FALSE)</f>
        <v>11.42</v>
      </c>
      <c r="D662" s="11" t="s">
        <v>490</v>
      </c>
      <c r="E662" s="11">
        <f>VLOOKUP(D662,研究!A:F,4,FALSE)</f>
        <v>0</v>
      </c>
      <c r="F662" s="11">
        <f>VLOOKUP(D662,研究!A:F,5,FALSE)</f>
        <v>0</v>
      </c>
      <c r="G662" s="11">
        <f>VLOOKUP(D662,研究!A:F,6,FALSE)</f>
        <v>0</v>
      </c>
      <c r="H662" s="11" t="s">
        <v>2187</v>
      </c>
      <c r="I662" s="11" t="s">
        <v>4479</v>
      </c>
      <c r="J662" s="11" t="s">
        <v>4480</v>
      </c>
      <c r="K662" s="11" t="s">
        <v>4481</v>
      </c>
      <c r="L662" s="19" t="s">
        <v>4482</v>
      </c>
      <c r="M662" s="11" t="s">
        <v>4483</v>
      </c>
      <c r="N662" s="11" t="str">
        <f>VLOOKUP(A662,[1]all_info!$A:$N,14,FALSE)</f>
        <v>国六标准、国六排放、国六</v>
      </c>
    </row>
    <row r="663" hidden="1" spans="1:14">
      <c r="A663" s="8" t="s">
        <v>4484</v>
      </c>
      <c r="B663" s="8" t="s">
        <v>4485</v>
      </c>
      <c r="C663" s="9">
        <f>VLOOKUP(A663,[1]all_info!$A:$C,3,FALSE)</f>
        <v>6.63</v>
      </c>
      <c r="D663" s="8" t="s">
        <v>118</v>
      </c>
      <c r="E663" s="8" t="str">
        <f>VLOOKUP(D663,研究!A:F,4,FALSE)</f>
        <v>化工</v>
      </c>
      <c r="F663" s="8" t="str">
        <f>VLOOKUP(D663,研究!A:F,5,FALSE)</f>
        <v>合成材料</v>
      </c>
      <c r="G663" s="10" t="str">
        <f>VLOOKUP(D663,研究!A:F,6,FALSE)</f>
        <v>膜材料</v>
      </c>
      <c r="H663" s="8" t="s">
        <v>119</v>
      </c>
      <c r="I663" s="8" t="s">
        <v>4486</v>
      </c>
      <c r="J663" s="8" t="s">
        <v>119</v>
      </c>
      <c r="K663" s="8" t="s">
        <v>4487</v>
      </c>
      <c r="L663" s="17" t="s">
        <v>4488</v>
      </c>
      <c r="M663" s="8" t="s">
        <v>4489</v>
      </c>
      <c r="N663" s="8">
        <f>VLOOKUP(A663,[1]all_info!$A:$N,14,FALSE)</f>
        <v>0</v>
      </c>
    </row>
    <row r="664" spans="1:14">
      <c r="A664" s="11" t="s">
        <v>4490</v>
      </c>
      <c r="B664" s="11" t="s">
        <v>4491</v>
      </c>
      <c r="C664" s="11">
        <f>VLOOKUP(A664,[1]all_info!$A:$C,3,FALSE)</f>
        <v>10.82</v>
      </c>
      <c r="D664" s="11" t="s">
        <v>490</v>
      </c>
      <c r="E664" s="11">
        <f>VLOOKUP(D664,研究!A:F,4,FALSE)</f>
        <v>0</v>
      </c>
      <c r="F664" s="11">
        <f>VLOOKUP(D664,研究!A:F,5,FALSE)</f>
        <v>0</v>
      </c>
      <c r="G664" s="11">
        <f>VLOOKUP(D664,研究!A:F,6,FALSE)</f>
        <v>0</v>
      </c>
      <c r="H664" s="11"/>
      <c r="I664" s="11" t="s">
        <v>4492</v>
      </c>
      <c r="J664" s="11"/>
      <c r="K664" s="11" t="s">
        <v>3878</v>
      </c>
      <c r="L664" s="19" t="s">
        <v>4493</v>
      </c>
      <c r="M664" s="11" t="s">
        <v>4494</v>
      </c>
      <c r="N664" s="11">
        <f>VLOOKUP(A664,[1]all_info!$A:$N,14,FALSE)</f>
        <v>0</v>
      </c>
    </row>
    <row r="665" spans="1:14">
      <c r="A665" s="8" t="s">
        <v>4495</v>
      </c>
      <c r="B665" s="8" t="s">
        <v>4496</v>
      </c>
      <c r="C665" s="8">
        <f>VLOOKUP(A665,[1]all_info!$A:$C,3,FALSE)</f>
        <v>10.79</v>
      </c>
      <c r="D665" s="8" t="s">
        <v>490</v>
      </c>
      <c r="E665" s="8">
        <f>VLOOKUP(D665,研究!A:F,4,FALSE)</f>
        <v>0</v>
      </c>
      <c r="F665" s="8">
        <f>VLOOKUP(D665,研究!A:F,5,FALSE)</f>
        <v>0</v>
      </c>
      <c r="G665" s="8">
        <f>VLOOKUP(D665,研究!A:F,6,FALSE)</f>
        <v>0</v>
      </c>
      <c r="H665" s="8"/>
      <c r="I665" s="8" t="s">
        <v>4497</v>
      </c>
      <c r="J665" s="8" t="s">
        <v>4498</v>
      </c>
      <c r="K665" s="8" t="s">
        <v>4499</v>
      </c>
      <c r="L665" s="17" t="s">
        <v>4500</v>
      </c>
      <c r="M665" s="8" t="s">
        <v>4501</v>
      </c>
      <c r="N665" s="8">
        <f>VLOOKUP(A665,[1]all_info!$A:$N,14,FALSE)</f>
        <v>0</v>
      </c>
    </row>
    <row r="666" spans="1:14">
      <c r="A666" s="11" t="s">
        <v>4502</v>
      </c>
      <c r="B666" s="11" t="s">
        <v>4503</v>
      </c>
      <c r="C666" s="11">
        <f>VLOOKUP(A666,[1]all_info!$A:$C,3,FALSE)</f>
        <v>9.13</v>
      </c>
      <c r="D666" s="11" t="s">
        <v>490</v>
      </c>
      <c r="E666" s="11">
        <f>VLOOKUP(D666,研究!A:F,4,FALSE)</f>
        <v>0</v>
      </c>
      <c r="F666" s="11">
        <f>VLOOKUP(D666,研究!A:F,5,FALSE)</f>
        <v>0</v>
      </c>
      <c r="G666" s="11">
        <f>VLOOKUP(D666,研究!A:F,6,FALSE)</f>
        <v>0</v>
      </c>
      <c r="H666" s="11"/>
      <c r="I666" s="11" t="s">
        <v>4504</v>
      </c>
      <c r="J666" s="11"/>
      <c r="K666" s="11" t="s">
        <v>3878</v>
      </c>
      <c r="L666" s="19" t="s">
        <v>4505</v>
      </c>
      <c r="M666" s="11" t="s">
        <v>4506</v>
      </c>
      <c r="N666" s="11">
        <f>VLOOKUP(A666,[1]all_info!$A:$N,14,FALSE)</f>
        <v>0</v>
      </c>
    </row>
    <row r="667" spans="1:14">
      <c r="A667" s="11" t="s">
        <v>4507</v>
      </c>
      <c r="B667" s="11" t="s">
        <v>4508</v>
      </c>
      <c r="C667" s="11">
        <f>VLOOKUP(A667,[1]all_info!$A:$C,3,FALSE)</f>
        <v>8.8</v>
      </c>
      <c r="D667" s="11" t="s">
        <v>490</v>
      </c>
      <c r="E667" s="11">
        <f>VLOOKUP(D667,研究!A:F,4,FALSE)</f>
        <v>0</v>
      </c>
      <c r="F667" s="11">
        <f>VLOOKUP(D667,研究!A:F,5,FALSE)</f>
        <v>0</v>
      </c>
      <c r="G667" s="11">
        <f>VLOOKUP(D667,研究!A:F,6,FALSE)</f>
        <v>0</v>
      </c>
      <c r="H667" s="11" t="s">
        <v>2499</v>
      </c>
      <c r="I667" s="11" t="s">
        <v>4504</v>
      </c>
      <c r="J667" s="11" t="s">
        <v>340</v>
      </c>
      <c r="K667" s="11" t="s">
        <v>2326</v>
      </c>
      <c r="L667" s="19" t="s">
        <v>4509</v>
      </c>
      <c r="M667" s="11" t="s">
        <v>4510</v>
      </c>
      <c r="N667" s="11" t="str">
        <f>VLOOKUP(A667,[1]all_info!$A:$N,14,FALSE)</f>
        <v>军工,特斯拉</v>
      </c>
    </row>
    <row r="668" spans="1:14">
      <c r="A668" s="8" t="s">
        <v>4511</v>
      </c>
      <c r="B668" s="8" t="s">
        <v>4512</v>
      </c>
      <c r="C668" s="8">
        <f>VLOOKUP(A668,[1]all_info!$A:$C,3,FALSE)</f>
        <v>8.72</v>
      </c>
      <c r="D668" s="8" t="s">
        <v>490</v>
      </c>
      <c r="E668" s="8">
        <f>VLOOKUP(D668,研究!A:F,4,FALSE)</f>
        <v>0</v>
      </c>
      <c r="F668" s="8">
        <f>VLOOKUP(D668,研究!A:F,5,FALSE)</f>
        <v>0</v>
      </c>
      <c r="G668" s="8">
        <f>VLOOKUP(D668,研究!A:F,6,FALSE)</f>
        <v>0</v>
      </c>
      <c r="H668" s="8" t="s">
        <v>2187</v>
      </c>
      <c r="I668" s="8" t="s">
        <v>4513</v>
      </c>
      <c r="J668" s="8" t="s">
        <v>3539</v>
      </c>
      <c r="K668" s="8" t="s">
        <v>4514</v>
      </c>
      <c r="L668" s="17" t="s">
        <v>4515</v>
      </c>
      <c r="M668" s="8" t="s">
        <v>4516</v>
      </c>
      <c r="N668" s="8" t="str">
        <f>VLOOKUP(A668,[1]all_info!$A:$N,14,FALSE)</f>
        <v>新型城镇化,乡村振兴</v>
      </c>
    </row>
    <row r="669" spans="1:14">
      <c r="A669" s="11" t="s">
        <v>4517</v>
      </c>
      <c r="B669" s="11" t="s">
        <v>4518</v>
      </c>
      <c r="C669" s="11">
        <f>VLOOKUP(A669,[1]all_info!$A:$C,3,FALSE)</f>
        <v>8.61</v>
      </c>
      <c r="D669" s="11" t="s">
        <v>490</v>
      </c>
      <c r="E669" s="11">
        <f>VLOOKUP(D669,研究!A:F,4,FALSE)</f>
        <v>0</v>
      </c>
      <c r="F669" s="11">
        <f>VLOOKUP(D669,研究!A:F,5,FALSE)</f>
        <v>0</v>
      </c>
      <c r="G669" s="11">
        <f>VLOOKUP(D669,研究!A:F,6,FALSE)</f>
        <v>0</v>
      </c>
      <c r="H669" s="11"/>
      <c r="I669" s="11" t="s">
        <v>793</v>
      </c>
      <c r="J669" s="11"/>
      <c r="K669" s="11"/>
      <c r="L669" s="19" t="s">
        <v>4519</v>
      </c>
      <c r="M669" s="11" t="s">
        <v>4520</v>
      </c>
      <c r="N669" s="11" t="str">
        <f>VLOOKUP(A669,[1]all_info!$A:$N,14,FALSE)</f>
        <v>专精特新</v>
      </c>
    </row>
    <row r="670" spans="1:14">
      <c r="A670" s="8" t="s">
        <v>4521</v>
      </c>
      <c r="B670" s="8" t="s">
        <v>4522</v>
      </c>
      <c r="C670" s="8">
        <f>VLOOKUP(A670,[1]all_info!$A:$C,3,FALSE)</f>
        <v>8.61</v>
      </c>
      <c r="D670" s="8" t="s">
        <v>490</v>
      </c>
      <c r="E670" s="8">
        <f>VLOOKUP(D670,研究!A:F,4,FALSE)</f>
        <v>0</v>
      </c>
      <c r="F670" s="8">
        <f>VLOOKUP(D670,研究!A:F,5,FALSE)</f>
        <v>0</v>
      </c>
      <c r="G670" s="8">
        <f>VLOOKUP(D670,研究!A:F,6,FALSE)</f>
        <v>0</v>
      </c>
      <c r="H670" s="8"/>
      <c r="I670" s="8" t="s">
        <v>4523</v>
      </c>
      <c r="J670" s="8" t="s">
        <v>2867</v>
      </c>
      <c r="K670" s="8" t="s">
        <v>4524</v>
      </c>
      <c r="L670" s="17" t="s">
        <v>4525</v>
      </c>
      <c r="M670" s="8" t="s">
        <v>4526</v>
      </c>
      <c r="N670" s="8" t="str">
        <f>VLOOKUP(A670,[1]all_info!$A:$N,14,FALSE)</f>
        <v>工业4.0</v>
      </c>
    </row>
    <row r="671" spans="1:14">
      <c r="A671" s="8" t="s">
        <v>4527</v>
      </c>
      <c r="B671" s="8" t="s">
        <v>4528</v>
      </c>
      <c r="C671" s="8">
        <f>VLOOKUP(A671,[1]all_info!$A:$C,3,FALSE)</f>
        <v>8.16</v>
      </c>
      <c r="D671" s="8" t="s">
        <v>490</v>
      </c>
      <c r="E671" s="8">
        <f>VLOOKUP(D671,研究!A:F,4,FALSE)</f>
        <v>0</v>
      </c>
      <c r="F671" s="8">
        <f>VLOOKUP(D671,研究!A:F,5,FALSE)</f>
        <v>0</v>
      </c>
      <c r="G671" s="8">
        <f>VLOOKUP(D671,研究!A:F,6,FALSE)</f>
        <v>0</v>
      </c>
      <c r="H671" s="8"/>
      <c r="I671" s="8" t="s">
        <v>261</v>
      </c>
      <c r="J671" s="8"/>
      <c r="K671" s="8" t="s">
        <v>4529</v>
      </c>
      <c r="L671" s="17" t="s">
        <v>4530</v>
      </c>
      <c r="M671" s="8" t="s">
        <v>4531</v>
      </c>
      <c r="N671" s="8">
        <f>VLOOKUP(A671,[1]all_info!$A:$N,14,FALSE)</f>
        <v>0</v>
      </c>
    </row>
    <row r="672" spans="1:14">
      <c r="A672" s="11" t="s">
        <v>4532</v>
      </c>
      <c r="B672" s="11" t="s">
        <v>4533</v>
      </c>
      <c r="C672" s="11">
        <f>VLOOKUP(A672,[1]all_info!$A:$C,3,FALSE)</f>
        <v>7.81</v>
      </c>
      <c r="D672" s="11" t="s">
        <v>490</v>
      </c>
      <c r="E672" s="11">
        <f>VLOOKUP(D672,研究!A:F,4,FALSE)</f>
        <v>0</v>
      </c>
      <c r="F672" s="11">
        <f>VLOOKUP(D672,研究!A:F,5,FALSE)</f>
        <v>0</v>
      </c>
      <c r="G672" s="11">
        <f>VLOOKUP(D672,研究!A:F,6,FALSE)</f>
        <v>0</v>
      </c>
      <c r="H672" s="11" t="s">
        <v>558</v>
      </c>
      <c r="I672" s="11" t="s">
        <v>4534</v>
      </c>
      <c r="J672" s="18"/>
      <c r="K672" s="11" t="s">
        <v>4535</v>
      </c>
      <c r="L672" s="19" t="s">
        <v>4288</v>
      </c>
      <c r="M672" s="11" t="s">
        <v>4536</v>
      </c>
      <c r="N672" s="11" t="str">
        <f>VLOOKUP(A672,[1]all_info!$A:$N,14,FALSE)</f>
        <v>一带一路,国产替代,专精特新,地方国资改革,军工,央企国资改革</v>
      </c>
    </row>
    <row r="673" hidden="1" spans="1:14">
      <c r="A673" s="8" t="s">
        <v>4537</v>
      </c>
      <c r="B673" s="8" t="s">
        <v>4538</v>
      </c>
      <c r="C673" s="9">
        <f>VLOOKUP(A673,[1]all_info!$A:$C,3,FALSE)</f>
        <v>5.68</v>
      </c>
      <c r="D673" s="8" t="s">
        <v>499</v>
      </c>
      <c r="E673" s="8">
        <f>VLOOKUP(D673,研究!A:F,4,FALSE)</f>
        <v>0</v>
      </c>
      <c r="F673" s="8">
        <f>VLOOKUP(D673,研究!A:F,5,FALSE)</f>
        <v>0</v>
      </c>
      <c r="G673" s="10">
        <f>VLOOKUP(D673,研究!A:F,6,FALSE)</f>
        <v>0</v>
      </c>
      <c r="H673" s="8"/>
      <c r="I673" s="8" t="s">
        <v>4539</v>
      </c>
      <c r="J673" s="8" t="s">
        <v>4540</v>
      </c>
      <c r="K673" s="8" t="s">
        <v>1893</v>
      </c>
      <c r="L673" s="17" t="s">
        <v>4541</v>
      </c>
      <c r="M673" s="8" t="s">
        <v>4542</v>
      </c>
      <c r="N673" s="8" t="str">
        <f>VLOOKUP(A673,[1]all_info!$A:$N,14,FALSE)</f>
        <v>食品安全</v>
      </c>
    </row>
    <row r="674" hidden="1" spans="1:14">
      <c r="A674" s="8" t="s">
        <v>4543</v>
      </c>
      <c r="B674" s="8" t="s">
        <v>4544</v>
      </c>
      <c r="C674" s="9">
        <f>VLOOKUP(A674,[1]all_info!$A:$C,3,FALSE)</f>
        <v>5.68</v>
      </c>
      <c r="D674" s="8" t="s">
        <v>106</v>
      </c>
      <c r="E674" s="8" t="str">
        <f>VLOOKUP(D674,研究!A:F,4,FALSE)</f>
        <v>化工</v>
      </c>
      <c r="F674" s="8" t="str">
        <f>VLOOKUP(D674,研究!A:F,5,FALSE)</f>
        <v>非金属材料</v>
      </c>
      <c r="G674" s="10">
        <f>VLOOKUP(D674,研究!A:F,6,FALSE)</f>
        <v>0</v>
      </c>
      <c r="H674" s="8"/>
      <c r="I674" s="8" t="s">
        <v>4545</v>
      </c>
      <c r="J674" s="8" t="s">
        <v>4546</v>
      </c>
      <c r="K674" s="8" t="s">
        <v>929</v>
      </c>
      <c r="L674" s="17" t="s">
        <v>4547</v>
      </c>
      <c r="M674" s="8" t="s">
        <v>4548</v>
      </c>
      <c r="N674" s="8">
        <f>VLOOKUP(A674,[1]all_info!$A:$N,14,FALSE)</f>
        <v>0</v>
      </c>
    </row>
    <row r="675" hidden="1" spans="1:14">
      <c r="A675" s="8" t="s">
        <v>4549</v>
      </c>
      <c r="B675" s="8" t="s">
        <v>4550</v>
      </c>
      <c r="C675" s="9">
        <f>VLOOKUP(A675,[1]all_info!$A:$C,3,FALSE)</f>
        <v>5.66</v>
      </c>
      <c r="D675" s="8" t="s">
        <v>112</v>
      </c>
      <c r="E675" s="8" t="str">
        <f>VLOOKUP(D675,研究!A:F,4,FALSE)</f>
        <v>化工</v>
      </c>
      <c r="F675" s="8" t="str">
        <f>VLOOKUP(D675,研究!A:F,5,FALSE)</f>
        <v>合成材料</v>
      </c>
      <c r="G675" s="10" t="str">
        <f>VLOOKUP(D675,研究!A:F,6,FALSE)</f>
        <v>涤纶</v>
      </c>
      <c r="H675" s="8" t="s">
        <v>2467</v>
      </c>
      <c r="I675" s="8" t="s">
        <v>151</v>
      </c>
      <c r="J675" s="8" t="s">
        <v>4551</v>
      </c>
      <c r="K675" s="8" t="s">
        <v>113</v>
      </c>
      <c r="L675" s="17" t="s">
        <v>4552</v>
      </c>
      <c r="M675" s="8" t="s">
        <v>4553</v>
      </c>
      <c r="N675" s="8" t="str">
        <f>VLOOKUP(A675,[1]all_info!$A:$N,14,FALSE)</f>
        <v>一带一路</v>
      </c>
    </row>
    <row r="676" spans="1:14">
      <c r="A676" s="8" t="s">
        <v>4554</v>
      </c>
      <c r="B676" s="8" t="s">
        <v>4555</v>
      </c>
      <c r="C676" s="8">
        <f>VLOOKUP(A676,[1]all_info!$A:$C,3,FALSE)</f>
        <v>7.68</v>
      </c>
      <c r="D676" s="8" t="s">
        <v>490</v>
      </c>
      <c r="E676" s="8">
        <f>VLOOKUP(D676,研究!A:F,4,FALSE)</f>
        <v>0</v>
      </c>
      <c r="F676" s="8">
        <f>VLOOKUP(D676,研究!A:F,5,FALSE)</f>
        <v>0</v>
      </c>
      <c r="G676" s="8">
        <f>VLOOKUP(D676,研究!A:F,6,FALSE)</f>
        <v>0</v>
      </c>
      <c r="H676" s="8" t="s">
        <v>558</v>
      </c>
      <c r="I676" s="8" t="s">
        <v>1024</v>
      </c>
      <c r="J676" s="20" t="s">
        <v>1974</v>
      </c>
      <c r="K676" s="8" t="s">
        <v>1626</v>
      </c>
      <c r="L676" s="17" t="s">
        <v>4556</v>
      </c>
      <c r="M676" s="8" t="s">
        <v>4557</v>
      </c>
      <c r="N676" s="8">
        <f>VLOOKUP(A676,[1]all_info!$A:$N,14,FALSE)</f>
        <v>0</v>
      </c>
    </row>
    <row r="677" spans="1:14">
      <c r="A677" s="11" t="s">
        <v>4558</v>
      </c>
      <c r="B677" s="11" t="s">
        <v>4559</v>
      </c>
      <c r="C677" s="11">
        <f>VLOOKUP(A677,[1]all_info!$A:$C,3,FALSE)</f>
        <v>1.78</v>
      </c>
      <c r="D677" s="11" t="s">
        <v>490</v>
      </c>
      <c r="E677" s="11">
        <f>VLOOKUP(D677,研究!A:F,4,FALSE)</f>
        <v>0</v>
      </c>
      <c r="F677" s="11">
        <f>VLOOKUP(D677,研究!A:F,5,FALSE)</f>
        <v>0</v>
      </c>
      <c r="G677" s="11">
        <f>VLOOKUP(D677,研究!A:F,6,FALSE)</f>
        <v>0</v>
      </c>
      <c r="H677" s="11"/>
      <c r="I677" s="11" t="s">
        <v>1551</v>
      </c>
      <c r="J677" s="11"/>
      <c r="K677" s="11"/>
      <c r="L677" s="19" t="s">
        <v>4560</v>
      </c>
      <c r="M677" s="11" t="s">
        <v>4561</v>
      </c>
      <c r="N677" s="11">
        <f>VLOOKUP(A677,[1]all_info!$A:$N,14,FALSE)</f>
        <v>0</v>
      </c>
    </row>
    <row r="678" spans="1:14">
      <c r="A678" s="8" t="s">
        <v>4562</v>
      </c>
      <c r="B678" s="8" t="s">
        <v>4563</v>
      </c>
      <c r="C678" s="8">
        <f>VLOOKUP(A678,[1]all_info!$A:$C,3,FALSE)</f>
        <v>1.12</v>
      </c>
      <c r="D678" s="8" t="s">
        <v>490</v>
      </c>
      <c r="E678" s="8">
        <f>VLOOKUP(D678,研究!A:F,4,FALSE)</f>
        <v>0</v>
      </c>
      <c r="F678" s="8">
        <f>VLOOKUP(D678,研究!A:F,5,FALSE)</f>
        <v>0</v>
      </c>
      <c r="G678" s="8">
        <f>VLOOKUP(D678,研究!A:F,6,FALSE)</f>
        <v>0</v>
      </c>
      <c r="H678" s="8"/>
      <c r="I678" s="8"/>
      <c r="J678" s="8"/>
      <c r="K678" s="8"/>
      <c r="L678" s="17" t="s">
        <v>4564</v>
      </c>
      <c r="M678" s="8"/>
      <c r="N678" s="8">
        <f>VLOOKUP(A678,[1]all_info!$A:$N,14,FALSE)</f>
        <v>0</v>
      </c>
    </row>
    <row r="679" hidden="1" spans="1:14">
      <c r="A679" s="8" t="s">
        <v>4565</v>
      </c>
      <c r="B679" s="8" t="s">
        <v>4566</v>
      </c>
      <c r="C679" s="9">
        <f>VLOOKUP(A679,[1]all_info!$A:$C,3,FALSE)</f>
        <v>5.32</v>
      </c>
      <c r="D679" s="8" t="s">
        <v>135</v>
      </c>
      <c r="E679" s="8" t="str">
        <f>VLOOKUP(D679,研究!A:F,4,FALSE)</f>
        <v>化工</v>
      </c>
      <c r="F679" s="8" t="str">
        <f>VLOOKUP(D679,研究!A:F,5,FALSE)</f>
        <v>化学原料</v>
      </c>
      <c r="G679" s="10">
        <f>VLOOKUP(D679,研究!A:F,6,FALSE)</f>
        <v>0</v>
      </c>
      <c r="H679" s="8"/>
      <c r="I679" s="8"/>
      <c r="J679" s="8"/>
      <c r="K679" s="8"/>
      <c r="L679" s="17" t="s">
        <v>4567</v>
      </c>
      <c r="M679" s="8" t="s">
        <v>4568</v>
      </c>
      <c r="N679" s="8" t="str">
        <f>VLOOKUP(A679,[1]all_info!$A:$N,14,FALSE)</f>
        <v>地方国资改革</v>
      </c>
    </row>
    <row r="680" spans="1:14">
      <c r="A680" s="8" t="s">
        <v>4569</v>
      </c>
      <c r="B680" s="8" t="s">
        <v>4570</v>
      </c>
      <c r="C680" s="8">
        <f>VLOOKUP(A680,[1]all_info!$A:$C,3,FALSE)</f>
        <v>148.14</v>
      </c>
      <c r="D680" s="8" t="s">
        <v>488</v>
      </c>
      <c r="E680" s="8">
        <f>VLOOKUP(D680,研究!A:F,4,FALSE)</f>
        <v>0</v>
      </c>
      <c r="F680" s="8">
        <f>VLOOKUP(D680,研究!A:F,5,FALSE)</f>
        <v>0</v>
      </c>
      <c r="G680" s="8" t="str">
        <f>VLOOKUP(D680,研究!A:F,6,FALSE)</f>
        <v>机床</v>
      </c>
      <c r="H680" s="8" t="s">
        <v>2187</v>
      </c>
      <c r="I680" s="8" t="s">
        <v>4571</v>
      </c>
      <c r="J680" s="8" t="s">
        <v>4572</v>
      </c>
      <c r="K680" s="8" t="s">
        <v>4573</v>
      </c>
      <c r="L680" s="17" t="s">
        <v>4574</v>
      </c>
      <c r="M680" s="8" t="s">
        <v>4575</v>
      </c>
      <c r="N680" s="8" t="str">
        <f>VLOOKUP(A680,[1]all_info!$A:$N,14,FALSE)</f>
        <v>三星,小米,苹果,国产操作系统,华为</v>
      </c>
    </row>
    <row r="681" spans="1:14">
      <c r="A681" s="11" t="s">
        <v>4576</v>
      </c>
      <c r="B681" s="11" t="s">
        <v>4577</v>
      </c>
      <c r="C681" s="11">
        <f>VLOOKUP(A681,[1]all_info!$A:$C,3,FALSE)</f>
        <v>119.75</v>
      </c>
      <c r="D681" s="11" t="s">
        <v>488</v>
      </c>
      <c r="E681" s="11">
        <f>VLOOKUP(D681,研究!A:F,4,FALSE)</f>
        <v>0</v>
      </c>
      <c r="F681" s="11">
        <f>VLOOKUP(D681,研究!A:F,5,FALSE)</f>
        <v>0</v>
      </c>
      <c r="G681" s="11" t="str">
        <f>VLOOKUP(D681,研究!A:F,6,FALSE)</f>
        <v>机床</v>
      </c>
      <c r="H681" s="11" t="s">
        <v>2187</v>
      </c>
      <c r="I681" s="11"/>
      <c r="J681" s="11"/>
      <c r="K681" s="11" t="s">
        <v>4529</v>
      </c>
      <c r="L681" s="19" t="s">
        <v>4578</v>
      </c>
      <c r="M681" s="11" t="s">
        <v>4579</v>
      </c>
      <c r="N681" s="11">
        <f>VLOOKUP(A681,[1]all_info!$A:$N,14,FALSE)</f>
        <v>0</v>
      </c>
    </row>
    <row r="682" spans="1:14">
      <c r="A682" s="11" t="s">
        <v>4580</v>
      </c>
      <c r="B682" s="11" t="s">
        <v>4581</v>
      </c>
      <c r="C682" s="11">
        <f>VLOOKUP(A682,[1]all_info!$A:$C,3,FALSE)</f>
        <v>88.25</v>
      </c>
      <c r="D682" s="11" t="s">
        <v>488</v>
      </c>
      <c r="E682" s="11">
        <f>VLOOKUP(D682,研究!A:F,4,FALSE)</f>
        <v>0</v>
      </c>
      <c r="F682" s="11">
        <f>VLOOKUP(D682,研究!A:F,5,FALSE)</f>
        <v>0</v>
      </c>
      <c r="G682" s="11" t="str">
        <f>VLOOKUP(D682,研究!A:F,6,FALSE)</f>
        <v>机床</v>
      </c>
      <c r="H682" s="11" t="s">
        <v>558</v>
      </c>
      <c r="I682" s="11" t="s">
        <v>452</v>
      </c>
      <c r="J682" s="18"/>
      <c r="K682" s="11" t="s">
        <v>4582</v>
      </c>
      <c r="L682" s="19" t="s">
        <v>4583</v>
      </c>
      <c r="M682" s="11" t="s">
        <v>4584</v>
      </c>
      <c r="N682" s="11" t="str">
        <f>VLOOKUP(A682,[1]all_info!$A:$N,14,FALSE)</f>
        <v>地方国资改革,央企国资改革,工业4.0,腾讯</v>
      </c>
    </row>
    <row r="683" hidden="1" spans="1:14">
      <c r="A683" s="8" t="s">
        <v>4585</v>
      </c>
      <c r="B683" s="8" t="s">
        <v>4586</v>
      </c>
      <c r="C683" s="9">
        <f>VLOOKUP(A683,[1]all_info!$A:$C,3,FALSE)</f>
        <v>4.63</v>
      </c>
      <c r="D683" s="8" t="s">
        <v>114</v>
      </c>
      <c r="E683" s="8" t="str">
        <f>VLOOKUP(D683,研究!A:F,4,FALSE)</f>
        <v>化工</v>
      </c>
      <c r="F683" s="8" t="str">
        <f>VLOOKUP(D683,研究!A:F,5,FALSE)</f>
        <v>合成材料</v>
      </c>
      <c r="G683" s="10" t="str">
        <f>VLOOKUP(D683,研究!A:F,6,FALSE)</f>
        <v>改性塑料</v>
      </c>
      <c r="H683" s="8" t="s">
        <v>3149</v>
      </c>
      <c r="I683" s="8" t="s">
        <v>4587</v>
      </c>
      <c r="J683" s="8" t="s">
        <v>4408</v>
      </c>
      <c r="K683" s="8"/>
      <c r="L683" s="17" t="s">
        <v>4588</v>
      </c>
      <c r="M683" s="8" t="s">
        <v>706</v>
      </c>
      <c r="N683" s="8">
        <f>VLOOKUP(A683,[1]all_info!$A:$N,14,FALSE)</f>
        <v>0</v>
      </c>
    </row>
    <row r="684" spans="1:14">
      <c r="A684" s="11" t="s">
        <v>4589</v>
      </c>
      <c r="B684" s="11" t="s">
        <v>4590</v>
      </c>
      <c r="C684" s="11">
        <f>VLOOKUP(A684,[1]all_info!$A:$C,3,FALSE)</f>
        <v>75.57</v>
      </c>
      <c r="D684" s="11" t="s">
        <v>488</v>
      </c>
      <c r="E684" s="11">
        <f>VLOOKUP(D684,研究!A:F,4,FALSE)</f>
        <v>0</v>
      </c>
      <c r="F684" s="11">
        <f>VLOOKUP(D684,研究!A:F,5,FALSE)</f>
        <v>0</v>
      </c>
      <c r="G684" s="11" t="str">
        <f>VLOOKUP(D684,研究!A:F,6,FALSE)</f>
        <v>机床</v>
      </c>
      <c r="H684" s="11" t="s">
        <v>558</v>
      </c>
      <c r="I684" s="11" t="s">
        <v>4591</v>
      </c>
      <c r="J684" s="18"/>
      <c r="K684" s="11" t="s">
        <v>4592</v>
      </c>
      <c r="L684" s="19" t="s">
        <v>4593</v>
      </c>
      <c r="M684" s="11" t="s">
        <v>4594</v>
      </c>
      <c r="N684" s="11" t="str">
        <f>VLOOKUP(A684,[1]all_info!$A:$N,14,FALSE)</f>
        <v>航天军工,一带一路,比亚迪,地方国资改革,军工,工业4.0</v>
      </c>
    </row>
    <row r="685" hidden="1" spans="1:14">
      <c r="A685" s="8" t="s">
        <v>4595</v>
      </c>
      <c r="B685" s="8" t="s">
        <v>4596</v>
      </c>
      <c r="C685" s="9">
        <f>VLOOKUP(A685,[1]all_info!$A:$C,3,FALSE)</f>
        <v>4.14</v>
      </c>
      <c r="D685" s="8" t="s">
        <v>106</v>
      </c>
      <c r="E685" s="8" t="str">
        <f>VLOOKUP(D685,研究!A:F,4,FALSE)</f>
        <v>化工</v>
      </c>
      <c r="F685" s="8" t="str">
        <f>VLOOKUP(D685,研究!A:F,5,FALSE)</f>
        <v>非金属材料</v>
      </c>
      <c r="G685" s="10">
        <f>VLOOKUP(D685,研究!A:F,6,FALSE)</f>
        <v>0</v>
      </c>
      <c r="H685" s="8"/>
      <c r="I685" s="8"/>
      <c r="J685" s="8"/>
      <c r="K685" s="8"/>
      <c r="L685" s="17" t="s">
        <v>4597</v>
      </c>
      <c r="M685" s="8" t="s">
        <v>4598</v>
      </c>
      <c r="N685" s="8">
        <f>VLOOKUP(A685,[1]all_info!$A:$N,14,FALSE)</f>
        <v>0</v>
      </c>
    </row>
    <row r="686" spans="1:14">
      <c r="A686" s="8" t="s">
        <v>4599</v>
      </c>
      <c r="B686" s="8" t="s">
        <v>4600</v>
      </c>
      <c r="C686" s="8">
        <f>VLOOKUP(A686,[1]all_info!$A:$C,3,FALSE)</f>
        <v>51.41</v>
      </c>
      <c r="D686" s="8" t="s">
        <v>488</v>
      </c>
      <c r="E686" s="8">
        <f>VLOOKUP(D686,研究!A:F,4,FALSE)</f>
        <v>0</v>
      </c>
      <c r="F686" s="8">
        <f>VLOOKUP(D686,研究!A:F,5,FALSE)</f>
        <v>0</v>
      </c>
      <c r="G686" s="8" t="str">
        <f>VLOOKUP(D686,研究!A:F,6,FALSE)</f>
        <v>机床</v>
      </c>
      <c r="H686" s="8" t="s">
        <v>558</v>
      </c>
      <c r="I686" s="8" t="s">
        <v>1551</v>
      </c>
      <c r="J686" s="20" t="s">
        <v>4217</v>
      </c>
      <c r="K686" s="8" t="s">
        <v>4601</v>
      </c>
      <c r="L686" s="17" t="s">
        <v>4602</v>
      </c>
      <c r="M686" s="8" t="s">
        <v>4603</v>
      </c>
      <c r="N686" s="8" t="str">
        <f>VLOOKUP(A686,[1]all_info!$A:$N,14,FALSE)</f>
        <v>航天军工,工业4.0,军民融合,一带一路</v>
      </c>
    </row>
    <row r="687" spans="1:14">
      <c r="A687" s="8" t="s">
        <v>4604</v>
      </c>
      <c r="B687" s="8" t="s">
        <v>4605</v>
      </c>
      <c r="C687" s="8">
        <f>VLOOKUP(A687,[1]all_info!$A:$C,3,FALSE)</f>
        <v>45.76</v>
      </c>
      <c r="D687" s="8" t="s">
        <v>488</v>
      </c>
      <c r="E687" s="8">
        <f>VLOOKUP(D687,研究!A:F,4,FALSE)</f>
        <v>0</v>
      </c>
      <c r="F687" s="8">
        <f>VLOOKUP(D687,研究!A:F,5,FALSE)</f>
        <v>0</v>
      </c>
      <c r="G687" s="8" t="str">
        <f>VLOOKUP(D687,研究!A:F,6,FALSE)</f>
        <v>机床</v>
      </c>
      <c r="H687" s="8"/>
      <c r="I687" s="8" t="s">
        <v>4606</v>
      </c>
      <c r="J687" s="8" t="s">
        <v>3837</v>
      </c>
      <c r="K687" s="8" t="s">
        <v>4607</v>
      </c>
      <c r="L687" s="17" t="s">
        <v>4608</v>
      </c>
      <c r="M687" s="8" t="s">
        <v>4609</v>
      </c>
      <c r="N687" s="8">
        <f>VLOOKUP(A687,[1]all_info!$A:$N,14,FALSE)</f>
        <v>0</v>
      </c>
    </row>
    <row r="688" spans="1:14">
      <c r="A688" s="8" t="s">
        <v>4610</v>
      </c>
      <c r="B688" s="8" t="s">
        <v>4611</v>
      </c>
      <c r="C688" s="8">
        <f>VLOOKUP(A688,[1]all_info!$A:$C,3,FALSE)</f>
        <v>44.49</v>
      </c>
      <c r="D688" s="8" t="s">
        <v>488</v>
      </c>
      <c r="E688" s="8">
        <f>VLOOKUP(D688,研究!A:F,4,FALSE)</f>
        <v>0</v>
      </c>
      <c r="F688" s="8">
        <f>VLOOKUP(D688,研究!A:F,5,FALSE)</f>
        <v>0</v>
      </c>
      <c r="G688" s="8" t="str">
        <f>VLOOKUP(D688,研究!A:F,6,FALSE)</f>
        <v>机床</v>
      </c>
      <c r="H688" s="8"/>
      <c r="I688" s="8" t="s">
        <v>1426</v>
      </c>
      <c r="J688" s="8" t="s">
        <v>4612</v>
      </c>
      <c r="K688" s="8" t="s">
        <v>4613</v>
      </c>
      <c r="L688" s="17" t="s">
        <v>4614</v>
      </c>
      <c r="M688" s="8" t="s">
        <v>4615</v>
      </c>
      <c r="N688" s="8" t="str">
        <f>VLOOKUP(A688,[1]all_info!$A:$N,14,FALSE)</f>
        <v>宁德时代,专精特新</v>
      </c>
    </row>
    <row r="689" hidden="1" spans="1:14">
      <c r="A689" s="8" t="s">
        <v>4616</v>
      </c>
      <c r="B689" s="8" t="s">
        <v>4617</v>
      </c>
      <c r="C689" s="9">
        <f>VLOOKUP(A689,[1]all_info!$A:$C,3,FALSE)</f>
        <v>3.16</v>
      </c>
      <c r="D689" s="8" t="s">
        <v>124</v>
      </c>
      <c r="E689" s="8" t="str">
        <f>VLOOKUP(D689,研究!A:F,4,FALSE)</f>
        <v>化工</v>
      </c>
      <c r="F689" s="8" t="str">
        <f>VLOOKUP(D689,研究!A:F,5,FALSE)</f>
        <v>合成材料</v>
      </c>
      <c r="G689" s="10" t="str">
        <f>VLOOKUP(D689,研究!A:F,6,FALSE)</f>
        <v>橡胶制品</v>
      </c>
      <c r="H689" s="8" t="s">
        <v>725</v>
      </c>
      <c r="I689" s="8"/>
      <c r="J689" s="8" t="s">
        <v>725</v>
      </c>
      <c r="K689" s="8"/>
      <c r="L689" s="17" t="s">
        <v>4618</v>
      </c>
      <c r="M689" s="8" t="s">
        <v>4619</v>
      </c>
      <c r="N689" s="8">
        <f>VLOOKUP(A689,[1]all_info!$A:$N,14,FALSE)</f>
        <v>0</v>
      </c>
    </row>
    <row r="690" spans="1:14">
      <c r="A690" s="11" t="s">
        <v>4620</v>
      </c>
      <c r="B690" s="11" t="s">
        <v>4621</v>
      </c>
      <c r="C690" s="11">
        <f>VLOOKUP(A690,[1]all_info!$A:$C,3,FALSE)</f>
        <v>42.21</v>
      </c>
      <c r="D690" s="11" t="s">
        <v>488</v>
      </c>
      <c r="E690" s="11">
        <f>VLOOKUP(D690,研究!A:F,4,FALSE)</f>
        <v>0</v>
      </c>
      <c r="F690" s="11">
        <f>VLOOKUP(D690,研究!A:F,5,FALSE)</f>
        <v>0</v>
      </c>
      <c r="G690" s="11" t="str">
        <f>VLOOKUP(D690,研究!A:F,6,FALSE)</f>
        <v>机床</v>
      </c>
      <c r="H690" s="11" t="s">
        <v>1158</v>
      </c>
      <c r="I690" s="11" t="s">
        <v>4622</v>
      </c>
      <c r="J690" s="18" t="s">
        <v>1065</v>
      </c>
      <c r="K690" s="11" t="s">
        <v>4623</v>
      </c>
      <c r="L690" s="19" t="s">
        <v>4624</v>
      </c>
      <c r="M690" s="11" t="s">
        <v>4625</v>
      </c>
      <c r="N690" s="11" t="str">
        <f>VLOOKUP(A690,[1]all_info!$A:$N,14,FALSE)</f>
        <v>工业4.0,军工,比亚迪</v>
      </c>
    </row>
    <row r="691" spans="1:14">
      <c r="A691" s="8" t="s">
        <v>4626</v>
      </c>
      <c r="B691" s="8" t="s">
        <v>4627</v>
      </c>
      <c r="C691" s="8">
        <f>VLOOKUP(A691,[1]all_info!$A:$C,3,FALSE)</f>
        <v>38.67</v>
      </c>
      <c r="D691" s="8" t="s">
        <v>488</v>
      </c>
      <c r="E691" s="8">
        <f>VLOOKUP(D691,研究!A:F,4,FALSE)</f>
        <v>0</v>
      </c>
      <c r="F691" s="8">
        <f>VLOOKUP(D691,研究!A:F,5,FALSE)</f>
        <v>0</v>
      </c>
      <c r="G691" s="8" t="str">
        <f>VLOOKUP(D691,研究!A:F,6,FALSE)</f>
        <v>机床</v>
      </c>
      <c r="H691" s="8" t="s">
        <v>558</v>
      </c>
      <c r="I691" s="8" t="s">
        <v>4628</v>
      </c>
      <c r="J691" s="20" t="s">
        <v>4629</v>
      </c>
      <c r="K691" s="8" t="s">
        <v>4630</v>
      </c>
      <c r="L691" s="17" t="s">
        <v>4631</v>
      </c>
      <c r="M691" s="8" t="s">
        <v>4632</v>
      </c>
      <c r="N691" s="8" t="str">
        <f>VLOOKUP(A691,[1]all_info!$A:$N,14,FALSE)</f>
        <v>阿里巴巴,国产替代,军工,埃博拉,工业4.0</v>
      </c>
    </row>
    <row r="692" hidden="1" spans="1:14">
      <c r="A692" s="11" t="s">
        <v>4633</v>
      </c>
      <c r="B692" s="11" t="s">
        <v>4634</v>
      </c>
      <c r="C692" s="12">
        <f>VLOOKUP(A692,[1]all_info!$A:$C,3,FALSE)</f>
        <v>2.45</v>
      </c>
      <c r="D692" s="11" t="s">
        <v>499</v>
      </c>
      <c r="E692" s="11">
        <f>VLOOKUP(D692,研究!A:F,4,FALSE)</f>
        <v>0</v>
      </c>
      <c r="F692" s="11">
        <f>VLOOKUP(D692,研究!A:F,5,FALSE)</f>
        <v>0</v>
      </c>
      <c r="G692" s="13">
        <f>VLOOKUP(D692,研究!A:F,6,FALSE)</f>
        <v>0</v>
      </c>
      <c r="H692" s="11"/>
      <c r="I692" s="11"/>
      <c r="J692" s="11"/>
      <c r="K692" s="11"/>
      <c r="L692" s="19" t="s">
        <v>4635</v>
      </c>
      <c r="M692" s="11" t="s">
        <v>4636</v>
      </c>
      <c r="N692" s="11">
        <f>VLOOKUP(A692,[1]all_info!$A:$N,14,FALSE)</f>
        <v>0</v>
      </c>
    </row>
    <row r="693" spans="1:14">
      <c r="A693" s="11" t="s">
        <v>4637</v>
      </c>
      <c r="B693" s="11" t="s">
        <v>4638</v>
      </c>
      <c r="C693" s="11">
        <f>VLOOKUP(A693,[1]all_info!$A:$C,3,FALSE)</f>
        <v>37.09</v>
      </c>
      <c r="D693" s="11" t="s">
        <v>488</v>
      </c>
      <c r="E693" s="11">
        <f>VLOOKUP(D693,研究!A:F,4,FALSE)</f>
        <v>0</v>
      </c>
      <c r="F693" s="11">
        <f>VLOOKUP(D693,研究!A:F,5,FALSE)</f>
        <v>0</v>
      </c>
      <c r="G693" s="11" t="str">
        <f>VLOOKUP(D693,研究!A:F,6,FALSE)</f>
        <v>机床</v>
      </c>
      <c r="H693" s="11" t="s">
        <v>1158</v>
      </c>
      <c r="I693" s="11" t="s">
        <v>28</v>
      </c>
      <c r="J693" s="18"/>
      <c r="K693" s="11" t="s">
        <v>4639</v>
      </c>
      <c r="L693" s="19" t="s">
        <v>4640</v>
      </c>
      <c r="M693" s="11" t="s">
        <v>4641</v>
      </c>
      <c r="N693" s="11" t="str">
        <f>VLOOKUP(A693,[1]all_info!$A:$N,14,FALSE)</f>
        <v>军工,国产替代,专精特新,一带一路</v>
      </c>
    </row>
    <row r="694" spans="1:14">
      <c r="A694" s="8" t="s">
        <v>4642</v>
      </c>
      <c r="B694" s="8" t="s">
        <v>4643</v>
      </c>
      <c r="C694" s="8">
        <f>VLOOKUP(A694,[1]all_info!$A:$C,3,FALSE)</f>
        <v>31.58</v>
      </c>
      <c r="D694" s="8" t="s">
        <v>488</v>
      </c>
      <c r="E694" s="8">
        <f>VLOOKUP(D694,研究!A:F,4,FALSE)</f>
        <v>0</v>
      </c>
      <c r="F694" s="8">
        <f>VLOOKUP(D694,研究!A:F,5,FALSE)</f>
        <v>0</v>
      </c>
      <c r="G694" s="8" t="str">
        <f>VLOOKUP(D694,研究!A:F,6,FALSE)</f>
        <v>机床</v>
      </c>
      <c r="H694" s="8" t="s">
        <v>558</v>
      </c>
      <c r="I694" s="8" t="s">
        <v>4644</v>
      </c>
      <c r="J694" s="20" t="s">
        <v>4645</v>
      </c>
      <c r="K694" s="8" t="s">
        <v>4646</v>
      </c>
      <c r="L694" s="17" t="s">
        <v>4647</v>
      </c>
      <c r="M694" s="8" t="s">
        <v>4648</v>
      </c>
      <c r="N694" s="8" t="str">
        <f>VLOOKUP(A694,[1]all_info!$A:$N,14,FALSE)</f>
        <v>工业4.0,一带一路</v>
      </c>
    </row>
    <row r="695" spans="1:14">
      <c r="A695" s="8" t="s">
        <v>4649</v>
      </c>
      <c r="B695" s="8" t="s">
        <v>4650</v>
      </c>
      <c r="C695" s="8">
        <f>VLOOKUP(A695,[1]all_info!$A:$C,3,FALSE)</f>
        <v>26.84</v>
      </c>
      <c r="D695" s="8" t="s">
        <v>488</v>
      </c>
      <c r="E695" s="8">
        <f>VLOOKUP(D695,研究!A:F,4,FALSE)</f>
        <v>0</v>
      </c>
      <c r="F695" s="8">
        <f>VLOOKUP(D695,研究!A:F,5,FALSE)</f>
        <v>0</v>
      </c>
      <c r="G695" s="8" t="str">
        <f>VLOOKUP(D695,研究!A:F,6,FALSE)</f>
        <v>机床</v>
      </c>
      <c r="H695" s="8"/>
      <c r="I695" s="8" t="s">
        <v>4651</v>
      </c>
      <c r="J695" s="8"/>
      <c r="K695" s="8" t="s">
        <v>4652</v>
      </c>
      <c r="L695" s="17" t="s">
        <v>4653</v>
      </c>
      <c r="M695" s="8" t="s">
        <v>4654</v>
      </c>
      <c r="N695" s="8">
        <f>VLOOKUP(A695,[1]all_info!$A:$N,14,FALSE)</f>
        <v>0</v>
      </c>
    </row>
    <row r="696" spans="1:14">
      <c r="A696" s="11" t="s">
        <v>4655</v>
      </c>
      <c r="B696" s="11" t="s">
        <v>4656</v>
      </c>
      <c r="C696" s="11">
        <f>VLOOKUP(A696,[1]all_info!$A:$C,3,FALSE)</f>
        <v>26.8</v>
      </c>
      <c r="D696" s="11" t="s">
        <v>488</v>
      </c>
      <c r="E696" s="11">
        <f>VLOOKUP(D696,研究!A:F,4,FALSE)</f>
        <v>0</v>
      </c>
      <c r="F696" s="11">
        <f>VLOOKUP(D696,研究!A:F,5,FALSE)</f>
        <v>0</v>
      </c>
      <c r="G696" s="11" t="str">
        <f>VLOOKUP(D696,研究!A:F,6,FALSE)</f>
        <v>机床</v>
      </c>
      <c r="H696" s="11"/>
      <c r="I696" s="11" t="s">
        <v>4657</v>
      </c>
      <c r="J696" s="11" t="s">
        <v>4658</v>
      </c>
      <c r="K696" s="11" t="s">
        <v>4659</v>
      </c>
      <c r="L696" s="19" t="s">
        <v>4660</v>
      </c>
      <c r="M696" s="11" t="s">
        <v>4661</v>
      </c>
      <c r="N696" s="11" t="str">
        <f>VLOOKUP(A696,[1]all_info!$A:$N,14,FALSE)</f>
        <v>国产操作系统</v>
      </c>
    </row>
    <row r="697" spans="1:14">
      <c r="A697" s="8" t="s">
        <v>4662</v>
      </c>
      <c r="B697" s="8" t="s">
        <v>4663</v>
      </c>
      <c r="C697" s="8">
        <f>VLOOKUP(A697,[1]all_info!$A:$C,3,FALSE)</f>
        <v>25.63</v>
      </c>
      <c r="D697" s="8" t="s">
        <v>488</v>
      </c>
      <c r="E697" s="8">
        <f>VLOOKUP(D697,研究!A:F,4,FALSE)</f>
        <v>0</v>
      </c>
      <c r="F697" s="8">
        <f>VLOOKUP(D697,研究!A:F,5,FALSE)</f>
        <v>0</v>
      </c>
      <c r="G697" s="8" t="str">
        <f>VLOOKUP(D697,研究!A:F,6,FALSE)</f>
        <v>机床</v>
      </c>
      <c r="H697" s="8" t="s">
        <v>558</v>
      </c>
      <c r="I697" s="8" t="s">
        <v>4664</v>
      </c>
      <c r="J697" s="20" t="s">
        <v>91</v>
      </c>
      <c r="K697" s="8" t="s">
        <v>4665</v>
      </c>
      <c r="L697" s="17" t="s">
        <v>4666</v>
      </c>
      <c r="M697" s="8" t="s">
        <v>4667</v>
      </c>
      <c r="N697" s="8" t="str">
        <f>VLOOKUP(A697,[1]all_info!$A:$N,14,FALSE)</f>
        <v>比亚迪,小米,苹果,富士康,工业4.0,华为</v>
      </c>
    </row>
    <row r="698" spans="1:14">
      <c r="A698" s="8" t="s">
        <v>4668</v>
      </c>
      <c r="B698" s="8" t="s">
        <v>4669</v>
      </c>
      <c r="C698" s="8">
        <f>VLOOKUP(A698,[1]all_info!$A:$C,3,FALSE)</f>
        <v>20.06</v>
      </c>
      <c r="D698" s="8" t="s">
        <v>488</v>
      </c>
      <c r="E698" s="8">
        <f>VLOOKUP(D698,研究!A:F,4,FALSE)</f>
        <v>0</v>
      </c>
      <c r="F698" s="8">
        <f>VLOOKUP(D698,研究!A:F,5,FALSE)</f>
        <v>0</v>
      </c>
      <c r="G698" s="8" t="str">
        <f>VLOOKUP(D698,研究!A:F,6,FALSE)</f>
        <v>机床</v>
      </c>
      <c r="H698" s="8" t="s">
        <v>2187</v>
      </c>
      <c r="I698" s="8"/>
      <c r="J698" s="8"/>
      <c r="K698" s="8" t="s">
        <v>4529</v>
      </c>
      <c r="L698" s="17" t="s">
        <v>4670</v>
      </c>
      <c r="M698" s="8" t="s">
        <v>4671</v>
      </c>
      <c r="N698" s="8" t="str">
        <f>VLOOKUP(A698,[1]all_info!$A:$N,14,FALSE)</f>
        <v>专精特新,一带一路</v>
      </c>
    </row>
    <row r="699" spans="1:14">
      <c r="A699" s="8" t="s">
        <v>4672</v>
      </c>
      <c r="B699" s="8" t="s">
        <v>4673</v>
      </c>
      <c r="C699" s="8">
        <f>VLOOKUP(A699,[1]all_info!$A:$C,3,FALSE)</f>
        <v>16.4</v>
      </c>
      <c r="D699" s="8" t="s">
        <v>488</v>
      </c>
      <c r="E699" s="8">
        <f>VLOOKUP(D699,研究!A:F,4,FALSE)</f>
        <v>0</v>
      </c>
      <c r="F699" s="8">
        <f>VLOOKUP(D699,研究!A:F,5,FALSE)</f>
        <v>0</v>
      </c>
      <c r="G699" s="8" t="str">
        <f>VLOOKUP(D699,研究!A:F,6,FALSE)</f>
        <v>机床</v>
      </c>
      <c r="H699" s="8" t="s">
        <v>2187</v>
      </c>
      <c r="I699" s="8" t="s">
        <v>371</v>
      </c>
      <c r="J699" s="8"/>
      <c r="K699" s="8" t="s">
        <v>4674</v>
      </c>
      <c r="L699" s="17" t="s">
        <v>4675</v>
      </c>
      <c r="M699" s="8" t="s">
        <v>4676</v>
      </c>
      <c r="N699" s="8" t="str">
        <f>VLOOKUP(A699,[1]all_info!$A:$N,14,FALSE)</f>
        <v>国产替代,专精特新</v>
      </c>
    </row>
    <row r="700" spans="1:14">
      <c r="A700" s="11" t="s">
        <v>4677</v>
      </c>
      <c r="B700" s="11" t="s">
        <v>4678</v>
      </c>
      <c r="C700" s="11">
        <f>VLOOKUP(A700,[1]all_info!$A:$C,3,FALSE)</f>
        <v>14.31</v>
      </c>
      <c r="D700" s="11" t="s">
        <v>488</v>
      </c>
      <c r="E700" s="11">
        <f>VLOOKUP(D700,研究!A:F,4,FALSE)</f>
        <v>0</v>
      </c>
      <c r="F700" s="11">
        <f>VLOOKUP(D700,研究!A:F,5,FALSE)</f>
        <v>0</v>
      </c>
      <c r="G700" s="11" t="str">
        <f>VLOOKUP(D700,研究!A:F,6,FALSE)</f>
        <v>机床</v>
      </c>
      <c r="H700" s="11" t="s">
        <v>2187</v>
      </c>
      <c r="I700" s="11" t="s">
        <v>1551</v>
      </c>
      <c r="J700" s="11"/>
      <c r="K700" s="11" t="s">
        <v>4679</v>
      </c>
      <c r="L700" s="19" t="s">
        <v>4680</v>
      </c>
      <c r="M700" s="11" t="s">
        <v>4681</v>
      </c>
      <c r="N700" s="11" t="str">
        <f>VLOOKUP(A700,[1]all_info!$A:$N,14,FALSE)</f>
        <v>工业4.0</v>
      </c>
    </row>
    <row r="701" spans="1:14">
      <c r="A701" s="11" t="s">
        <v>4682</v>
      </c>
      <c r="B701" s="11" t="s">
        <v>4683</v>
      </c>
      <c r="C701" s="11">
        <f>VLOOKUP(A701,[1]all_info!$A:$C,3,FALSE)</f>
        <v>12.09</v>
      </c>
      <c r="D701" s="11" t="s">
        <v>488</v>
      </c>
      <c r="E701" s="11">
        <f>VLOOKUP(D701,研究!A:F,4,FALSE)</f>
        <v>0</v>
      </c>
      <c r="F701" s="11">
        <f>VLOOKUP(D701,研究!A:F,5,FALSE)</f>
        <v>0</v>
      </c>
      <c r="G701" s="11" t="str">
        <f>VLOOKUP(D701,研究!A:F,6,FALSE)</f>
        <v>机床</v>
      </c>
      <c r="H701" s="11" t="s">
        <v>2767</v>
      </c>
      <c r="I701" s="11" t="s">
        <v>2319</v>
      </c>
      <c r="J701" s="11"/>
      <c r="K701" s="11" t="s">
        <v>4529</v>
      </c>
      <c r="L701" s="19" t="s">
        <v>4684</v>
      </c>
      <c r="M701" s="11" t="s">
        <v>4685</v>
      </c>
      <c r="N701" s="11">
        <f>VLOOKUP(A701,[1]all_info!$A:$N,14,FALSE)</f>
        <v>0</v>
      </c>
    </row>
    <row r="702" hidden="1" spans="1:14">
      <c r="A702" s="11" t="s">
        <v>4686</v>
      </c>
      <c r="B702" s="11" t="s">
        <v>4687</v>
      </c>
      <c r="C702" s="12">
        <f>VLOOKUP(A702,[1]all_info!$A:$C,3,FALSE)</f>
        <v>0</v>
      </c>
      <c r="D702" s="11" t="s">
        <v>499</v>
      </c>
      <c r="E702" s="11">
        <f>VLOOKUP(D702,研究!A:F,4,FALSE)</f>
        <v>0</v>
      </c>
      <c r="F702" s="11">
        <f>VLOOKUP(D702,研究!A:F,5,FALSE)</f>
        <v>0</v>
      </c>
      <c r="G702" s="13">
        <f>VLOOKUP(D702,研究!A:F,6,FALSE)</f>
        <v>0</v>
      </c>
      <c r="H702" s="11"/>
      <c r="I702" s="11"/>
      <c r="J702" s="11"/>
      <c r="K702" s="11"/>
      <c r="L702" s="19" t="s">
        <v>4688</v>
      </c>
      <c r="M702" s="11"/>
      <c r="N702" s="11">
        <f>VLOOKUP(A702,[1]all_info!$A:$N,14,FALSE)</f>
        <v>0</v>
      </c>
    </row>
    <row r="703" spans="1:14">
      <c r="A703" s="11" t="s">
        <v>4689</v>
      </c>
      <c r="B703" s="11" t="s">
        <v>4690</v>
      </c>
      <c r="C703" s="11">
        <f>VLOOKUP(A703,[1]all_info!$A:$C,3,FALSE)</f>
        <v>9.61</v>
      </c>
      <c r="D703" s="11" t="s">
        <v>488</v>
      </c>
      <c r="E703" s="11">
        <f>VLOOKUP(D703,研究!A:F,4,FALSE)</f>
        <v>0</v>
      </c>
      <c r="F703" s="11">
        <f>VLOOKUP(D703,研究!A:F,5,FALSE)</f>
        <v>0</v>
      </c>
      <c r="G703" s="11" t="str">
        <f>VLOOKUP(D703,研究!A:F,6,FALSE)</f>
        <v>机床</v>
      </c>
      <c r="H703" s="11"/>
      <c r="I703" s="11"/>
      <c r="J703" s="11"/>
      <c r="K703" s="11" t="s">
        <v>4223</v>
      </c>
      <c r="L703" s="19" t="s">
        <v>4691</v>
      </c>
      <c r="M703" s="11" t="s">
        <v>4692</v>
      </c>
      <c r="N703" s="11" t="str">
        <f>VLOOKUP(A703,[1]all_info!$A:$N,14,FALSE)</f>
        <v>专精特新</v>
      </c>
    </row>
    <row r="704" hidden="1" spans="1:14">
      <c r="A704" s="8" t="s">
        <v>4693</v>
      </c>
      <c r="B704" s="8" t="s">
        <v>4694</v>
      </c>
      <c r="C704" s="9">
        <f>VLOOKUP(A704,[1]all_info!$A:$C,3,FALSE)</f>
        <v>0</v>
      </c>
      <c r="D704" s="8" t="s">
        <v>148</v>
      </c>
      <c r="E704" s="8" t="str">
        <f>VLOOKUP(D704,研究!A:F,4,FALSE)</f>
        <v>化工</v>
      </c>
      <c r="F704" s="8" t="str">
        <f>VLOOKUP(D704,研究!A:F,5,FALSE)</f>
        <v>化学制品</v>
      </c>
      <c r="G704" s="10">
        <f>VLOOKUP(D704,研究!A:F,6,FALSE)</f>
        <v>0</v>
      </c>
      <c r="H704" s="8"/>
      <c r="I704" s="8"/>
      <c r="J704" s="8"/>
      <c r="K704" s="8" t="s">
        <v>929</v>
      </c>
      <c r="L704" s="17" t="s">
        <v>4695</v>
      </c>
      <c r="M704" s="8"/>
      <c r="N704" s="8">
        <f>VLOOKUP(A704,[1]all_info!$A:$N,14,FALSE)</f>
        <v>0</v>
      </c>
    </row>
    <row r="705" hidden="1" spans="1:14">
      <c r="A705" s="8" t="s">
        <v>4696</v>
      </c>
      <c r="B705" s="8" t="s">
        <v>4697</v>
      </c>
      <c r="C705" s="9">
        <f>VLOOKUP(A705,[1]all_info!$A:$C,3,FALSE)</f>
        <v>0</v>
      </c>
      <c r="D705" s="8" t="s">
        <v>126</v>
      </c>
      <c r="E705" s="8" t="str">
        <f>VLOOKUP(D705,研究!A:F,4,FALSE)</f>
        <v>化工</v>
      </c>
      <c r="F705" s="8" t="str">
        <f>VLOOKUP(D705,研究!A:F,5,FALSE)</f>
        <v>合成材料</v>
      </c>
      <c r="G705" s="10" t="str">
        <f>VLOOKUP(D705,研究!A:F,6,FALSE)</f>
        <v>炭黑</v>
      </c>
      <c r="H705" s="8" t="s">
        <v>725</v>
      </c>
      <c r="I705" s="8"/>
      <c r="J705" s="8" t="s">
        <v>725</v>
      </c>
      <c r="K705" s="8"/>
      <c r="L705" s="17" t="s">
        <v>4698</v>
      </c>
      <c r="M705" s="8"/>
      <c r="N705" s="8">
        <f>VLOOKUP(A705,[1]all_info!$A:$N,14,FALSE)</f>
        <v>0</v>
      </c>
    </row>
    <row r="706" hidden="1" spans="1:14">
      <c r="A706" s="8" t="s">
        <v>4699</v>
      </c>
      <c r="B706" s="8" t="s">
        <v>900</v>
      </c>
      <c r="C706" s="9">
        <f>VLOOKUP(A706,[1]all_info!$A:$C,3,FALSE)</f>
        <v>0</v>
      </c>
      <c r="D706" s="8" t="s">
        <v>120</v>
      </c>
      <c r="E706" s="8" t="str">
        <f>VLOOKUP(D706,研究!A:F,4,FALSE)</f>
        <v>化工</v>
      </c>
      <c r="F706" s="8" t="str">
        <f>VLOOKUP(D706,研究!A:F,5,FALSE)</f>
        <v>合成材料</v>
      </c>
      <c r="G706" s="10" t="str">
        <f>VLOOKUP(D706,研究!A:F,6,FALSE)</f>
        <v>塑料制品</v>
      </c>
      <c r="H706" s="8" t="s">
        <v>821</v>
      </c>
      <c r="I706" s="8"/>
      <c r="J706" s="8"/>
      <c r="K706" s="8"/>
      <c r="L706" s="17" t="s">
        <v>4700</v>
      </c>
      <c r="M706" s="8"/>
      <c r="N706" s="8">
        <f>VLOOKUP(A706,[1]all_info!$A:$N,14,FALSE)</f>
        <v>0</v>
      </c>
    </row>
    <row r="707" hidden="1" spans="1:14">
      <c r="A707" s="21" t="s">
        <v>4701</v>
      </c>
      <c r="B707" s="21" t="s">
        <v>4702</v>
      </c>
      <c r="C707" s="22">
        <f>VLOOKUP(A707,[1]all_info!$A:$C,3,FALSE)</f>
        <v>0</v>
      </c>
      <c r="D707" s="21" t="s">
        <v>114</v>
      </c>
      <c r="E707" s="21" t="str">
        <f>VLOOKUP(D707,研究!A:F,4,FALSE)</f>
        <v>化工</v>
      </c>
      <c r="F707" s="21" t="str">
        <f>VLOOKUP(D707,研究!A:F,5,FALSE)</f>
        <v>合成材料</v>
      </c>
      <c r="G707" s="23" t="str">
        <f>VLOOKUP(D707,研究!A:F,6,FALSE)</f>
        <v>改性塑料</v>
      </c>
      <c r="H707" s="21"/>
      <c r="I707" s="21"/>
      <c r="J707" s="21"/>
      <c r="K707" s="21" t="s">
        <v>929</v>
      </c>
      <c r="L707" s="24"/>
      <c r="M707" s="21"/>
      <c r="N707" s="21">
        <f>VLOOKUP(A707,[1]all_info!$A:$N,14,FALSE)</f>
        <v>0</v>
      </c>
    </row>
  </sheetData>
  <autoFilter ref="A1:N707">
    <filterColumn colId="3">
      <filters>
        <filter val="机械设备-专用设备-工程机械"/>
        <filter val="机械设备-通用设备-金属制品"/>
        <filter val="机械设备-仪器仪表-仪器仪表Ⅲ"/>
        <filter val="机械设备-自动化设备-工控设备"/>
        <filter val="机械设备-通用设备-制冷空调设备"/>
        <filter val="机械设备-自动化设备-激光设备"/>
        <filter val="机械设备-通用设备-机床工具"/>
        <filter val="机械设备-自动化设备-其他自动化设备"/>
        <filter val="机械设备-专用设备-其他专用设备"/>
        <filter val="机械设备-专用设备-能源及重型设备"/>
        <filter val="机械设备-通用设备-其他通用设备"/>
        <filter val="机械设备-通用设备-磨具磨料"/>
        <filter val="机械设备-自动化设备-机器人"/>
      </filters>
    </filterColumn>
    <sortState ref="A2:N707">
      <sortCondition ref="D1" descending="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研究</vt:lpstr>
      <vt:lpstr>main_business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cp:lastModifiedBy>
  <dcterms:created xsi:type="dcterms:W3CDTF">2022-09-15T08:05:51Z</dcterms:created>
  <dcterms:modified xsi:type="dcterms:W3CDTF">2022-09-20T20:48:19Z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