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0" yWindow="-180" windowWidth="13660" windowHeight="158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4" i="1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33"/>
  <c r="C33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<sst xmlns="http://schemas.openxmlformats.org/spreadsheetml/2006/main" count="5" uniqueCount="5">
  <si>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</si>
  <si>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c_m</t>
  </si>
  <si>
    <t>c_m err</t>
  </si>
  <si>
    <t>slope err</t>
    <phoneticPr fontId="1" type="noConversion"/>
  </si>
  <si>
    <t>slope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</si>
</sst>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1"/>
  <sheetViews>
    <sheetView tabSelected="1" view="pageLayout" topLeftCell="A10" workbookViewId="0">
      <selection activeCell="C37" sqref="C37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295.5</v>
      </c>
      <c r="B2">
        <v>5.5616705055033661E-3</v>
      </c>
      <c r="C2">
        <v>2.4411147089402818E-4</v>
      </c>
    </row>
    <row r="3" spans="1:5">
      <c r="A3">
        <v>297.7</v>
      </c>
      <c r="B3">
        <v>5.561642567539285E-3</v>
      </c>
      <c r="C3">
        <v>2.4411026145015419E-4</v>
      </c>
    </row>
    <row r="4" spans="1:5">
      <c r="A4">
        <v>299.95</v>
      </c>
      <c r="B4">
        <v>5.3392573261741441E-3</v>
      </c>
      <c r="C4">
        <v>2.2551805327950124E-4</v>
      </c>
    </row>
    <row r="5" spans="1:5">
      <c r="A5">
        <v>260.79999999999995</v>
      </c>
      <c r="B5">
        <v>6.0567978665698047E-3</v>
      </c>
      <c r="C5">
        <v>2.8863261867994547E-4</v>
      </c>
    </row>
    <row r="6" spans="1:5">
      <c r="A6">
        <v>216.95</v>
      </c>
      <c r="B6">
        <v>4.9329827749605565E-3</v>
      </c>
      <c r="C6">
        <v>1.9386589262306974E-4</v>
      </c>
    </row>
    <row r="7" spans="1:5">
      <c r="A7">
        <v>184.9</v>
      </c>
      <c r="B7">
        <v>4.757688822672035E-3</v>
      </c>
      <c r="C7">
        <v>1.8074294093481689E-4</v>
      </c>
    </row>
    <row r="8" spans="1:5">
      <c r="A8">
        <v>154.30000000000001</v>
      </c>
      <c r="B8">
        <v>4.7524200464028627E-3</v>
      </c>
      <c r="C8">
        <v>1.8054269836303017E-4</v>
      </c>
    </row>
    <row r="9" spans="1:5">
      <c r="A9">
        <v>134.60000000000002</v>
      </c>
      <c r="B9">
        <v>3.6897529822838325E-3</v>
      </c>
      <c r="C9">
        <v>1.1125874069755679E-4</v>
      </c>
    </row>
    <row r="10" spans="1:5">
      <c r="A10">
        <v>114.65</v>
      </c>
      <c r="B10">
        <v>3.2340766434333767E-3</v>
      </c>
      <c r="C10">
        <v>8.6764117559453056E-5</v>
      </c>
    </row>
    <row r="11" spans="1:5">
      <c r="A11">
        <v>22.16</v>
      </c>
      <c r="B11">
        <v>0.25596947800233322</v>
      </c>
      <c r="C11">
        <v>8.0573093700020328E-3</v>
      </c>
    </row>
    <row r="12" spans="1:5">
      <c r="A12">
        <v>24.895000000000003</v>
      </c>
      <c r="B12">
        <v>0.32500688908180092</v>
      </c>
      <c r="C12">
        <v>1.2815737235966972E-2</v>
      </c>
    </row>
    <row r="13" spans="1:5">
      <c r="A13">
        <v>27.25</v>
      </c>
      <c r="B13">
        <v>0.38207675679704778</v>
      </c>
      <c r="C13">
        <v>1.7506438416385054E-2</v>
      </c>
    </row>
    <row r="14" spans="1:5">
      <c r="A14">
        <v>29.19</v>
      </c>
      <c r="B14">
        <v>0.43246050494610944</v>
      </c>
      <c r="C14">
        <v>2.2315878673529566E-2</v>
      </c>
    </row>
    <row r="15" spans="1:5">
      <c r="A15">
        <v>32.625</v>
      </c>
      <c r="B15">
        <v>0.65058312879272528</v>
      </c>
      <c r="C15">
        <v>1.31545834377053E-2</v>
      </c>
    </row>
    <row r="16" spans="1:5">
      <c r="A16">
        <v>36.875</v>
      </c>
      <c r="B16">
        <v>0.90933736314238667</v>
      </c>
      <c r="C16">
        <v>2.4953825881151904E-2</v>
      </c>
    </row>
    <row r="17" spans="1:3">
      <c r="A17">
        <v>40.15</v>
      </c>
      <c r="B17">
        <v>1.0773211388355726</v>
      </c>
      <c r="C17">
        <v>3.4608058632848687E-2</v>
      </c>
    </row>
    <row r="18" spans="1:3">
      <c r="A18">
        <v>42.974999999999994</v>
      </c>
      <c r="B18">
        <v>1.221061036468331</v>
      </c>
      <c r="C18">
        <v>4.4101539976841096E-2</v>
      </c>
    </row>
    <row r="19" spans="1:3">
      <c r="A19">
        <v>45.55</v>
      </c>
      <c r="B19">
        <v>1.3498855566218819</v>
      </c>
      <c r="C19">
        <v>5.3568854418049448E-2</v>
      </c>
    </row>
    <row r="20" spans="1:3">
      <c r="A20">
        <v>47.975000000000001</v>
      </c>
      <c r="B20">
        <v>1.3238544400485708</v>
      </c>
      <c r="C20">
        <v>5.1521679498767591E-2</v>
      </c>
    </row>
    <row r="21" spans="1:3">
      <c r="A21">
        <v>50.1</v>
      </c>
      <c r="B21">
        <v>1.8040328854766505</v>
      </c>
      <c r="C21">
        <v>9.4322298053100953E-2</v>
      </c>
    </row>
    <row r="22" spans="1:3">
      <c r="A22">
        <v>54.65</v>
      </c>
      <c r="B22">
        <v>1.8080531643572691E-3</v>
      </c>
      <c r="C22">
        <v>2.9869178947324757E-5</v>
      </c>
    </row>
    <row r="23" spans="1:3">
      <c r="A23">
        <v>61.35</v>
      </c>
      <c r="B23">
        <v>2.1637357540668922E-3</v>
      </c>
      <c r="C23">
        <v>4.1269642410295892E-5</v>
      </c>
    </row>
    <row r="24" spans="1:3">
      <c r="A24">
        <v>67.099999999999994</v>
      </c>
      <c r="B24">
        <v>2.4443305111253324E-3</v>
      </c>
      <c r="C24">
        <v>5.1609538946954868E-5</v>
      </c>
    </row>
    <row r="25" spans="1:3">
      <c r="A25">
        <v>72.324999999999989</v>
      </c>
      <c r="B25">
        <v>2.6184903365576492E-3</v>
      </c>
      <c r="C25">
        <v>5.8535502220411533E-5</v>
      </c>
    </row>
    <row r="26" spans="1:3">
      <c r="A26">
        <v>77.300000000000011</v>
      </c>
      <c r="B26">
        <v>2.8150257606076676E-3</v>
      </c>
      <c r="C26">
        <v>6.6959322372789671E-5</v>
      </c>
    </row>
    <row r="27" spans="1:3">
      <c r="A27">
        <v>81.7</v>
      </c>
      <c r="B27">
        <v>3.224954543326628E-3</v>
      </c>
      <c r="C27">
        <v>8.6512238494390755E-5</v>
      </c>
    </row>
    <row r="28" spans="1:3">
      <c r="A28">
        <v>85.85</v>
      </c>
      <c r="B28">
        <v>3.3113106238003833E-3</v>
      </c>
      <c r="C28">
        <v>9.0806625850735546E-5</v>
      </c>
    </row>
    <row r="29" spans="1:3">
      <c r="A29">
        <v>89.775000000000006</v>
      </c>
      <c r="B29">
        <v>3.4443795897001195E-3</v>
      </c>
      <c r="C29">
        <v>9.7746141627746107E-5</v>
      </c>
    </row>
    <row r="30" spans="1:3">
      <c r="A30">
        <v>93.550000000000011</v>
      </c>
      <c r="B30">
        <v>3.5778913316387374E-3</v>
      </c>
      <c r="C30">
        <v>1.0523540394672685E-4</v>
      </c>
    </row>
    <row r="31" spans="1:3">
      <c r="A31">
        <v>97.224999999999994</v>
      </c>
      <c r="B31">
        <v>3.6311645991638926E-3</v>
      </c>
      <c r="C31">
        <v>1.0812384490581109E-4</v>
      </c>
    </row>
    <row r="32" spans="1:3">
      <c r="A32">
        <v>100.85</v>
      </c>
      <c r="B32">
        <v>3.7911726679462571E-3</v>
      </c>
      <c r="C32">
        <v>1.1726842342827556E-4</v>
      </c>
    </row>
    <row r="33" spans="1:5">
      <c r="A33">
        <v>5.8550000000000004</v>
      </c>
      <c r="B33">
        <f>D33/0.2605</f>
        <v>0.31861804222648754</v>
      </c>
      <c r="C33">
        <f>(E33/D33)*B33</f>
        <v>3.4548944337811902E-3</v>
      </c>
      <c r="D33">
        <v>8.3000000000000004E-2</v>
      </c>
      <c r="E33">
        <v>8.9999999999999998E-4</v>
      </c>
    </row>
    <row r="34" spans="1:5">
      <c r="A34">
        <v>6.5049999999999999</v>
      </c>
      <c r="B34">
        <f t="shared" ref="B34:B68" si="0">D34/0.2605</f>
        <v>0.24529750479846449</v>
      </c>
      <c r="C34">
        <f t="shared" ref="C34:C61" si="1">(E34/D34)*B34</f>
        <v>1.5355086372360845E-3</v>
      </c>
      <c r="D34">
        <v>6.3899999999999998E-2</v>
      </c>
      <c r="E34">
        <v>4.0000000000000002E-4</v>
      </c>
    </row>
    <row r="35" spans="1:5">
      <c r="A35">
        <v>7</v>
      </c>
      <c r="B35">
        <f t="shared" si="0"/>
        <v>0.20153550863723607</v>
      </c>
      <c r="C35">
        <f t="shared" si="1"/>
        <v>1.5355086372360845E-3</v>
      </c>
      <c r="D35">
        <v>5.2499999999999998E-2</v>
      </c>
      <c r="E35">
        <v>4.0000000000000002E-4</v>
      </c>
    </row>
    <row r="36" spans="1:5">
      <c r="A36">
        <v>7.4379999999999997</v>
      </c>
      <c r="B36">
        <f t="shared" si="0"/>
        <v>0.17044145873320538</v>
      </c>
      <c r="C36">
        <f t="shared" si="1"/>
        <v>1.1516314779270633E-3</v>
      </c>
      <c r="D36">
        <v>4.4400000000000002E-2</v>
      </c>
      <c r="E36">
        <v>2.9999999999999997E-4</v>
      </c>
    </row>
    <row r="37" spans="1:5">
      <c r="A37">
        <v>8.06</v>
      </c>
      <c r="B37">
        <f t="shared" si="0"/>
        <v>0.13474088291746641</v>
      </c>
      <c r="C37">
        <f t="shared" si="1"/>
        <v>7.6775431861804226E-4</v>
      </c>
      <c r="D37">
        <v>3.5099999999999999E-2</v>
      </c>
      <c r="E37">
        <v>2.0000000000000001E-4</v>
      </c>
    </row>
    <row r="38" spans="1:5">
      <c r="A38">
        <v>8.3729999999999993</v>
      </c>
      <c r="B38">
        <f t="shared" si="0"/>
        <v>0.12053742802303262</v>
      </c>
      <c r="C38">
        <f t="shared" si="1"/>
        <v>1.1516314779270631E-3</v>
      </c>
      <c r="D38">
        <v>3.1399999999999997E-2</v>
      </c>
      <c r="E38">
        <v>2.9999999999999997E-4</v>
      </c>
    </row>
    <row r="39" spans="1:5">
      <c r="A39">
        <v>8.74</v>
      </c>
      <c r="B39">
        <f t="shared" si="0"/>
        <v>0.47216890595009592</v>
      </c>
      <c r="C39">
        <f t="shared" si="1"/>
        <v>2.3032629558541264E-2</v>
      </c>
      <c r="D39">
        <v>0.123</v>
      </c>
      <c r="E39">
        <v>6.0000000000000001E-3</v>
      </c>
    </row>
    <row r="40" spans="1:5">
      <c r="A40">
        <v>9.6910000000000007</v>
      </c>
      <c r="B40">
        <f t="shared" si="0"/>
        <v>0.15393474088291745</v>
      </c>
      <c r="C40">
        <f t="shared" si="1"/>
        <v>1.5355086372360845E-3</v>
      </c>
      <c r="D40">
        <v>4.0099999999999997E-2</v>
      </c>
      <c r="E40">
        <v>4.0000000000000002E-4</v>
      </c>
    </row>
    <row r="41" spans="1:5">
      <c r="A41">
        <v>10.442</v>
      </c>
      <c r="B41">
        <f t="shared" si="0"/>
        <v>0.145489443378119</v>
      </c>
      <c r="C41">
        <f t="shared" si="1"/>
        <v>1.9193857965451055E-3</v>
      </c>
      <c r="D41">
        <v>3.7900000000000003E-2</v>
      </c>
      <c r="E41">
        <v>5.0000000000000001E-4</v>
      </c>
    </row>
    <row r="42" spans="1:5">
      <c r="A42">
        <v>10.968</v>
      </c>
      <c r="B42">
        <f t="shared" si="0"/>
        <v>0.12990403071017276</v>
      </c>
      <c r="C42">
        <f t="shared" si="1"/>
        <v>1.9193857965451055E-3</v>
      </c>
      <c r="D42">
        <v>3.3840000000000002E-2</v>
      </c>
      <c r="E42">
        <v>5.0000000000000001E-4</v>
      </c>
    </row>
    <row r="43" spans="1:5">
      <c r="A43">
        <v>11.302</v>
      </c>
      <c r="B43">
        <f t="shared" si="0"/>
        <v>0.12399232245681382</v>
      </c>
      <c r="C43">
        <f t="shared" si="1"/>
        <v>1.9193857965451057E-3</v>
      </c>
      <c r="D43">
        <v>3.2300000000000002E-2</v>
      </c>
      <c r="E43">
        <v>5.0000000000000001E-4</v>
      </c>
    </row>
    <row r="44" spans="1:5">
      <c r="A44">
        <v>11.646000000000001</v>
      </c>
      <c r="B44">
        <f t="shared" si="0"/>
        <v>0.11209213051823416</v>
      </c>
      <c r="C44">
        <f t="shared" si="1"/>
        <v>3.838771593090211E-3</v>
      </c>
      <c r="D44">
        <v>2.92E-2</v>
      </c>
      <c r="E44">
        <v>1E-3</v>
      </c>
    </row>
    <row r="45" spans="1:5">
      <c r="A45">
        <v>12.068</v>
      </c>
      <c r="B45">
        <f t="shared" si="0"/>
        <v>0.12092130518234165</v>
      </c>
      <c r="C45">
        <f t="shared" si="1"/>
        <v>1.9193857965451055E-3</v>
      </c>
      <c r="D45">
        <v>3.15E-2</v>
      </c>
      <c r="E45">
        <v>5.0000000000000001E-4</v>
      </c>
    </row>
    <row r="46" spans="1:5">
      <c r="A46">
        <v>12.406000000000001</v>
      </c>
      <c r="B46">
        <f t="shared" si="0"/>
        <v>0.11746641074856046</v>
      </c>
      <c r="C46">
        <f t="shared" si="1"/>
        <v>2.6871401151631479E-3</v>
      </c>
      <c r="D46">
        <v>3.0599999999999999E-2</v>
      </c>
      <c r="E46">
        <v>6.9999999999999999E-4</v>
      </c>
    </row>
    <row r="47" spans="1:5">
      <c r="A47">
        <v>12.71</v>
      </c>
      <c r="B47">
        <f t="shared" si="0"/>
        <v>0.10978886756238003</v>
      </c>
      <c r="C47">
        <f t="shared" si="1"/>
        <v>2.6871401151631474E-3</v>
      </c>
      <c r="D47">
        <v>2.86E-2</v>
      </c>
      <c r="E47">
        <v>6.9999999999999999E-4</v>
      </c>
    </row>
    <row r="48" spans="1:5">
      <c r="A48">
        <v>13.04</v>
      </c>
      <c r="B48">
        <f t="shared" si="0"/>
        <v>0.11209213051823416</v>
      </c>
      <c r="C48">
        <f t="shared" si="1"/>
        <v>3.838771593090211E-3</v>
      </c>
      <c r="D48">
        <v>2.92E-2</v>
      </c>
      <c r="E48">
        <v>1E-3</v>
      </c>
    </row>
    <row r="49" spans="1:5">
      <c r="A49">
        <v>13.41</v>
      </c>
      <c r="B49">
        <f t="shared" si="0"/>
        <v>0.34510556621880994</v>
      </c>
      <c r="C49">
        <f t="shared" si="1"/>
        <v>1.5355086372360844E-2</v>
      </c>
      <c r="D49">
        <v>8.9899999999999994E-2</v>
      </c>
      <c r="E49">
        <v>4.0000000000000001E-3</v>
      </c>
    </row>
    <row r="50" spans="1:5">
      <c r="A50">
        <v>14.02</v>
      </c>
      <c r="B50">
        <f t="shared" si="0"/>
        <v>0.29930902111324376</v>
      </c>
      <c r="C50">
        <f t="shared" si="1"/>
        <v>3.838771593090211E-3</v>
      </c>
      <c r="D50">
        <v>7.7969999999999998E-2</v>
      </c>
      <c r="E50">
        <v>1E-3</v>
      </c>
    </row>
    <row r="51" spans="1:5">
      <c r="A51">
        <v>14.6</v>
      </c>
      <c r="B51">
        <f t="shared" si="0"/>
        <v>0.25950095969289821</v>
      </c>
      <c r="C51">
        <f t="shared" si="1"/>
        <v>7.6775431861804211E-3</v>
      </c>
      <c r="D51">
        <v>6.7599999999999993E-2</v>
      </c>
      <c r="E51">
        <v>2E-3</v>
      </c>
    </row>
    <row r="52" spans="1:5">
      <c r="A52">
        <v>15.1</v>
      </c>
      <c r="B52">
        <f t="shared" si="0"/>
        <v>0.21765834932821496</v>
      </c>
      <c r="C52">
        <f t="shared" si="1"/>
        <v>2.3032629558541268E-2</v>
      </c>
      <c r="D52">
        <v>5.67E-2</v>
      </c>
      <c r="E52">
        <v>6.0000000000000001E-3</v>
      </c>
    </row>
    <row r="53" spans="1:5">
      <c r="A53">
        <v>15.7</v>
      </c>
      <c r="B53">
        <f t="shared" si="0"/>
        <v>0.2161228406909789</v>
      </c>
      <c r="C53">
        <f t="shared" si="1"/>
        <v>3.838771593090211E-3</v>
      </c>
      <c r="D53">
        <v>5.6300000000000003E-2</v>
      </c>
      <c r="E53">
        <v>1E-3</v>
      </c>
    </row>
    <row r="54" spans="1:5">
      <c r="A54">
        <v>16.2</v>
      </c>
      <c r="B54">
        <f t="shared" si="0"/>
        <v>0.20218809980806141</v>
      </c>
      <c r="C54">
        <f t="shared" si="1"/>
        <v>1.1516314779270632E-2</v>
      </c>
      <c r="D54">
        <v>5.2670000000000002E-2</v>
      </c>
      <c r="E54">
        <v>3.0000000000000001E-3</v>
      </c>
    </row>
    <row r="55" spans="1:5">
      <c r="A55">
        <v>16.62</v>
      </c>
      <c r="B55">
        <f t="shared" si="0"/>
        <v>0.19251439539347409</v>
      </c>
      <c r="C55">
        <f t="shared" si="1"/>
        <v>3.8387715930902114E-3</v>
      </c>
      <c r="D55">
        <v>5.015E-2</v>
      </c>
      <c r="E55">
        <v>1E-3</v>
      </c>
    </row>
    <row r="56" spans="1:5">
      <c r="A56">
        <v>17.03</v>
      </c>
      <c r="B56">
        <f t="shared" si="0"/>
        <v>0.18541266794625721</v>
      </c>
      <c r="C56">
        <f t="shared" si="1"/>
        <v>3.4548944337811898E-3</v>
      </c>
      <c r="D56">
        <v>4.8300000000000003E-2</v>
      </c>
      <c r="E56">
        <v>8.9999999999999998E-4</v>
      </c>
    </row>
    <row r="57" spans="1:5">
      <c r="A57">
        <v>17.399999999999999</v>
      </c>
      <c r="B57">
        <f t="shared" si="0"/>
        <v>0.17424184261036468</v>
      </c>
      <c r="C57">
        <f t="shared" si="1"/>
        <v>3.8387715930902114E-3</v>
      </c>
      <c r="D57">
        <v>4.539E-2</v>
      </c>
      <c r="E57">
        <v>1E-3</v>
      </c>
    </row>
    <row r="58" spans="1:5">
      <c r="A58">
        <v>17.760000000000002</v>
      </c>
      <c r="B58">
        <f t="shared" si="0"/>
        <v>0.62994241842610366</v>
      </c>
      <c r="C58">
        <f t="shared" si="1"/>
        <v>3.8387715930902114E-3</v>
      </c>
      <c r="D58">
        <v>0.1641</v>
      </c>
      <c r="E58">
        <v>1E-3</v>
      </c>
    </row>
    <row r="59" spans="1:5">
      <c r="A59">
        <v>18.66</v>
      </c>
      <c r="B59">
        <f t="shared" si="0"/>
        <v>0.55001919385796538</v>
      </c>
      <c r="C59">
        <f t="shared" si="1"/>
        <v>3.838771593090211E-3</v>
      </c>
      <c r="D59">
        <v>0.14327999999999999</v>
      </c>
      <c r="E59">
        <v>1E-3</v>
      </c>
    </row>
    <row r="60" spans="1:5">
      <c r="A60">
        <v>19.457799999999999</v>
      </c>
      <c r="B60">
        <f t="shared" si="0"/>
        <v>0.48318618042226491</v>
      </c>
      <c r="C60">
        <f t="shared" si="1"/>
        <v>3.838771593090211E-3</v>
      </c>
      <c r="D60">
        <v>0.12587000000000001</v>
      </c>
      <c r="E60">
        <v>1E-3</v>
      </c>
    </row>
    <row r="61" spans="1:5">
      <c r="A61">
        <v>20.143999999999998</v>
      </c>
      <c r="B61">
        <f t="shared" si="0"/>
        <v>0.4294817658349328</v>
      </c>
      <c r="C61">
        <f t="shared" si="1"/>
        <v>3.8387715930902114E-3</v>
      </c>
      <c r="D61">
        <v>0.11187999999999999</v>
      </c>
      <c r="E61">
        <v>1E-3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kay zagora</dc:creator>
  <cp:lastModifiedBy>mary kay zagora</cp:lastModifiedBy>
  <dcterms:created xsi:type="dcterms:W3CDTF">2016-05-18T18:30:24Z</dcterms:created>
  <dcterms:modified xsi:type="dcterms:W3CDTF">2016-05-18T20:03:15Z</dcterms:modified>
</cp:coreProperties>
</file>