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480" yWindow="-1500" windowWidth="27800" windowHeight="12580"/>
  </bookViews>
  <sheets>
    <sheet name="Sheet1" sheetId="1" r:id="rId1"/>
    <sheet name="Sheet2" sheetId="2" r:id="rId2"/>
    <sheet name="Sheet3" sheetId="3" r:id="rId3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3" i="1"/>
  <c r="F3"/>
  <c r="K3"/>
  <c r="E4"/>
  <c r="F4"/>
  <c r="K4"/>
  <c r="E5"/>
  <c r="F5"/>
  <c r="K5"/>
  <c r="E6"/>
  <c r="F6"/>
  <c r="K6"/>
  <c r="E7"/>
  <c r="F7"/>
  <c r="K7"/>
  <c r="E8"/>
  <c r="F8"/>
  <c r="K8"/>
  <c r="E9"/>
  <c r="F9"/>
  <c r="K9"/>
  <c r="E10"/>
  <c r="F10"/>
  <c r="K10"/>
  <c r="E11"/>
  <c r="F11"/>
  <c r="K11"/>
  <c r="E12"/>
  <c r="F12"/>
  <c r="K12"/>
  <c r="J3"/>
  <c r="J4"/>
  <c r="J5"/>
  <c r="J6"/>
  <c r="J7"/>
  <c r="J8"/>
  <c r="J9"/>
  <c r="J10"/>
  <c r="J11"/>
  <c r="J12"/>
  <c r="J13"/>
  <c r="J14"/>
  <c r="J15"/>
  <c r="J16"/>
  <c r="J17"/>
  <c r="I3"/>
  <c r="I4"/>
  <c r="I5"/>
  <c r="I6"/>
  <c r="I7"/>
  <c r="I8"/>
  <c r="I9"/>
  <c r="I10"/>
  <c r="I11"/>
  <c r="I12"/>
  <c r="I13"/>
  <c r="I14"/>
  <c r="I15"/>
  <c r="I16"/>
  <c r="I17"/>
  <c r="F13"/>
  <c r="F14"/>
  <c r="E14"/>
  <c r="K14"/>
  <c r="F15"/>
  <c r="F16"/>
  <c r="F17"/>
  <c r="E17"/>
  <c r="K17"/>
  <c r="E13"/>
  <c r="E15"/>
  <c r="E16"/>
  <c r="J2"/>
  <c r="I2"/>
  <c r="F2"/>
  <c r="E2"/>
  <c r="K16"/>
  <c r="K15"/>
  <c r="K13"/>
  <c r="K2"/>
</calcChain>
</file>

<file path=xl/sharedStrings.xml><?xml version="1.0" encoding="utf-8"?>
<sst xmlns="http://schemas.openxmlformats.org/spreadsheetml/2006/main" count="11" uniqueCount="11">
  <si>
    <t>R1</t>
  </si>
  <si>
    <t>R2</t>
  </si>
  <si>
    <t>C1</t>
  </si>
  <si>
    <t>C2</t>
  </si>
  <si>
    <t>R_t</t>
  </si>
  <si>
    <t>R_e</t>
  </si>
  <si>
    <t>Co1</t>
  </si>
  <si>
    <t>Co2</t>
  </si>
  <si>
    <t>Co Rate</t>
  </si>
  <si>
    <t>Angle1</t>
  </si>
  <si>
    <t>Angle2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</si>
</sst>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17"/>
  <sheetViews>
    <sheetView tabSelected="1" workbookViewId="0">
      <selection activeCell="I17" sqref="I17"/>
    </sheetView>
  </sheetViews>
  <sheetFormatPr baseColWidth="10" defaultColWidth="8.83203125" defaultRowHeight="14"/>
  <cols>
    <col min="5" max="5" width="12.1640625" customWidth="1"/>
  </cols>
  <sheetData>
    <row r="1" spans="1:11">
      <c r="A1" t="s">
        <v>9</v>
      </c>
      <c r="B1" t="s">
        <v>10</v>
      </c>
      <c r="C1" s="1" t="s">
        <v>2</v>
      </c>
      <c r="D1" s="1" t="s">
        <v>3</v>
      </c>
      <c r="E1" t="s">
        <v>0</v>
      </c>
      <c r="F1" t="s">
        <v>1</v>
      </c>
      <c r="G1" s="2" t="s">
        <v>6</v>
      </c>
      <c r="H1" s="2" t="s">
        <v>7</v>
      </c>
      <c r="I1" t="s">
        <v>8</v>
      </c>
      <c r="J1" s="3" t="s">
        <v>5</v>
      </c>
      <c r="K1" t="s">
        <v>4</v>
      </c>
    </row>
    <row r="2" spans="1:11">
      <c r="A2">
        <v>315</v>
      </c>
      <c r="B2">
        <v>315</v>
      </c>
      <c r="C2">
        <v>114397</v>
      </c>
      <c r="D2">
        <v>312085</v>
      </c>
      <c r="E2">
        <f>C2/300</f>
        <v>381.32333333333332</v>
      </c>
      <c r="F2">
        <f>D2/300</f>
        <v>1040.2833333333333</v>
      </c>
      <c r="G2">
        <v>96</v>
      </c>
      <c r="H2">
        <v>5</v>
      </c>
      <c r="I2">
        <f>(G2-H2)/300</f>
        <v>0.30333333333333334</v>
      </c>
      <c r="J2">
        <f>H2/300</f>
        <v>1.6666666666666666E-2</v>
      </c>
      <c r="K2">
        <f>E2*F2*(46*10^-9)</f>
        <v>1.8247478180777776E-2</v>
      </c>
    </row>
    <row r="3" spans="1:11">
      <c r="A3">
        <v>45</v>
      </c>
      <c r="B3">
        <v>315</v>
      </c>
      <c r="C3">
        <v>144257</v>
      </c>
      <c r="D3">
        <v>278452</v>
      </c>
      <c r="E3">
        <f t="shared" ref="E3:E17" si="0">C3/300</f>
        <v>480.85666666666668</v>
      </c>
      <c r="F3">
        <f t="shared" ref="F3:F17" si="1">D3/300</f>
        <v>928.17333333333329</v>
      </c>
      <c r="G3">
        <v>133</v>
      </c>
      <c r="H3">
        <v>6</v>
      </c>
      <c r="I3">
        <f t="shared" ref="I3:I17" si="2">(G3-H3)/300</f>
        <v>0.42333333333333334</v>
      </c>
      <c r="J3">
        <f t="shared" ref="J3:J17" si="3">H3/300</f>
        <v>0.02</v>
      </c>
      <c r="K3">
        <f t="shared" ref="K3:K17" si="4">E3*F3*(46*10^-9)</f>
        <v>2.0530643417155558E-2</v>
      </c>
    </row>
    <row r="4" spans="1:11">
      <c r="A4">
        <v>135</v>
      </c>
      <c r="B4">
        <v>315</v>
      </c>
      <c r="C4">
        <v>144002</v>
      </c>
      <c r="D4">
        <v>312149</v>
      </c>
      <c r="E4">
        <f t="shared" si="0"/>
        <v>480.00666666666666</v>
      </c>
      <c r="F4">
        <f t="shared" si="1"/>
        <v>1040.4966666666667</v>
      </c>
      <c r="G4">
        <v>128</v>
      </c>
      <c r="H4">
        <v>10</v>
      </c>
      <c r="I4">
        <f t="shared" si="2"/>
        <v>0.39333333333333331</v>
      </c>
      <c r="J4">
        <f t="shared" si="3"/>
        <v>3.3333333333333333E-2</v>
      </c>
      <c r="K4">
        <f t="shared" si="4"/>
        <v>2.2974485485644444E-2</v>
      </c>
    </row>
    <row r="5" spans="1:11">
      <c r="A5">
        <v>225</v>
      </c>
      <c r="B5">
        <v>315</v>
      </c>
      <c r="C5">
        <v>143560</v>
      </c>
      <c r="D5">
        <v>328868</v>
      </c>
      <c r="E5">
        <f t="shared" si="0"/>
        <v>478.53333333333336</v>
      </c>
      <c r="F5">
        <f t="shared" si="1"/>
        <v>1096.2266666666667</v>
      </c>
      <c r="G5">
        <v>119</v>
      </c>
      <c r="H5">
        <v>5</v>
      </c>
      <c r="I5">
        <f t="shared" si="2"/>
        <v>0.38</v>
      </c>
      <c r="J5">
        <f t="shared" si="3"/>
        <v>1.6666666666666666E-2</v>
      </c>
      <c r="K5">
        <f t="shared" si="4"/>
        <v>2.4130726040888891E-2</v>
      </c>
    </row>
    <row r="6" spans="1:11">
      <c r="A6">
        <v>225</v>
      </c>
      <c r="B6">
        <v>45</v>
      </c>
      <c r="C6">
        <v>128526</v>
      </c>
      <c r="D6">
        <v>331462</v>
      </c>
      <c r="E6">
        <f t="shared" si="0"/>
        <v>428.42</v>
      </c>
      <c r="F6">
        <f t="shared" si="1"/>
        <v>1104.8733333333332</v>
      </c>
      <c r="G6">
        <v>109</v>
      </c>
      <c r="H6">
        <v>5</v>
      </c>
      <c r="I6">
        <f t="shared" si="2"/>
        <v>0.34666666666666668</v>
      </c>
      <c r="J6">
        <f t="shared" si="3"/>
        <v>1.6666666666666666E-2</v>
      </c>
      <c r="K6">
        <f t="shared" si="4"/>
        <v>2.1774092339466665E-2</v>
      </c>
    </row>
    <row r="7" spans="1:11">
      <c r="A7">
        <v>225</v>
      </c>
      <c r="B7">
        <v>135</v>
      </c>
      <c r="C7">
        <v>132268</v>
      </c>
      <c r="D7">
        <v>331351</v>
      </c>
      <c r="E7">
        <f t="shared" si="0"/>
        <v>440.89333333333332</v>
      </c>
      <c r="F7">
        <f t="shared" si="1"/>
        <v>1104.5033333333333</v>
      </c>
      <c r="G7">
        <v>147</v>
      </c>
      <c r="H7">
        <v>7</v>
      </c>
      <c r="I7">
        <f t="shared" si="2"/>
        <v>0.46666666666666667</v>
      </c>
      <c r="J7">
        <f t="shared" si="3"/>
        <v>2.3333333333333334E-2</v>
      </c>
      <c r="K7">
        <f t="shared" si="4"/>
        <v>2.2400535190311113E-2</v>
      </c>
    </row>
    <row r="8" spans="1:11">
      <c r="A8">
        <v>225</v>
      </c>
      <c r="B8">
        <v>225</v>
      </c>
      <c r="C8">
        <v>149206</v>
      </c>
      <c r="D8">
        <v>306238</v>
      </c>
      <c r="E8">
        <f t="shared" si="0"/>
        <v>497.35333333333335</v>
      </c>
      <c r="F8">
        <f t="shared" si="1"/>
        <v>1020.7933333333333</v>
      </c>
      <c r="G8">
        <v>90</v>
      </c>
      <c r="H8">
        <v>3</v>
      </c>
      <c r="I8">
        <f t="shared" si="2"/>
        <v>0.28999999999999998</v>
      </c>
      <c r="J8">
        <f t="shared" si="3"/>
        <v>0.01</v>
      </c>
      <c r="K8">
        <f t="shared" si="4"/>
        <v>2.3353968480977778E-2</v>
      </c>
    </row>
    <row r="9" spans="1:11">
      <c r="A9">
        <v>135</v>
      </c>
      <c r="B9">
        <v>225</v>
      </c>
      <c r="C9">
        <v>147119</v>
      </c>
      <c r="D9">
        <v>281979</v>
      </c>
      <c r="E9">
        <f t="shared" si="0"/>
        <v>490.39666666666665</v>
      </c>
      <c r="F9">
        <f t="shared" si="1"/>
        <v>939.93</v>
      </c>
      <c r="G9">
        <v>158</v>
      </c>
      <c r="H9">
        <v>6</v>
      </c>
      <c r="I9">
        <f t="shared" si="2"/>
        <v>0.50666666666666671</v>
      </c>
      <c r="J9">
        <f t="shared" si="3"/>
        <v>0.02</v>
      </c>
      <c r="K9">
        <f t="shared" si="4"/>
        <v>2.12031727894E-2</v>
      </c>
    </row>
    <row r="10" spans="1:11">
      <c r="A10">
        <v>45</v>
      </c>
      <c r="B10">
        <v>225</v>
      </c>
      <c r="C10">
        <v>145265</v>
      </c>
      <c r="D10">
        <v>267139</v>
      </c>
      <c r="E10">
        <f t="shared" si="0"/>
        <v>484.21666666666664</v>
      </c>
      <c r="F10">
        <f t="shared" si="1"/>
        <v>890.46333333333337</v>
      </c>
      <c r="G10">
        <v>113</v>
      </c>
      <c r="H10">
        <v>8</v>
      </c>
      <c r="I10">
        <f t="shared" si="2"/>
        <v>0.35</v>
      </c>
      <c r="J10">
        <f t="shared" si="3"/>
        <v>2.6666666666666668E-2</v>
      </c>
      <c r="K10">
        <f t="shared" si="4"/>
        <v>1.9834150604555553E-2</v>
      </c>
    </row>
    <row r="11" spans="1:11">
      <c r="A11">
        <v>315</v>
      </c>
      <c r="B11">
        <v>225</v>
      </c>
      <c r="C11">
        <v>146099</v>
      </c>
      <c r="D11">
        <v>289955</v>
      </c>
      <c r="E11">
        <f t="shared" si="0"/>
        <v>486.99666666666667</v>
      </c>
      <c r="F11">
        <f t="shared" si="1"/>
        <v>966.51666666666665</v>
      </c>
      <c r="G11">
        <v>131</v>
      </c>
      <c r="H11">
        <v>12</v>
      </c>
      <c r="I11">
        <f t="shared" si="2"/>
        <v>0.39666666666666667</v>
      </c>
      <c r="J11">
        <f t="shared" si="3"/>
        <v>0.04</v>
      </c>
      <c r="K11">
        <f t="shared" si="4"/>
        <v>2.1651758167444444E-2</v>
      </c>
    </row>
    <row r="12" spans="1:11">
      <c r="A12">
        <v>315</v>
      </c>
      <c r="B12">
        <v>135</v>
      </c>
      <c r="C12">
        <v>137648</v>
      </c>
      <c r="D12">
        <v>301704</v>
      </c>
      <c r="E12">
        <f t="shared" si="0"/>
        <v>458.82666666666665</v>
      </c>
      <c r="F12">
        <f t="shared" si="1"/>
        <v>1005.68</v>
      </c>
      <c r="G12">
        <v>128</v>
      </c>
      <c r="H12">
        <v>7</v>
      </c>
      <c r="I12">
        <f t="shared" si="2"/>
        <v>0.40333333333333332</v>
      </c>
      <c r="J12">
        <f t="shared" si="3"/>
        <v>2.3333333333333334E-2</v>
      </c>
      <c r="K12">
        <f t="shared" si="4"/>
        <v>2.1225908898133333E-2</v>
      </c>
    </row>
    <row r="13" spans="1:11">
      <c r="A13">
        <v>315</v>
      </c>
      <c r="B13">
        <v>45</v>
      </c>
      <c r="C13">
        <v>127500</v>
      </c>
      <c r="D13">
        <v>302375</v>
      </c>
      <c r="E13">
        <f t="shared" si="0"/>
        <v>425</v>
      </c>
      <c r="F13">
        <f t="shared" si="1"/>
        <v>1007.9166666666666</v>
      </c>
      <c r="G13">
        <v>154</v>
      </c>
      <c r="H13">
        <v>6</v>
      </c>
      <c r="I13">
        <f t="shared" si="2"/>
        <v>0.49333333333333335</v>
      </c>
      <c r="J13">
        <f t="shared" si="3"/>
        <v>0.02</v>
      </c>
      <c r="K13">
        <f t="shared" si="4"/>
        <v>1.9704770833333333E-2</v>
      </c>
    </row>
    <row r="14" spans="1:11">
      <c r="A14">
        <v>135</v>
      </c>
      <c r="B14">
        <v>45</v>
      </c>
      <c r="C14">
        <v>128536</v>
      </c>
      <c r="D14">
        <v>295669</v>
      </c>
      <c r="E14">
        <f t="shared" si="0"/>
        <v>428.45333333333332</v>
      </c>
      <c r="F14">
        <f t="shared" si="1"/>
        <v>985.56333333333339</v>
      </c>
      <c r="G14">
        <v>177</v>
      </c>
      <c r="H14">
        <v>6</v>
      </c>
      <c r="I14">
        <f t="shared" si="2"/>
        <v>0.56999999999999995</v>
      </c>
      <c r="J14">
        <f t="shared" si="3"/>
        <v>0.02</v>
      </c>
      <c r="K14">
        <f t="shared" si="4"/>
        <v>1.942432318737778E-2</v>
      </c>
    </row>
    <row r="15" spans="1:11">
      <c r="A15">
        <v>45</v>
      </c>
      <c r="B15">
        <v>45</v>
      </c>
      <c r="C15">
        <v>128052</v>
      </c>
      <c r="D15">
        <v>281482</v>
      </c>
      <c r="E15">
        <f t="shared" si="0"/>
        <v>426.84</v>
      </c>
      <c r="F15">
        <f t="shared" si="1"/>
        <v>938.27333333333331</v>
      </c>
      <c r="G15">
        <v>151</v>
      </c>
      <c r="H15">
        <v>10</v>
      </c>
      <c r="I15">
        <f t="shared" si="2"/>
        <v>0.47</v>
      </c>
      <c r="J15">
        <f t="shared" si="3"/>
        <v>3.3333333333333333E-2</v>
      </c>
      <c r="K15">
        <f t="shared" si="4"/>
        <v>1.8422659121599998E-2</v>
      </c>
    </row>
    <row r="16" spans="1:11">
      <c r="A16">
        <v>45</v>
      </c>
      <c r="B16">
        <v>135</v>
      </c>
      <c r="C16">
        <v>136945</v>
      </c>
      <c r="D16">
        <v>285779</v>
      </c>
      <c r="E16">
        <f t="shared" si="0"/>
        <v>456.48333333333335</v>
      </c>
      <c r="F16">
        <f t="shared" si="1"/>
        <v>952.59666666666669</v>
      </c>
      <c r="G16">
        <v>242</v>
      </c>
      <c r="H16">
        <v>5</v>
      </c>
      <c r="I16">
        <f t="shared" si="2"/>
        <v>0.79</v>
      </c>
      <c r="J16">
        <f t="shared" si="3"/>
        <v>1.6666666666666666E-2</v>
      </c>
      <c r="K16">
        <f t="shared" si="4"/>
        <v>2.0002847079222223E-2</v>
      </c>
    </row>
    <row r="17" spans="1:11">
      <c r="A17">
        <v>135</v>
      </c>
      <c r="B17">
        <v>135</v>
      </c>
      <c r="C17">
        <v>137298</v>
      </c>
      <c r="D17">
        <v>298532</v>
      </c>
      <c r="E17">
        <f t="shared" si="0"/>
        <v>457.66</v>
      </c>
      <c r="F17">
        <f t="shared" si="1"/>
        <v>995.10666666666668</v>
      </c>
      <c r="G17">
        <v>151</v>
      </c>
      <c r="H17">
        <v>7</v>
      </c>
      <c r="I17">
        <f t="shared" si="2"/>
        <v>0.48</v>
      </c>
      <c r="J17">
        <f t="shared" si="3"/>
        <v>2.3333333333333334E-2</v>
      </c>
      <c r="K17">
        <f t="shared" si="4"/>
        <v>2.0949343785066667E-2</v>
      </c>
    </row>
  </sheetData>
  <sheetCalcPr fullCalcOnLoad="1"/>
  <phoneticPr fontId="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sheetCalcPr fullCalcOnLoad="1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sheetCalcPr fullCalcOnLoad="1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physics</dc:creator>
  <cp:lastModifiedBy>mary kay zagora</cp:lastModifiedBy>
  <dcterms:created xsi:type="dcterms:W3CDTF">2016-04-12T20:23:35Z</dcterms:created>
  <dcterms:modified xsi:type="dcterms:W3CDTF">2016-04-19T02:53:56Z</dcterms:modified>
</cp:coreProperties>
</file>