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autoCompressPictures="0"/>
  <mc:AlternateContent xmlns:mc="http://schemas.openxmlformats.org/markup-compatibility/2006">
    <mc:Choice Requires="x15">
      <x15ac:absPath xmlns:x15ac="http://schemas.microsoft.com/office/spreadsheetml/2010/11/ac" url="/Users/alexlin/Documents/MS-Connectome/"/>
    </mc:Choice>
  </mc:AlternateContent>
  <xr:revisionPtr revIDLastSave="0" documentId="13_ncr:1_{470972AF-4E3A-7E46-B0AC-905DADB757E7}" xr6:coauthVersionLast="45" xr6:coauthVersionMax="45" xr10:uidLastSave="{00000000-0000-0000-0000-000000000000}"/>
  <bookViews>
    <workbookView xWindow="0" yWindow="460" windowWidth="28800" windowHeight="16540" xr2:uid="{00000000-000D-0000-FFFF-FFFF00000000}"/>
  </bookViews>
  <sheets>
    <sheet name="MS patients" sheetId="1" r:id="rId1"/>
  </sheets>
  <definedNames>
    <definedName name="_xlnm._FilterDatabase" localSheetId="0" hidden="1">'MS patients'!$B$1:$N$77</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2" i="1"/>
</calcChain>
</file>

<file path=xl/sharedStrings.xml><?xml version="1.0" encoding="utf-8"?>
<sst xmlns="http://schemas.openxmlformats.org/spreadsheetml/2006/main" count="475" uniqueCount="181">
  <si>
    <t>MSID</t>
  </si>
  <si>
    <t>Gender</t>
  </si>
  <si>
    <t>Age</t>
  </si>
  <si>
    <t>Race</t>
  </si>
  <si>
    <t>Ethnicity</t>
  </si>
  <si>
    <t>Disease Duration</t>
  </si>
  <si>
    <t>EDSS</t>
  </si>
  <si>
    <t>MRI?</t>
  </si>
  <si>
    <t>Notes for MRI</t>
  </si>
  <si>
    <t>FreeSurfer QC (YES = pass/No = fail)</t>
  </si>
  <si>
    <t>Notes for FreeSurfer Editing</t>
  </si>
  <si>
    <t>Spinal Lesion Category (0 = none, 1 = 1 or 2 lesions, 2 = 3 or more lesions)</t>
  </si>
  <si>
    <t>Spinal Lesion Number</t>
  </si>
  <si>
    <t>Notes for Spine</t>
  </si>
  <si>
    <t>MS0001_20190107</t>
  </si>
  <si>
    <t>F</t>
  </si>
  <si>
    <t>white</t>
  </si>
  <si>
    <t>not hispanic or latino or spanish origin</t>
  </si>
  <si>
    <t>YES</t>
  </si>
  <si>
    <t xml:space="preserve">New subtle T2 hyperintense focus in the right dorsal cord at C3. Unchanged T2 hyperintense lesion in the right ventral cord at C1-2. No enhancing lesions.  Unchanged multilevel cervical spondylosis, with no significant foraminal narrowing or canal stenosis. </t>
  </si>
  <si>
    <t>MS0040_20180727</t>
  </si>
  <si>
    <t>There is a small left hemicord lesion at C2-3 and a right far lateral hemicord lesion at C6-7, unchanged from prior study. There are relatively symmetric bilateral areas of T2 hyperintensity in the paramedian ventral cord at C2-3, slightly more conspicuous on the current examination when compared to the prior studies but present prior studies, most notably the 9/7/2016 examination. No abnormal cord enhancement. No cord expansion or volume loss. No evidence of syrinx.  </t>
  </si>
  <si>
    <t>MS0046_20170614</t>
  </si>
  <si>
    <t>M</t>
  </si>
  <si>
    <t>There are multiple stable foci of intramedullary T2 hyperintense intramedullary signal abnormality in the at the C2, C3, C4-C5 and C7 levels. No new T2 hyperintense intramedullary lesions are identified. No contrast-enhancing lesions are present.</t>
  </si>
  <si>
    <t>MS0084_20171213</t>
  </si>
  <si>
    <t xml:space="preserve">Unchanged T2 hyperintense signal in the ventral cord at C1-2 and in the dorsal cord at C2-3. No new focus of intramedullary signal abnormality. No abnormal enhancement. </t>
  </si>
  <si>
    <t>MS0087_20180822</t>
  </si>
  <si>
    <t xml:space="preserve">Unchanged nonenhancing, nonexpansile intramedullary T2 hyperintense foci within the cervical spinal cord at C4-C5 and C7-T1. No new lesions or abnormal enhancement are identified. </t>
  </si>
  <si>
    <t xml:space="preserve">Today only a vague area of T2 hyperintensity is seen in the right lateral cord at C5-6. No other intramedullary lesions are appreciated. No new lesions are identified. </t>
  </si>
  <si>
    <t>MS0101_20190109</t>
  </si>
  <si>
    <t>MS0105_20170927</t>
  </si>
  <si>
    <t>There is vague T2 hyperintense signal in the central cord at the level of C2, possibly artifact versus new demyelinating lesion. There is no associated enhancement. There is unchanged T2 hyperintensity in the central and dorsal cord from the level of C4-T2. There is unchanged volume loss.</t>
  </si>
  <si>
    <t>MS0106_20180912</t>
  </si>
  <si>
    <t>other combinations not described</t>
  </si>
  <si>
    <t>hispanic or latino or spanish origin</t>
  </si>
  <si>
    <t xml:space="preserve">Multiple areas of abnormal intramedullary T2 hyperintensity are not significantly changed since 5/25/2016: 
- A central and dorsal intramedullary lesion at C3 is unchanged. 
- A ventral and left lateral lesion at C4-C5 is unchanged. 
- A left dorsolateral lesion at C7 is unchanged. </t>
  </si>
  <si>
    <t>MS0108_20180410</t>
  </si>
  <si>
    <t xml:space="preserve">Multiple lesions:
Small foci of abnormal T2 signal hyperintensity again evident in the cervical spinal cord on the right at C4 level, bilaterally at C5, and in the right at C7. These are unchanged and are consistent with foci of chronic demyelination. No new cervical cord signal abnormality has developed. </t>
  </si>
  <si>
    <t>MS0131_20180719</t>
  </si>
  <si>
    <t xml:space="preserve">There has been no significant change in the intramedullary T2 
hyperintense lesion in the right lateral cord at C5-6.  There are no  definite new or enhancing lesions. </t>
  </si>
  <si>
    <t>MS0159_20180202</t>
  </si>
  <si>
    <t>1.  No abnormal enhancement or signal intensity within the cervical spinal cord to suggest active demyelination. 
2.  Persistent multilevel degenerative changes of the cervical spine, most pronounced at C4-C6, (disc bulges with annular fissures causing mild cervical spine stenosis)</t>
  </si>
  <si>
    <t>MS0160_20180601</t>
  </si>
  <si>
    <t xml:space="preserve">A T2 hyperintense lesion spanning the C3 vertebral body within the left dorsal cord is unchanged. A right lateral cord lesion at C4-C5 is also unchanged. Minimal T2 hyperintense signal seen within the left dorsal cord at C6-C7, also unchanged. There is no enhancing cord lesion. Multilevel degenerative changes of the cervical spine have slightly progressed since the prior examination, although direct comparison is somewhat limited by the patient's lordotic position. </t>
  </si>
  <si>
    <t>MS0190_20180606</t>
  </si>
  <si>
    <t>black or african american</t>
  </si>
  <si>
    <t xml:space="preserve">Cervical Spine: Complete resolution of left C2 lesion. No new spinal cord lesions present. Persistent central canal and upper cervical spine is stable. Otherwise normal exam. </t>
  </si>
  <si>
    <t>declined</t>
  </si>
  <si>
    <t>MS0204_20181120</t>
  </si>
  <si>
    <t xml:space="preserve">There are foci of increased T2 signal intensity in the cervical spinal cord at C2-C3 bilaterally consistent with demyelination, unchanged compared to the prior study of 11/23/2015.  No new spinal cord lesions are seen.  There is no abnormal intramedullary 
enhancement. </t>
  </si>
  <si>
    <t>MS0241_20180221</t>
  </si>
  <si>
    <t>multiple lesions (stable T2 hyperintense intramedullary lesions w/in dorsal cord @ level of C3 and rt central cord at level of C6.)</t>
  </si>
  <si>
    <t>MS0266_20180212</t>
  </si>
  <si>
    <r>
      <rPr>
        <b/>
        <sz val="11"/>
        <color theme="1"/>
        <rFont val="Calibri"/>
        <family val="2"/>
        <scheme val="minor"/>
      </rPr>
      <t>The cervical cord is normal</t>
    </r>
    <r>
      <rPr>
        <sz val="11"/>
        <color theme="1"/>
        <rFont val="Calibri"/>
        <family val="2"/>
        <scheme val="minor"/>
      </rPr>
      <t xml:space="preserve"> in signal intensity and morphology. No abnormal intramedullary T2 intensity
</t>
    </r>
    <r>
      <rPr>
        <b/>
        <sz val="11"/>
        <color theme="1"/>
        <rFont val="Calibri"/>
        <family val="2"/>
        <scheme val="minor"/>
      </rPr>
      <t>The thoracic cord is normal</t>
    </r>
    <r>
      <rPr>
        <sz val="11"/>
        <color theme="1"/>
        <rFont val="Calibri"/>
        <family val="2"/>
        <scheme val="minor"/>
      </rPr>
      <t xml:space="preserve"> in signal intensity and morphology. No abnormal intramedullary T2 intensity.</t>
    </r>
  </si>
  <si>
    <t>MS0278_20180420</t>
  </si>
  <si>
    <t>Cervical:Foci of abnormal T2 signal hyperintensity are present in the spinal cord in the ventral midline at C2, ventral midline at C2-C3, right lateral aspect at C3-C4 and at C4-C5, left lateral aspect at C4, dorsal left paramedian cord at C5-C6, and bilateral lateral aspect at C7. These have not changed significantly since prior study. No new signal abnormality or abnormal enhancement is seen. No significant interval change in multiple small foci of chronic demyelination in the cervical spinal cord.
Thoracic: Foci of abnormal T2 signal hyperintensity are again evident in the ventral spinal cord at T1, left aspect at T3, central cord at T8, dorsal cord at T8-T9, and within the conus medullaris at T12-L1. No new signal abnormality has developed and no abnormal enhancement is seen.No significant change in multiple small foci of chronic demyelination.</t>
  </si>
  <si>
    <t>MS0282_20170519</t>
  </si>
  <si>
    <t>dMRI on Xeta exam in Tera</t>
  </si>
  <si>
    <t xml:space="preserve">There is a new focus of hyperintense signal in the far left lateral aspect of the spinal cord at C2-C3 best seen on images 11 through 14 of series 10. There is no associated abnormal enhancement and the findings are consistent with a new focus of chronic demyelination. A focus of abnormal signal in the dorsal spinal cord at C7-T1 consistent with a focus of chronic demyelination is unchanged. Otherwise, the cervical spinal cord is normal in signal intensity. </t>
  </si>
  <si>
    <t>MS0288_20180615</t>
  </si>
  <si>
    <t xml:space="preserve">No significant change in a nonenhancing T2 hyperintense lesion in the left dorsal cord at C7. Subtle new nonenhancing T2 hyperintensity on the 
sagittal sequence in the upper thoracic spine may be artifactual. </t>
  </si>
  <si>
    <t>MS0397_20171213</t>
  </si>
  <si>
    <t xml:space="preserve">Unchanged T2 hyperintense intramedullary lesions in the dorsal midline cord at the level of the C3 vertebral body and left ventral cord spanning the C5 vertebral body. No abnormal enhancement is identified. </t>
  </si>
  <si>
    <t>MS0422_20170708</t>
  </si>
  <si>
    <t xml:space="preserve">No significant change since previous examination with abnormal signal in the central to left cord at C7-T1 consistent with chronic demyelination. No new cervical spinal cord signal abnormality is identified. </t>
  </si>
  <si>
    <t>MS0428_20170725</t>
  </si>
  <si>
    <t xml:space="preserve">(BRAIN)  There is unchanged moderate generalized parenchymal volume loss. Unchanged scattered punctate foci of T2 hyperintensity within the periventricular and subcortical white matter are nonspecific, but likely represent mild chronic white matter microvascular ischemic disease. </t>
  </si>
  <si>
    <t>MS0448_20180302</t>
  </si>
  <si>
    <t>1. Normal appearance of the cervical cord, without evidence of demyelinating lesions. Stable multilevel cervical degenerative changes 2. The thoracic cord is of normal size and signal without evidence of intramedullary disease. No abnormal enhancement is identified.</t>
  </si>
  <si>
    <t>MS0500_20180729</t>
  </si>
  <si>
    <t xml:space="preserve">Impression: Stable focus of T2 hyperintensity within the midline and posterior aspect of the cord opposite C2 consistent with demyelination. No other lesions identified </t>
  </si>
  <si>
    <t>MS0514_20180608</t>
  </si>
  <si>
    <t xml:space="preserve">fMRI not done correctly </t>
  </si>
  <si>
    <t xml:space="preserve">Multiple Lesions
The spinal cord is again notable for foci 
of increased T2 signal intensity compatible with demyelination, including a lesion of the ventral cord to the left at C2-3, dorsal midline cord from C3 through C4, bilateral hemicord lesions at C4, a dorsal left hemicord lesion at C5, and a central lesion at T1. There is no interval change from the prior exam in these foci of chronic demyelination.   
Impression: 
1. No change in multifocal cervical cord demyelination compatible with the provided diagnosis of MS. 
2. Multilevel cervical spondylitic disease. The most significant abnormality is at C4-5 where a central disc protrusion and disc osteophyte bulge results in moderate central canal stenosis with focal cord deformity and flattening. </t>
  </si>
  <si>
    <t>MS0517_20180803</t>
  </si>
  <si>
    <t xml:space="preserve">There has been no significant change in foci of intramedullary T2 hyperintensity in the cervical spinal cord, including the following notable lesions: 
*  Long segment lesion in right lateral cord extending from the C3-C4 
level through C6-C7. 
*  Left dorsal lateral cord at the C4-C5 level. 
*  Left central cord at the C7-T1 level. 
*  Left dorsal cord at T1-T2. 
There are no new or enhancing lesions.   </t>
  </si>
  <si>
    <t>MS0528_20181013</t>
  </si>
  <si>
    <t xml:space="preserve">Normal-appearing cervical spinal cord. Degenerative disc 
disease with disc extrusion at C5-C6 causing minor cord deformity. Foraminal stenosis as described. </t>
  </si>
  <si>
    <t>MS0531_20190220</t>
  </si>
  <si>
    <t xml:space="preserve">The cervical spinal cord is normal in caliber and in signal intensity. No abnormal enhancement is present. </t>
  </si>
  <si>
    <t>MS0549_20180912</t>
  </si>
  <si>
    <t>No intramedullary T2-hyperintense lesions are seen.</t>
  </si>
  <si>
    <t>MS0563_20171007</t>
  </si>
  <si>
    <t>asian</t>
  </si>
  <si>
    <t xml:space="preserve">Intramedullary T2-hyperintense lesions are again seen in the left lateral cord at C2-3, right lateral cord at C3-4, left ventral and dorsal cord at C4-5, bilateral aspects of the cord at C5-6, right lateral cord at C6-7, left lateral cord at C7-T1, and centrally at T2-3. There are no new or enhancing lesions. </t>
  </si>
  <si>
    <t>MS0597_20170806</t>
  </si>
  <si>
    <t xml:space="preserve">(BRAIN) Stable multifocal white matter T2 hyperintense lesions, in a pattern compatible with the given history of multiple sclerosis. No new or enhancing lesions are identified. </t>
  </si>
  <si>
    <t>MS0618_20180711</t>
  </si>
  <si>
    <t xml:space="preserve">Largest lesions are again noted to be present from C1-C2 through C2-C3, at C3-C4, and from C4-C5 through mid C6. Spinal cord is again noted to be atrophic from C4-C5 through mid C6. 
Impression: Heavy disease burden of demyelinating disease scattered throughout the cervical spinal cord with associated spinal cord volume loss, not significant changed. </t>
  </si>
  <si>
    <t>MS0623_20180110</t>
  </si>
  <si>
    <t xml:space="preserve">No intramedullary T2-hyperintense lesions are seen.  There is no abnormal enhancement. No evidence of demyelination in the cervical spine.
  </t>
  </si>
  <si>
    <t>MS0657_20180724</t>
  </si>
  <si>
    <t>Stable chronic demyelinating lesions in the cervical cord, without  evidence of new or enhancing lesions:
*Increased T2 signal within the right ventral aspect of the cord at 
the cervicomedullary junction (5/6 and 4/10), unchanged since prior study. *Increased T2 signal within the left lateral cord at C3 (5/16 and 4/8) and C1 (5/8), unchanged. *Increased T2 signal within the ventral cord at C6-C7 (4/9 and 5/25) unchanged. *Focus of increased signal in the right lateral cord at C6 (4/10), 
unchanged. There is no evidence of new lesion or foci of enhancement within the cord.</t>
  </si>
  <si>
    <t>MS0662_20180525</t>
  </si>
  <si>
    <t>Cervical: No significant change in foci of chronic demyelination. No 
new cord signal abnormality is seen. Foci of abnormal T2 signal hyperintensity again identified in the dorsal cord at C1-C2, C3-C4, and C5-C6. Findings are consistent with foci of chronic demyelination. No new cord signal abnormality is seen. There is no abnormal enhancement. 
Thoracic: Central intramedullary lesion centered at T5-T6 level, extending approximately 1.2 cm craniocaudally, grossly unchanged from prior exam. Additionally, vague T2 signal abnormality within the dorsal aspect of the cord at the lower T2 through T3-T4 levels. 
Impression: Unchanged foci of intramedullary T2 signal, representing chronic demyelinating lesions. No new lesions.</t>
  </si>
  <si>
    <t>MS0683_20170618</t>
  </si>
  <si>
    <t xml:space="preserve">The cervical cord is normal in signal intensity and morphology.  There is a stable focus of T2 hyperintense signal in the thoracic cord dorsally at the T7 level.  No other areas of abnormal intramedullary signal are identified.  There is no abnormal enhancement. </t>
  </si>
  <si>
    <t>MS0762_20180328</t>
  </si>
  <si>
    <t xml:space="preserve">Stable focus of chronic demyelination along the right lateral cord at the cervicomedullary junction. There is a T2 hyperintense intramedullary lesion along the right lateral cord at the cervicomedullary junction, not substantially changed in appearance since the prior examination when allowing for differences in technique. There is no associated enhancement. No new intramedullary lesions are identified within the cervical cord. There is no evidence of abnormal intracanalicular enhancement. </t>
  </si>
  <si>
    <t>MS0771_20180421</t>
  </si>
  <si>
    <t>Cervical&amp; Thoracic: Multiple intramedullary T2 hyperintense lesions within the cervical and 
thoracic cord are again noted. Unchanged lesions are as follows: Right lateral cord at C2 (series 4, image 7); left lateral cord at C2-C3 (4, 9); midline ventral cord at C3 (4, 12); midline dorsal cord and left lateral cord at C3-C4 (4, 14) dorsal midline cord at C4-C5 (4, 21); dorsal midline cord at C5-C6 (4, 26); left lateral cord at C5-C6 (4, 26); right dorsal cord at C7 (4, 28); dorsal midline cord at T1-T2 (4, 34); central dorsal cord at T6 (18, 9) in the colon central and dorsal cord at T9 (18, 9); central cord at T11 (19, 22) and conus medullaris (18, 8). No new cervical or thoracic cord lesion is identified. There is no enhancing lesion. 
Unchanged numerous cervical and thoracic cord T2 hyperintense lesions compatible with given history multiple sclerosis. No new or enhancing lesion.</t>
  </si>
  <si>
    <t>MS0796_20180509</t>
  </si>
  <si>
    <t xml:space="preserve">
1.  Unchanged mild atrophy of the spinal cord with unchanged multifocal demyelinating lesions throughout the cervical spinal cord which have become somewhat confluent. No enhancement to suggest an acute demyelinating lesion. 
2.  Unchanged disc extrusion at C6-C7 with mild central canal stenosis and unchanged associated flattening of the left ventral spinal cord.</t>
  </si>
  <si>
    <t>MS0800_20180910</t>
  </si>
  <si>
    <t xml:space="preserve">There is a subtle ill-defined patchy focus increased T2 signal intensity in the cervical spinal cord at C2. There is also ill-defined increased T2 signal intensity in the cord ventrally at C3. Similar findings were present on the prior study. At mid C4  to C6 there is patchy increased T2 signal intensity centered in the dorsal and right spinal cord. There is mild cord atrophy at C4-C5. These findings are unchanged. Increased T2 signal intensity seen in the visualized upper thoracic spinal cord at T3-T4. This was present on the prior study. The findings are consistent with demyelinating disease. No new cervical spinal cord lesions are identified. There is no abnormal intramedullary enhancement. </t>
  </si>
  <si>
    <t>MS0831_20180609</t>
  </si>
  <si>
    <t>Impression: Normal-appearing cervical spinal cord. No significant change.</t>
  </si>
  <si>
    <t>MS0853_20180718</t>
  </si>
  <si>
    <t>diffusion has extra slices</t>
  </si>
  <si>
    <t>No intramedullary T2-hyperintense lesions are seen.  There are no enhancing lesions. No evidence of demyelinating disease in the cervical spine. Multilevel degenerative spine disease is present mildly increased at C4-C5 and C5-C6 where compared to prior study</t>
  </si>
  <si>
    <t>MS0857_20171213</t>
  </si>
  <si>
    <t xml:space="preserve">There is no abnormal cord signal or intramedullary lesions identified. There is no abnormal enhancement in the spinal cord. </t>
  </si>
  <si>
    <t>MS0877_20180615</t>
  </si>
  <si>
    <t xml:space="preserve">Ill-defined intramedullary T2-hyperintense lesions are again seen in the cervicomedullary junction, ventral and right ventral cord at C3-4, holocord at C4-5, ventral cord at C5, ventral cord at C6, and ventral and bilateral aspects of the cord at C7.  There are no new or enhancing lesions. </t>
  </si>
  <si>
    <t>MS0889_20180315</t>
  </si>
  <si>
    <t>The alignment of the cervical spine is normal. Vertebral 
bodies have maintained their normal height and marrow signal. No intramedullary lesions are identified. The cervical cord is of normal size and signal. No abnormal enhancement is appreciated. No evidence of cervical intramedullary disease. Stable severe right foraminal stenosis C3-4.</t>
  </si>
  <si>
    <t>MS0921_20180912</t>
  </si>
  <si>
    <t>Stable ill-defined T2 hyperintensity within the cervicomedullary junction, within the right hemicord at the C5-C6 through C6-C7 levels, 
and within the left hemicord at C7-T1; findings are most consistent with chronic demyelination. No enhancing spinal cord lesions are seen. The  spinal cord is normal in caliber.</t>
  </si>
  <si>
    <t>MS0949_20180915</t>
  </si>
  <si>
    <t>There are stable intramedullary T2 hyperintense lesions within the cervical cord, compatible with the provided clinical history of demyelinating disease. Lesions are again seen within the dorsal cord at the level of C3, dorsal cord at the level of C4, and right lateral cord at the level of C4-C5. No new or enhancing lesions are identified.</t>
  </si>
  <si>
    <t>MS0967_20180203</t>
  </si>
  <si>
    <t xml:space="preserve">Normal-appearing cervical spinal cord. No cord impingement or foraminal stenosis is present. Probable hemangioma or focal fat within the odontoid process, unchanged. </t>
  </si>
  <si>
    <t>MS1009_20180406</t>
  </si>
  <si>
    <t>No evidence of new or discrete intramedullary cervical spinal cord lesion. Stable congenital spinal canal stenosis and degenerative changes most pronounced at C5-C6 and C6-C7.</t>
  </si>
  <si>
    <t>MS1022_20180308</t>
  </si>
  <si>
    <t xml:space="preserve">No interval change in appearance of the cervical spinal cord with 2 foci of chronic demyelination. Also unchanged is a small syrinx at C7. </t>
  </si>
  <si>
    <t>MS1024_20180208</t>
  </si>
  <si>
    <t>Normal-appearing cervical spinal cord. Degenerative disc disease with multilevel canal and foraminal stenosis as described, not significant changed.</t>
  </si>
  <si>
    <t>MS1025_20180722</t>
  </si>
  <si>
    <t xml:space="preserve">Essentially unchanged appearance of ill-defined intramedullary T2 hyperintensity at the C2 level. No new or enhancing lesions. </t>
  </si>
  <si>
    <t>MS1081_20181017</t>
  </si>
  <si>
    <t xml:space="preserve">An intramedullary T2 hyperintense lesion within the right cord at the level of T2-T3 is present. A possible additional intramedullary T2 hyperintense lesion within the right cord at the level of T1-T2 is also present (series 20, image 9). There is no associated enhancement. </t>
  </si>
  <si>
    <t>MS1125_20180606</t>
  </si>
  <si>
    <r>
      <t xml:space="preserve">Patchy multifocal and predominantly confluent T2 hyperintense lesions are present throughout the cervical spinal cord, unchanged. More discrete lesions are again noted to be present within the right dorsal spinal cord at C4-C5, the right lateral spinal cord at C6, and the holocord at C7-T1. There is no new discrete lesion identified. There is no enhancing lesion. There is mild diffuse spinal cord atrophy, unchanged. 
</t>
    </r>
    <r>
      <rPr>
        <i/>
        <sz val="11"/>
        <color theme="1"/>
        <rFont val="Calibri"/>
        <family val="2"/>
        <scheme val="minor"/>
      </rPr>
      <t xml:space="preserve">Impression: </t>
    </r>
    <r>
      <rPr>
        <sz val="11"/>
        <color theme="1"/>
        <rFont val="Calibri"/>
        <family val="2"/>
        <scheme val="minor"/>
      </rPr>
      <t xml:space="preserve">
Since June 1, 2016, unchanged mostly patchy and confluent T2 hyperintense lesions within the cervical cord compatible with given history multiple sclerosis. There is no new discrete lesion. There is no enhancing lesion. </t>
    </r>
  </si>
  <si>
    <t>MS1143_20190222</t>
  </si>
  <si>
    <t xml:space="preserve">1. No cervical cord abnormality 
2. Multilevel cervical spondylitic disease with mild central canal stenosis.  Moderate left foraminal stenosis at C4-5 and moderate to severe right foraminal stenosis at C5-6. </t>
  </si>
  <si>
    <t>MS1190_20180307</t>
  </si>
  <si>
    <t>scans in original Xeta protocol set</t>
  </si>
  <si>
    <t>Two foci of chronic demyelination in the cervical cord are unchanged. Two other smaller previously identified foci of abnormal cord signal are not seen on the current exam, likely due to differences in slice selection.  No new cord signal abnormality is identified.</t>
  </si>
  <si>
    <t>MS1194_20180323</t>
  </si>
  <si>
    <t>No cervical cord lesions identified.  No significant degenerative changes.</t>
  </si>
  <si>
    <t>MS1196_20180314</t>
  </si>
  <si>
    <t xml:space="preserve">Subtle foci of intramedullary T2 hyperintensity at C5-6 and C6-7, with no definite correlate on the sagittal T2-weighted sequences, which may  be secondary to motion degradation. No definite new or enhancing lesions. </t>
  </si>
  <si>
    <t>MS1225_20180125</t>
  </si>
  <si>
    <t xml:space="preserve">There is no suspicious osseous lesion. Unchanged T1 and  T2 hyperintense, fat-containing lesion in the C5 vertebral body is most compatible with a hemangioma. 
The thoracic anterior-posterior alignment is preserved. The thoracic vertebral body heights are maintained. There is no suspicious osseous lesion. Multiple benign-appearing T1 hyperintense foci are seen within the lower thoracic vertebral bodies, possibly intraosseous lipomas. </t>
  </si>
  <si>
    <t>MS1275_20180207</t>
  </si>
  <si>
    <t xml:space="preserve">cervical spinal cord is normal in signal and morphology; demyelinating lesion within the right dorsolateral medulla  </t>
  </si>
  <si>
    <t>MS1291_20180615</t>
  </si>
  <si>
    <r>
      <rPr>
        <i/>
        <sz val="11"/>
        <color theme="1"/>
        <rFont val="Calibri"/>
        <family val="2"/>
        <scheme val="minor"/>
      </rPr>
      <t xml:space="preserve">Cervical </t>
    </r>
    <r>
      <rPr>
        <sz val="11"/>
        <color theme="1"/>
        <rFont val="Calibri"/>
        <family val="2"/>
        <scheme val="minor"/>
      </rPr>
      <t xml:space="preserve">
Impression: Small foci of chronic demyelination in the cervical spinal cord are without interval change.
</t>
    </r>
    <r>
      <rPr>
        <i/>
        <sz val="11"/>
        <color theme="1"/>
        <rFont val="Calibri"/>
        <family val="2"/>
        <scheme val="minor"/>
      </rPr>
      <t>Thoracic</t>
    </r>
    <r>
      <rPr>
        <sz val="11"/>
        <color theme="1"/>
        <rFont val="Calibri"/>
        <family val="2"/>
        <scheme val="minor"/>
      </rPr>
      <t xml:space="preserve">
Impression: Findings consistent with small focus of chronic demyelination at T2. Thoracic spinal cord otherwise appears normal. </t>
    </r>
  </si>
  <si>
    <t>MS1292_20180627</t>
  </si>
  <si>
    <t xml:space="preserve">No suspicious demyelinating lesion identified within the cervical spinal cord. Moderate left and mild right neural foraminal stenosis at C6-C7 and mild right neural foraminal stenosis at C3-C4 on a degenerative basis. </t>
  </si>
  <si>
    <t>MS1304_20180529</t>
  </si>
  <si>
    <t xml:space="preserve">Since MRI dated December 20, 2016, stable chronic demyelinating 
lesion within the ventral midline cord at C4.  No new or enhancing 
lesions identified. </t>
  </si>
  <si>
    <t>MS1311_20180608</t>
  </si>
  <si>
    <t xml:space="preserve">There are multiple foci of cervical intramedullary T2 hypertense signal compatible with chronic demyelinating plaques present in the right dorsolateral cord at C2, and central/dorsal cord at C7.  No abnormal cervical spine enhancement. Multiple foci of thoracic intramedullary T2 hyperintense signal are are again seen in the dorsal cord at T11 and ventral cord at T12, unchanged.  No abnormal enhancement.  No new lesions. </t>
  </si>
  <si>
    <t>MS1361_20180618</t>
  </si>
  <si>
    <t xml:space="preserve">Impression:Since April 27, 2016, unchanged intramedullary lesion in the dorsal cord at C3-C4. No evidence of new or enhancing lesions. </t>
  </si>
  <si>
    <t>MS1387_20171129</t>
  </si>
  <si>
    <t xml:space="preserve">Stable right C2 intramedullary lesion consistent with the diagnosis of multiple sclerosis.. No other intramedullary lesions are appreciated today. No new lesions or enhancement is seen. Stable degenerative disc disease. </t>
  </si>
  <si>
    <t>MS1405_20180530</t>
  </si>
  <si>
    <t xml:space="preserve">Multiple T2 hyperintense lesions within the cord are again noted. There is no enhancing lesion. Unchanged lesions are as follows: Right dorsal cord at the level of C2; central dorsal cord lesion at the level of C3-C4 confluent with a right lateral cord lesion at C4; patchy signal within the central cord at the level of C5; bilateral lateral cord 
lesions at the level of C5-C6; a left dorsal cord lesion at the level of 
C6; a right ventral cord lesion at the level of C7; a right dorsal cord 
lesion at the level of T1-T2. No new lesion is identified. </t>
  </si>
  <si>
    <t>MS1441_20180120</t>
  </si>
  <si>
    <t>scans in original Xeta Protocol</t>
  </si>
  <si>
    <t xml:space="preserve">No expansile or destructive osseous lesion is seen. 
The cervical spinal cord is normal in signal. 
No abnormal intramedullary or leptomeningeal enhancement is identified. 
No epidural hematoma, collection, or mass is identified. </t>
  </si>
  <si>
    <t>MS1464_20180420</t>
  </si>
  <si>
    <t>Cervical: Multiple foci of abnormal T2 signal hyperintensity again evident in the cervical spinal cord largest of which are located from C5-C6 through C6-C7, at C4-C5, and at C1-C2. These were present on previous examination. There is mild cord volume loss associated with signal abnormality C6. No abnormal enhancement is present and no new 
signal abnormality is seen. No significant change in multiple foci of cord signal abnormality consistent with chronic demyelination.
Thoracic: Ill-defined areas of T2 hyperintensity are seen to overlie the spinal cord at 8 T9 and T10. Lesions are best appreciated on sagittal imaging. Findings are consistent with demyelination.</t>
  </si>
  <si>
    <t>MS1502_20190227</t>
  </si>
  <si>
    <t>Last Cervical Spine MRI 2010:
Single focus of abnormal signal in the spinal cord at C2-C3is most consistent with a focus of chronic demyelination.</t>
  </si>
  <si>
    <t>MS1614_20180328</t>
  </si>
  <si>
    <t>Intramedullary T2 hyperintensity in the dorsal cord at C6-7, compatible with known primary demyelinating disease. No enhancing lesions.</t>
  </si>
  <si>
    <t>MS1652_20181129</t>
  </si>
  <si>
    <t xml:space="preserve">No significant change in solitary focus of abnormal signal in the spinal cord consistent with a focus of chronic demyelination. </t>
  </si>
  <si>
    <t>MS1741_20180316</t>
  </si>
  <si>
    <t>Small foci of demyelination within the spinal cord at C2, C5, and C7. No cord impingement or foraminal stenosis is seen. Thoracic spinal cord is normal in caliber and in signal intensity. No thoracic disc herniations are present. There is no thoracic cord impingement or foraminal stenosis.</t>
  </si>
  <si>
    <t>MS1858_20181129</t>
  </si>
  <si>
    <t xml:space="preserve">There is no substantial change in a focus of intramedullary T2 
hyperintensity within the midline dorsal spinal cord at the level of 
C2-C3. No new or enhancing lesions are identified. </t>
  </si>
  <si>
    <t>MS1973_20180613</t>
  </si>
  <si>
    <t>Per Susan: one small thoracic lesion (outside scan)</t>
  </si>
  <si>
    <t>MS2005_20180922</t>
  </si>
  <si>
    <t>new enhanving lesion on cervical spine (pulled from chart note; new pt with no MRI available to view in EPIC)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</si>
</sst>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rgb="FFFFFFFF"/>
      <name val="Calibri"/>
      <family val="2"/>
    </font>
    <font>
      <sz val="11"/>
      <color rgb="FF000000"/>
      <name val="Calibri"/>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rgb="FF2F75B5"/>
        <bgColor indexed="64"/>
      </patternFill>
    </fill>
    <fill>
      <patternFill patternType="solid">
        <fgColor rgb="FFFF0000"/>
        <bgColor indexed="64"/>
      </patternFill>
    </fill>
    <fill>
      <patternFill patternType="solid">
        <fgColor theme="5" tint="0.59999389629810485"/>
        <bgColor indexed="64"/>
      </patternFill>
    </fill>
    <fill>
      <patternFill patternType="solid">
        <fgColor theme="5" tint="0.39997558519241921"/>
        <bgColor indexed="64"/>
      </patternFill>
    </fill>
  </fills>
  <borders count="2">
    <border>
      <left/>
      <right/>
      <top/>
      <bottom/>
      <diagonal/>
    </border>
    <border>
      <left/>
      <right/>
      <top style="medium">
        <color auto="1"/>
      </top>
      <bottom style="medium">
        <color auto="1"/>
      </bottom>
      <diagonal/>
    </border>
  </borders>
  <cellStyleXfs count="14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8">
    <xf numFmtId="0" fontId="0" fillId="0" borderId="0" xfId="0"/>
    <xf numFmtId="14" fontId="0" fillId="0" borderId="0" xfId="0" applyNumberFormat="1" applyAlignment="1">
      <alignment horizontal="center"/>
    </xf>
    <xf numFmtId="14" fontId="0" fillId="0" borderId="0" xfId="0" applyNumberFormat="1" applyFill="1" applyAlignment="1">
      <alignment horizontal="center"/>
    </xf>
    <xf numFmtId="0" fontId="0" fillId="0" borderId="0" xfId="0" applyFill="1" applyAlignment="1">
      <alignment horizontal="center"/>
    </xf>
    <xf numFmtId="0" fontId="5" fillId="0" borderId="0" xfId="0" applyFont="1" applyAlignment="1">
      <alignment horizontal="center"/>
    </xf>
    <xf numFmtId="164" fontId="0" fillId="0" borderId="0" xfId="0" applyNumberFormat="1" applyAlignment="1">
      <alignment horizontal="center" wrapText="1"/>
    </xf>
    <xf numFmtId="0" fontId="6" fillId="0" borderId="0" xfId="0" applyFont="1" applyAlignment="1">
      <alignment horizontal="center"/>
    </xf>
    <xf numFmtId="14" fontId="6" fillId="0" borderId="0" xfId="0" applyNumberFormat="1" applyFont="1" applyAlignment="1">
      <alignment horizontal="center"/>
    </xf>
    <xf numFmtId="164" fontId="6" fillId="0" borderId="0" xfId="0" applyNumberFormat="1" applyFont="1" applyAlignment="1">
      <alignment horizontal="center"/>
    </xf>
    <xf numFmtId="0" fontId="0" fillId="0" borderId="0" xfId="0" applyAlignment="1">
      <alignment wrapText="1"/>
    </xf>
    <xf numFmtId="0" fontId="0" fillId="0" borderId="0" xfId="0" applyFill="1" applyAlignment="1">
      <alignment wrapText="1"/>
    </xf>
    <xf numFmtId="164" fontId="0" fillId="0" borderId="0" xfId="0" applyNumberFormat="1" applyFill="1" applyAlignment="1">
      <alignment horizontal="center"/>
    </xf>
    <xf numFmtId="0" fontId="0" fillId="0" borderId="0" xfId="0" applyAlignment="1">
      <alignment horizontal="center" wrapText="1"/>
    </xf>
    <xf numFmtId="0" fontId="5" fillId="0" borderId="0" xfId="0" applyFont="1" applyFill="1" applyAlignment="1">
      <alignment horizontal="center"/>
    </xf>
    <xf numFmtId="14" fontId="5" fillId="0" borderId="0" xfId="0" applyNumberFormat="1" applyFont="1" applyFill="1" applyAlignment="1">
      <alignment horizontal="center"/>
    </xf>
    <xf numFmtId="14" fontId="5" fillId="0" borderId="0" xfId="0" applyNumberFormat="1" applyFont="1"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center" wrapText="1"/>
    </xf>
    <xf numFmtId="1" fontId="0" fillId="0" borderId="0" xfId="0" applyNumberFormat="1" applyFill="1" applyAlignment="1">
      <alignment horizontal="center"/>
    </xf>
    <xf numFmtId="14" fontId="0" fillId="0" borderId="0" xfId="0" applyNumberFormat="1" applyAlignment="1">
      <alignment horizontal="center" wrapText="1"/>
    </xf>
    <xf numFmtId="164" fontId="0" fillId="0" borderId="0" xfId="0" applyNumberFormat="1" applyAlignment="1">
      <alignment horizontal="center"/>
    </xf>
    <xf numFmtId="1" fontId="0" fillId="0" borderId="0" xfId="0" applyNumberFormat="1" applyAlignment="1">
      <alignment horizontal="center"/>
    </xf>
    <xf numFmtId="164" fontId="0" fillId="0" borderId="0" xfId="0" applyNumberFormat="1" applyFill="1" applyAlignment="1">
      <alignment horizontal="center" wrapText="1"/>
    </xf>
    <xf numFmtId="0" fontId="0" fillId="0" borderId="0" xfId="0" applyAlignment="1">
      <alignment horizontal="left"/>
    </xf>
    <xf numFmtId="0" fontId="0" fillId="0" borderId="0" xfId="0" applyAlignment="1">
      <alignment horizontal="left" wrapText="1"/>
    </xf>
    <xf numFmtId="0" fontId="0" fillId="4" borderId="0" xfId="0" applyFill="1" applyAlignment="1">
      <alignment horizontal="center"/>
    </xf>
    <xf numFmtId="164" fontId="0" fillId="4" borderId="0" xfId="0" applyNumberFormat="1" applyFill="1" applyAlignment="1">
      <alignment horizontal="center"/>
    </xf>
    <xf numFmtId="0" fontId="0" fillId="0" borderId="0" xfId="0" applyFill="1" applyAlignment="1">
      <alignment horizontal="left"/>
    </xf>
    <xf numFmtId="0" fontId="5" fillId="0" borderId="0" xfId="0" applyFont="1" applyFill="1" applyAlignment="1">
      <alignment horizontal="left" wrapText="1"/>
    </xf>
    <xf numFmtId="0" fontId="0" fillId="4" borderId="0" xfId="0" applyFill="1" applyAlignment="1">
      <alignment wrapText="1"/>
    </xf>
    <xf numFmtId="14" fontId="6" fillId="0" borderId="0" xfId="0" applyNumberFormat="1" applyFont="1" applyAlignment="1">
      <alignment horizontal="center" wrapText="1"/>
    </xf>
    <xf numFmtId="14" fontId="0" fillId="4" borderId="0" xfId="0" applyNumberFormat="1" applyFill="1" applyAlignment="1">
      <alignment horizontal="center" wrapText="1"/>
    </xf>
    <xf numFmtId="0" fontId="0" fillId="0" borderId="0" xfId="0" applyAlignment="1"/>
    <xf numFmtId="0" fontId="1" fillId="2" borderId="1" xfId="0" applyFont="1" applyFill="1" applyBorder="1" applyAlignment="1">
      <alignment horizontal="center"/>
    </xf>
    <xf numFmtId="0" fontId="2" fillId="0" borderId="0" xfId="0" applyFont="1" applyFill="1" applyAlignment="1">
      <alignment horizontal="center"/>
    </xf>
    <xf numFmtId="14" fontId="2" fillId="0" borderId="0" xfId="0" applyNumberFormat="1" applyFont="1" applyFill="1" applyAlignment="1">
      <alignment horizontal="center"/>
    </xf>
    <xf numFmtId="164" fontId="2" fillId="0" borderId="0" xfId="0" applyNumberFormat="1" applyFont="1" applyFill="1" applyAlignment="1">
      <alignment horizontal="center"/>
    </xf>
    <xf numFmtId="0" fontId="0" fillId="0" borderId="0" xfId="0" applyAlignment="1">
      <alignment horizontal="center"/>
    </xf>
    <xf numFmtId="0" fontId="5" fillId="0" borderId="0" xfId="0" applyFont="1" applyAlignment="1"/>
    <xf numFmtId="0" fontId="0" fillId="5" borderId="0" xfId="0" applyFill="1" applyAlignment="1"/>
    <xf numFmtId="0" fontId="0" fillId="0" borderId="0" xfId="0" applyFill="1" applyAlignment="1"/>
    <xf numFmtId="0" fontId="0" fillId="4" borderId="0" xfId="0" applyFill="1" applyAlignment="1"/>
    <xf numFmtId="0" fontId="0" fillId="3" borderId="0" xfId="0" applyFill="1" applyAlignment="1"/>
    <xf numFmtId="1" fontId="0" fillId="4" borderId="0" xfId="0" applyNumberFormat="1" applyFill="1" applyAlignment="1">
      <alignment horizontal="center"/>
    </xf>
    <xf numFmtId="0" fontId="5" fillId="4" borderId="0" xfId="0" applyFont="1" applyFill="1" applyAlignment="1">
      <alignment horizontal="center"/>
    </xf>
    <xf numFmtId="0" fontId="1" fillId="2" borderId="0" xfId="0" applyFont="1" applyFill="1" applyBorder="1" applyAlignment="1">
      <alignment horizontal="center"/>
    </xf>
    <xf numFmtId="14" fontId="2" fillId="0" borderId="0" xfId="0" applyNumberFormat="1" applyFont="1" applyFill="1" applyAlignment="1">
      <alignment horizontal="center" wrapText="1"/>
    </xf>
    <xf numFmtId="0" fontId="5" fillId="4" borderId="0" xfId="0" applyFont="1" applyFill="1" applyAlignment="1"/>
  </cellXfs>
  <cellStyles count="149">
    <cellStyle name="Followed Hyperlink" xfId="40" builtinId="9" hidden="1"/>
    <cellStyle name="Followed Hyperlink" xfId="28" builtinId="9" hidden="1"/>
    <cellStyle name="Followed Hyperlink" xfId="70" builtinId="9" hidden="1"/>
    <cellStyle name="Followed Hyperlink" xfId="86" builtinId="9" hidden="1"/>
    <cellStyle name="Followed Hyperlink" xfId="102" builtinId="9" hidden="1"/>
    <cellStyle name="Followed Hyperlink" xfId="116" builtinId="9" hidden="1"/>
    <cellStyle name="Followed Hyperlink" xfId="128" builtinId="9" hidden="1"/>
    <cellStyle name="Followed Hyperlink" xfId="136" builtinId="9" hidden="1"/>
    <cellStyle name="Followed Hyperlink" xfId="148" builtinId="9" hidden="1"/>
    <cellStyle name="Followed Hyperlink" xfId="138" builtinId="9" hidden="1"/>
    <cellStyle name="Followed Hyperlink" xfId="130" builtinId="9" hidden="1"/>
    <cellStyle name="Followed Hyperlink" xfId="118" builtinId="9" hidden="1"/>
    <cellStyle name="Followed Hyperlink" xfId="106" builtinId="9" hidden="1"/>
    <cellStyle name="Followed Hyperlink" xfId="126" builtinId="9" hidden="1"/>
    <cellStyle name="Followed Hyperlink" xfId="140" builtinId="9" hidden="1"/>
    <cellStyle name="Followed Hyperlink" xfId="108" builtinId="9" hidden="1"/>
    <cellStyle name="Followed Hyperlink" xfId="88" builtinId="9" hidden="1"/>
    <cellStyle name="Followed Hyperlink" xfId="100" builtinId="9" hidden="1"/>
    <cellStyle name="Followed Hyperlink" xfId="92" builtinId="9" hidden="1"/>
    <cellStyle name="Followed Hyperlink" xfId="80" builtinId="9" hidden="1"/>
    <cellStyle name="Followed Hyperlink" xfId="68" builtinId="9" hidden="1"/>
    <cellStyle name="Followed Hyperlink" xfId="72" builtinId="9" hidden="1"/>
    <cellStyle name="Followed Hyperlink" xfId="76" builtinId="9" hidden="1"/>
    <cellStyle name="Followed Hyperlink" xfId="104" builtinId="9" hidden="1"/>
    <cellStyle name="Followed Hyperlink" xfId="96" builtinId="9" hidden="1"/>
    <cellStyle name="Followed Hyperlink" xfId="84" builtinId="9" hidden="1"/>
    <cellStyle name="Followed Hyperlink" xfId="124" builtinId="9" hidden="1"/>
    <cellStyle name="Followed Hyperlink" xfId="142" builtinId="9" hidden="1"/>
    <cellStyle name="Followed Hyperlink" xfId="110" builtinId="9" hidden="1"/>
    <cellStyle name="Followed Hyperlink" xfId="114" builtinId="9" hidden="1"/>
    <cellStyle name="Followed Hyperlink" xfId="122" builtinId="9" hidden="1"/>
    <cellStyle name="Followed Hyperlink" xfId="134" builtinId="9" hidden="1"/>
    <cellStyle name="Followed Hyperlink" xfId="146" builtinId="9" hidden="1"/>
    <cellStyle name="Followed Hyperlink" xfId="144" builtinId="9" hidden="1"/>
    <cellStyle name="Followed Hyperlink" xfId="132" builtinId="9" hidden="1"/>
    <cellStyle name="Followed Hyperlink" xfId="120" builtinId="9" hidden="1"/>
    <cellStyle name="Followed Hyperlink" xfId="112" builtinId="9" hidden="1"/>
    <cellStyle name="Followed Hyperlink" xfId="94" builtinId="9" hidden="1"/>
    <cellStyle name="Followed Hyperlink" xfId="78" builtinId="9" hidden="1"/>
    <cellStyle name="Followed Hyperlink" xfId="24" builtinId="9" hidden="1"/>
    <cellStyle name="Followed Hyperlink" xfId="34" builtinId="9" hidden="1"/>
    <cellStyle name="Followed Hyperlink" xfId="44" builtinId="9" hidden="1"/>
    <cellStyle name="Followed Hyperlink" xfId="58" builtinId="9" hidden="1"/>
    <cellStyle name="Followed Hyperlink" xfId="64" builtinId="9" hidden="1"/>
    <cellStyle name="Followed Hyperlink" xfId="54" builtinId="9" hidden="1"/>
    <cellStyle name="Followed Hyperlink" xfId="22" builtinId="9" hidden="1"/>
    <cellStyle name="Followed Hyperlink" xfId="12" builtinId="9" hidden="1"/>
    <cellStyle name="Followed Hyperlink" xfId="18"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6" builtinId="9" hidden="1"/>
    <cellStyle name="Followed Hyperlink" xfId="10" builtinId="9" hidden="1"/>
    <cellStyle name="Followed Hyperlink" xfId="46" builtinId="9" hidden="1"/>
    <cellStyle name="Followed Hyperlink" xfId="62" builtinId="9" hidden="1"/>
    <cellStyle name="Followed Hyperlink" xfId="60" builtinId="9" hidden="1"/>
    <cellStyle name="Followed Hyperlink" xfId="50" builtinId="9" hidden="1"/>
    <cellStyle name="Followed Hyperlink" xfId="56" builtinId="9" hidden="1"/>
    <cellStyle name="Followed Hyperlink" xfId="30" builtinId="9" hidden="1"/>
    <cellStyle name="Followed Hyperlink" xfId="6" builtinId="9" hidden="1"/>
    <cellStyle name="Followed Hyperlink" xfId="14" builtinId="9" hidden="1"/>
    <cellStyle name="Followed Hyperlink" xfId="38" builtinId="9" hidden="1"/>
    <cellStyle name="Followed Hyperlink" xfId="52" builtinId="9" hidden="1"/>
    <cellStyle name="Followed Hyperlink" xfId="66" builtinId="9" hidden="1"/>
    <cellStyle name="Followed Hyperlink" xfId="26" builtinId="9" hidden="1"/>
    <cellStyle name="Followed Hyperlink" xfId="36" builtinId="9" hidden="1"/>
    <cellStyle name="Followed Hyperlink" xfId="42" builtinId="9" hidden="1"/>
    <cellStyle name="Followed Hyperlink" xfId="48" builtinId="9" hidden="1"/>
    <cellStyle name="Followed Hyperlink" xfId="32" builtinId="9" hidden="1"/>
    <cellStyle name="Followed Hyperlink" xfId="82" builtinId="9" hidden="1"/>
    <cellStyle name="Followed Hyperlink" xfId="74" builtinId="9" hidden="1"/>
    <cellStyle name="Followed Hyperlink" xfId="90" builtinId="9" hidden="1"/>
    <cellStyle name="Followed Hyperlink" xfId="98" builtinId="9" hidden="1"/>
    <cellStyle name="Hyperlink" xfId="119" builtinId="8" hidden="1"/>
    <cellStyle name="Hyperlink" xfId="123" builtinId="8" hidden="1"/>
    <cellStyle name="Hyperlink" xfId="127" builtinId="8" hidden="1"/>
    <cellStyle name="Hyperlink" xfId="129" builtinId="8" hidden="1"/>
    <cellStyle name="Hyperlink" xfId="137" builtinId="8" hidden="1"/>
    <cellStyle name="Hyperlink" xfId="139" builtinId="8" hidden="1"/>
    <cellStyle name="Hyperlink" xfId="143" builtinId="8" hidden="1"/>
    <cellStyle name="Hyperlink" xfId="147" builtinId="8" hidden="1"/>
    <cellStyle name="Hyperlink" xfId="141" builtinId="8" hidden="1"/>
    <cellStyle name="Hyperlink" xfId="133" builtinId="8" hidden="1"/>
    <cellStyle name="Hyperlink" xfId="109" builtinId="8" hidden="1"/>
    <cellStyle name="Hyperlink" xfId="101" builtinId="8" hidden="1"/>
    <cellStyle name="Hyperlink" xfId="93" builtinId="8" hidden="1"/>
    <cellStyle name="Hyperlink" xfId="77" builtinId="8" hidden="1"/>
    <cellStyle name="Hyperlink" xfId="125" builtinId="8" hidden="1"/>
    <cellStyle name="Hyperlink" xfId="135" builtinId="8" hidden="1"/>
    <cellStyle name="Hyperlink" xfId="97" builtinId="8" hidden="1"/>
    <cellStyle name="Hyperlink" xfId="99" builtinId="8" hidden="1"/>
    <cellStyle name="Hyperlink" xfId="103" builtinId="8" hidden="1"/>
    <cellStyle name="Hyperlink" xfId="107" builtinId="8" hidden="1"/>
    <cellStyle name="Hyperlink" xfId="111" builtinId="8" hidden="1"/>
    <cellStyle name="Hyperlink" xfId="115" builtinId="8" hidden="1"/>
    <cellStyle name="Hyperlink" xfId="83" builtinId="8" hidden="1"/>
    <cellStyle name="Hyperlink" xfId="87" builtinId="8" hidden="1"/>
    <cellStyle name="Hyperlink" xfId="89" builtinId="8" hidden="1"/>
    <cellStyle name="Hyperlink" xfId="79" builtinId="8" hidden="1"/>
    <cellStyle name="Hyperlink" xfId="81" builtinId="8" hidden="1"/>
    <cellStyle name="Hyperlink" xfId="75" builtinId="8" hidden="1"/>
    <cellStyle name="Hyperlink" xfId="91" builtinId="8" hidden="1"/>
    <cellStyle name="Hyperlink" xfId="113" builtinId="8" hidden="1"/>
    <cellStyle name="Hyperlink" xfId="105" builtinId="8" hidden="1"/>
    <cellStyle name="Hyperlink" xfId="95" builtinId="8" hidden="1"/>
    <cellStyle name="Hyperlink" xfId="85" builtinId="8" hidden="1"/>
    <cellStyle name="Hyperlink" xfId="117" builtinId="8" hidden="1"/>
    <cellStyle name="Hyperlink" xfId="145" builtinId="8" hidden="1"/>
    <cellStyle name="Hyperlink" xfId="131" builtinId="8" hidden="1"/>
    <cellStyle name="Hyperlink" xfId="121" builtinId="8" hidden="1"/>
    <cellStyle name="Hyperlink" xfId="17" builtinId="8" hidden="1"/>
    <cellStyle name="Hyperlink" xfId="19" builtinId="8" hidden="1"/>
    <cellStyle name="Hyperlink" xfId="21" builtinId="8" hidden="1"/>
    <cellStyle name="Hyperlink" xfId="25" builtinId="8" hidden="1"/>
    <cellStyle name="Hyperlink" xfId="27" builtinId="8" hidden="1"/>
    <cellStyle name="Hyperlink" xfId="31" builtinId="8" hidden="1"/>
    <cellStyle name="Hyperlink" xfId="9" builtinId="8" hidden="1"/>
    <cellStyle name="Hyperlink" xfId="11" builtinId="8" hidden="1"/>
    <cellStyle name="Hyperlink" xfId="3" builtinId="8" hidden="1"/>
    <cellStyle name="Hyperlink" xfId="5" builtinId="8" hidden="1"/>
    <cellStyle name="Hyperlink" xfId="1" builtinId="8" hidden="1"/>
    <cellStyle name="Hyperlink" xfId="13" builtinId="8" hidden="1"/>
    <cellStyle name="Hyperlink" xfId="29" builtinId="8" hidden="1"/>
    <cellStyle name="Hyperlink" xfId="15" builtinId="8" hidden="1"/>
    <cellStyle name="Hyperlink" xfId="71" builtinId="8" hidden="1"/>
    <cellStyle name="Hyperlink" xfId="63" builtinId="8" hidden="1"/>
    <cellStyle name="Hyperlink" xfId="53" builtinId="8" hidden="1"/>
    <cellStyle name="Hyperlink" xfId="43" builtinId="8" hidden="1"/>
    <cellStyle name="Hyperlink" xfId="35" builtinId="8" hidden="1"/>
    <cellStyle name="Hyperlink" xfId="23" builtinId="8" hidden="1"/>
    <cellStyle name="Hyperlink" xfId="7" builtinId="8" hidden="1"/>
    <cellStyle name="Hyperlink" xfId="55" builtinId="8" hidden="1"/>
    <cellStyle name="Hyperlink" xfId="57" builtinId="8" hidden="1"/>
    <cellStyle name="Hyperlink" xfId="59" builtinId="8" hidden="1"/>
    <cellStyle name="Hyperlink" xfId="65" builtinId="8" hidden="1"/>
    <cellStyle name="Hyperlink" xfId="67" builtinId="8" hidden="1"/>
    <cellStyle name="Hyperlink" xfId="69" builtinId="8" hidden="1"/>
    <cellStyle name="Hyperlink" xfId="73" builtinId="8" hidden="1"/>
    <cellStyle name="Hyperlink" xfId="45" builtinId="8" hidden="1"/>
    <cellStyle name="Hyperlink" xfId="61" builtinId="8" hidden="1"/>
    <cellStyle name="Hyperlink" xfId="41" builtinId="8" hidden="1"/>
    <cellStyle name="Hyperlink" xfId="47" builtinId="8" hidden="1"/>
    <cellStyle name="Hyperlink" xfId="49" builtinId="8" hidden="1"/>
    <cellStyle name="Hyperlink" xfId="51" builtinId="8" hidden="1"/>
    <cellStyle name="Hyperlink" xfId="37" builtinId="8" hidden="1"/>
    <cellStyle name="Hyperlink" xfId="39" builtinId="8" hidden="1"/>
    <cellStyle name="Hyperlink" xfId="33" builtinId="8" hidden="1"/>
    <cellStyle name="Normal" xfId="0" builtinId="0"/>
  </cellStyles>
  <dxfs count="1">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7"/>
  <sheetViews>
    <sheetView tabSelected="1" zoomScaleNormal="100" zoomScalePageLayoutView="75" workbookViewId="0">
      <pane ySplit="1" topLeftCell="A64" activePane="bottomLeft" state="frozen"/>
      <selection pane="bottomLeft" activeCell="B6" sqref="B6"/>
    </sheetView>
  </sheetViews>
  <sheetFormatPr baseColWidth="10" defaultColWidth="8.83203125" defaultRowHeight="15" x14ac:dyDescent="0.2"/>
  <cols>
    <col min="1" max="1" width="20.1640625" style="40" customWidth="1"/>
    <col min="2" max="3" width="12.5" style="32" customWidth="1"/>
    <col min="4" max="4" width="13.6640625" style="32" customWidth="1"/>
    <col min="5" max="5" width="14.1640625" style="32" customWidth="1"/>
    <col min="6" max="6" width="14.33203125" style="32" bestFit="1" customWidth="1"/>
    <col min="7" max="7" width="14.33203125" style="32" customWidth="1"/>
    <col min="8" max="8" width="7.33203125" style="32" customWidth="1"/>
    <col min="9" max="9" width="34.5" style="32" bestFit="1" customWidth="1"/>
    <col min="10" max="12" width="34.5" style="32" customWidth="1"/>
    <col min="13" max="13" width="23" style="37" bestFit="1" customWidth="1"/>
    <col min="14" max="14" width="140.33203125" style="32" bestFit="1" customWidth="1"/>
    <col min="15" max="16384" width="8.83203125" style="32"/>
  </cols>
  <sheetData>
    <row r="1" spans="1:14" x14ac:dyDescent="0.2">
      <c r="A1" s="33" t="s">
        <v>0</v>
      </c>
      <c r="B1" s="33" t="s">
        <v>1</v>
      </c>
      <c r="C1" s="33" t="s">
        <v>2</v>
      </c>
      <c r="D1" s="33" t="s">
        <v>3</v>
      </c>
      <c r="E1" s="33" t="s">
        <v>4</v>
      </c>
      <c r="F1" s="33" t="s">
        <v>5</v>
      </c>
      <c r="G1" s="33" t="s">
        <v>6</v>
      </c>
      <c r="H1" s="45" t="s">
        <v>7</v>
      </c>
      <c r="I1" s="45" t="s">
        <v>8</v>
      </c>
      <c r="J1" s="45" t="s">
        <v>9</v>
      </c>
      <c r="K1" s="45" t="s">
        <v>10</v>
      </c>
      <c r="L1" s="45" t="s">
        <v>11</v>
      </c>
      <c r="M1" s="45" t="s">
        <v>12</v>
      </c>
      <c r="N1" s="45" t="s">
        <v>13</v>
      </c>
    </row>
    <row r="2" spans="1:14" ht="48" x14ac:dyDescent="0.2">
      <c r="A2" s="40" t="s">
        <v>14</v>
      </c>
      <c r="B2" s="37" t="s">
        <v>15</v>
      </c>
      <c r="C2" s="37">
        <v>37</v>
      </c>
      <c r="D2" s="37" t="s">
        <v>16</v>
      </c>
      <c r="E2" s="19" t="s">
        <v>17</v>
      </c>
      <c r="F2" s="21">
        <v>13</v>
      </c>
      <c r="G2" s="20">
        <v>0</v>
      </c>
      <c r="H2" s="32" t="s">
        <v>18</v>
      </c>
      <c r="L2" s="32">
        <f>IF(M2=0,0,IF(AND(M2&gt;0,M2&lt;3),1,2))</f>
        <v>1</v>
      </c>
      <c r="M2" s="4">
        <v>2</v>
      </c>
      <c r="N2" s="9" t="s">
        <v>19</v>
      </c>
    </row>
    <row r="3" spans="1:14" ht="48" x14ac:dyDescent="0.2">
      <c r="A3" s="40" t="s">
        <v>20</v>
      </c>
      <c r="B3" s="37" t="s">
        <v>15</v>
      </c>
      <c r="C3" s="37">
        <v>52</v>
      </c>
      <c r="D3" s="37" t="s">
        <v>16</v>
      </c>
      <c r="E3" s="19" t="s">
        <v>17</v>
      </c>
      <c r="F3" s="21">
        <v>11</v>
      </c>
      <c r="G3" s="20">
        <v>1</v>
      </c>
      <c r="H3" s="32" t="s">
        <v>18</v>
      </c>
      <c r="L3" s="32">
        <f t="shared" ref="L3:L52" si="0">IF(M3=0,0,IF(AND(M3&gt;0,M3&lt;3),1,2))</f>
        <v>2</v>
      </c>
      <c r="M3" s="4">
        <v>4</v>
      </c>
      <c r="N3" s="9" t="s">
        <v>21</v>
      </c>
    </row>
    <row r="4" spans="1:14" s="39" customFormat="1" ht="48" x14ac:dyDescent="0.2">
      <c r="A4" s="40" t="s">
        <v>22</v>
      </c>
      <c r="B4" s="34" t="s">
        <v>23</v>
      </c>
      <c r="C4" s="34">
        <v>52</v>
      </c>
      <c r="D4" s="46" t="s">
        <v>16</v>
      </c>
      <c r="E4" s="46" t="s">
        <v>17</v>
      </c>
      <c r="F4" s="21">
        <v>9</v>
      </c>
      <c r="G4" s="34">
        <v>0</v>
      </c>
      <c r="H4" s="32" t="s">
        <v>18</v>
      </c>
      <c r="I4" s="32"/>
      <c r="J4" s="32"/>
      <c r="K4" s="32"/>
      <c r="L4" s="32">
        <f t="shared" si="0"/>
        <v>2</v>
      </c>
      <c r="M4" s="37">
        <v>3</v>
      </c>
      <c r="N4" s="9" t="s">
        <v>24</v>
      </c>
    </row>
    <row r="5" spans="1:14" ht="48" x14ac:dyDescent="0.2">
      <c r="A5" s="40" t="s">
        <v>25</v>
      </c>
      <c r="B5" s="34" t="s">
        <v>15</v>
      </c>
      <c r="C5" s="37">
        <v>64</v>
      </c>
      <c r="D5" s="1" t="s">
        <v>16</v>
      </c>
      <c r="E5" s="19" t="s">
        <v>17</v>
      </c>
      <c r="F5" s="21">
        <v>33</v>
      </c>
      <c r="G5" s="34">
        <v>1</v>
      </c>
      <c r="H5" s="32" t="s">
        <v>18</v>
      </c>
      <c r="L5" s="32">
        <f t="shared" si="0"/>
        <v>1</v>
      </c>
      <c r="M5" s="37">
        <v>2</v>
      </c>
      <c r="N5" s="9" t="s">
        <v>26</v>
      </c>
    </row>
    <row r="6" spans="1:14" s="42" customFormat="1" ht="232" customHeight="1" x14ac:dyDescent="0.2">
      <c r="A6" s="40" t="s">
        <v>27</v>
      </c>
      <c r="B6" s="37" t="s">
        <v>23</v>
      </c>
      <c r="C6" s="37">
        <v>45</v>
      </c>
      <c r="D6" s="37" t="s">
        <v>16</v>
      </c>
      <c r="E6" s="19" t="s">
        <v>17</v>
      </c>
      <c r="F6" s="21">
        <v>21</v>
      </c>
      <c r="G6" s="20">
        <v>1.5</v>
      </c>
      <c r="H6" s="32" t="s">
        <v>18</v>
      </c>
      <c r="I6" s="32"/>
      <c r="J6" s="32"/>
      <c r="K6" s="32"/>
      <c r="L6" s="32">
        <f t="shared" si="0"/>
        <v>1</v>
      </c>
      <c r="M6" s="4">
        <v>1</v>
      </c>
      <c r="N6" s="9" t="s">
        <v>28</v>
      </c>
    </row>
    <row r="7" spans="1:14" s="39" customFormat="1" ht="48" x14ac:dyDescent="0.2">
      <c r="A7" s="40" t="s">
        <v>30</v>
      </c>
      <c r="B7" s="34" t="s">
        <v>15</v>
      </c>
      <c r="C7" s="34">
        <v>56</v>
      </c>
      <c r="D7" s="35" t="s">
        <v>16</v>
      </c>
      <c r="E7" s="46" t="s">
        <v>17</v>
      </c>
      <c r="F7" s="21">
        <v>23</v>
      </c>
      <c r="G7" s="36">
        <v>1</v>
      </c>
      <c r="H7" s="40" t="s">
        <v>18</v>
      </c>
      <c r="I7" s="40"/>
      <c r="J7" s="40"/>
      <c r="K7" s="40"/>
      <c r="L7" s="32">
        <f t="shared" si="0"/>
        <v>1</v>
      </c>
      <c r="M7" s="13">
        <v>1</v>
      </c>
      <c r="N7" s="10" t="s">
        <v>29</v>
      </c>
    </row>
    <row r="8" spans="1:14" s="42" customFormat="1" ht="48" x14ac:dyDescent="0.2">
      <c r="A8" s="40" t="s">
        <v>31</v>
      </c>
      <c r="B8" s="34" t="s">
        <v>23</v>
      </c>
      <c r="C8" s="34">
        <v>58</v>
      </c>
      <c r="D8" s="35" t="s">
        <v>16</v>
      </c>
      <c r="E8" s="46" t="s">
        <v>17</v>
      </c>
      <c r="F8" s="21">
        <v>13</v>
      </c>
      <c r="G8" s="34">
        <v>3.5</v>
      </c>
      <c r="H8" s="32" t="s">
        <v>18</v>
      </c>
      <c r="I8" s="32"/>
      <c r="J8" s="32"/>
      <c r="K8" s="32"/>
      <c r="L8" s="32">
        <f t="shared" si="0"/>
        <v>1</v>
      </c>
      <c r="M8" s="37">
        <v>1</v>
      </c>
      <c r="N8" s="9" t="s">
        <v>32</v>
      </c>
    </row>
    <row r="9" spans="1:14" s="42" customFormat="1" ht="64" x14ac:dyDescent="0.2">
      <c r="A9" s="40" t="s">
        <v>33</v>
      </c>
      <c r="B9" s="37" t="s">
        <v>15</v>
      </c>
      <c r="C9" s="37">
        <v>38</v>
      </c>
      <c r="D9" s="12" t="s">
        <v>34</v>
      </c>
      <c r="E9" s="19" t="s">
        <v>35</v>
      </c>
      <c r="F9" s="21">
        <v>14</v>
      </c>
      <c r="G9" s="20">
        <v>0</v>
      </c>
      <c r="H9" s="32" t="s">
        <v>18</v>
      </c>
      <c r="I9" s="32"/>
      <c r="J9" s="32"/>
      <c r="K9" s="32"/>
      <c r="L9" s="32">
        <f t="shared" si="0"/>
        <v>2</v>
      </c>
      <c r="M9" s="4">
        <v>3</v>
      </c>
      <c r="N9" s="9" t="s">
        <v>36</v>
      </c>
    </row>
    <row r="10" spans="1:14" s="41" customFormat="1" ht="48" x14ac:dyDescent="0.2">
      <c r="A10" s="40" t="s">
        <v>37</v>
      </c>
      <c r="B10" s="3" t="s">
        <v>15</v>
      </c>
      <c r="C10" s="3">
        <v>51</v>
      </c>
      <c r="D10" s="2" t="s">
        <v>16</v>
      </c>
      <c r="E10" s="16" t="s">
        <v>17</v>
      </c>
      <c r="F10" s="21">
        <v>11</v>
      </c>
      <c r="G10" s="11">
        <v>0</v>
      </c>
      <c r="H10" s="23" t="s">
        <v>18</v>
      </c>
      <c r="I10" s="32"/>
      <c r="J10" s="32"/>
      <c r="K10" s="32"/>
      <c r="L10" s="32">
        <f t="shared" si="0"/>
        <v>2</v>
      </c>
      <c r="M10" s="37">
        <v>4</v>
      </c>
      <c r="N10" s="9" t="s">
        <v>38</v>
      </c>
    </row>
    <row r="11" spans="1:14" ht="48" x14ac:dyDescent="0.2">
      <c r="A11" s="40" t="s">
        <v>39</v>
      </c>
      <c r="B11" s="37" t="s">
        <v>23</v>
      </c>
      <c r="C11" s="37">
        <v>40</v>
      </c>
      <c r="D11" s="37" t="s">
        <v>16</v>
      </c>
      <c r="E11" s="19" t="s">
        <v>17</v>
      </c>
      <c r="F11" s="21">
        <v>13</v>
      </c>
      <c r="G11" s="20">
        <v>1</v>
      </c>
      <c r="H11" s="32" t="s">
        <v>18</v>
      </c>
      <c r="L11" s="32">
        <f t="shared" si="0"/>
        <v>1</v>
      </c>
      <c r="M11" s="4">
        <v>1</v>
      </c>
      <c r="N11" s="9" t="s">
        <v>40</v>
      </c>
    </row>
    <row r="12" spans="1:14" ht="48" x14ac:dyDescent="0.2">
      <c r="A12" s="40" t="s">
        <v>41</v>
      </c>
      <c r="B12" s="37" t="s">
        <v>15</v>
      </c>
      <c r="C12" s="37">
        <v>58</v>
      </c>
      <c r="D12" s="19" t="s">
        <v>34</v>
      </c>
      <c r="E12" s="19" t="s">
        <v>17</v>
      </c>
      <c r="F12" s="21">
        <v>22</v>
      </c>
      <c r="G12" s="5">
        <v>2</v>
      </c>
      <c r="H12" s="32" t="s">
        <v>18</v>
      </c>
      <c r="L12" s="32">
        <f t="shared" si="0"/>
        <v>0</v>
      </c>
      <c r="M12" s="37">
        <v>0</v>
      </c>
      <c r="N12" s="9" t="s">
        <v>42</v>
      </c>
    </row>
    <row r="13" spans="1:14" ht="48" x14ac:dyDescent="0.2">
      <c r="A13" s="40" t="s">
        <v>43</v>
      </c>
      <c r="B13" s="37" t="s">
        <v>23</v>
      </c>
      <c r="C13" s="37">
        <v>46</v>
      </c>
      <c r="D13" s="1" t="s">
        <v>16</v>
      </c>
      <c r="E13" s="19" t="s">
        <v>35</v>
      </c>
      <c r="F13" s="21">
        <v>16</v>
      </c>
      <c r="G13" s="20">
        <v>2</v>
      </c>
      <c r="H13" s="38" t="s">
        <v>18</v>
      </c>
      <c r="I13" s="38"/>
      <c r="J13" s="38"/>
      <c r="K13" s="38"/>
      <c r="L13" s="32">
        <f t="shared" si="0"/>
        <v>2</v>
      </c>
      <c r="M13" s="4">
        <v>3</v>
      </c>
      <c r="N13" s="9" t="s">
        <v>44</v>
      </c>
    </row>
    <row r="14" spans="1:14" s="41" customFormat="1" ht="48" x14ac:dyDescent="0.2">
      <c r="A14" s="40" t="s">
        <v>45</v>
      </c>
      <c r="B14" s="37" t="s">
        <v>15</v>
      </c>
      <c r="C14" s="37">
        <v>35</v>
      </c>
      <c r="D14" s="19" t="s">
        <v>46</v>
      </c>
      <c r="E14" s="19" t="s">
        <v>17</v>
      </c>
      <c r="F14" s="21">
        <v>11</v>
      </c>
      <c r="G14" s="20">
        <v>0</v>
      </c>
      <c r="H14" s="38" t="s">
        <v>18</v>
      </c>
      <c r="I14" s="38"/>
      <c r="J14" s="38"/>
      <c r="K14" s="38"/>
      <c r="L14" s="32">
        <f t="shared" si="0"/>
        <v>0</v>
      </c>
      <c r="M14" s="4">
        <v>0</v>
      </c>
      <c r="N14" s="9" t="s">
        <v>47</v>
      </c>
    </row>
    <row r="15" spans="1:14" ht="59" customHeight="1" x14ac:dyDescent="0.2">
      <c r="A15" s="40" t="s">
        <v>49</v>
      </c>
      <c r="B15" s="37" t="s">
        <v>23</v>
      </c>
      <c r="C15" s="37">
        <v>61</v>
      </c>
      <c r="D15" s="37" t="s">
        <v>16</v>
      </c>
      <c r="E15" s="19" t="s">
        <v>17</v>
      </c>
      <c r="F15" s="21">
        <v>9</v>
      </c>
      <c r="G15" s="20">
        <v>2</v>
      </c>
      <c r="H15" s="32" t="s">
        <v>18</v>
      </c>
      <c r="L15" s="32">
        <f t="shared" si="0"/>
        <v>1</v>
      </c>
      <c r="M15" s="4">
        <v>2</v>
      </c>
      <c r="N15" s="9" t="s">
        <v>50</v>
      </c>
    </row>
    <row r="16" spans="1:14" ht="48" x14ac:dyDescent="0.2">
      <c r="A16" s="40" t="s">
        <v>51</v>
      </c>
      <c r="B16" s="37" t="s">
        <v>15</v>
      </c>
      <c r="C16" s="37">
        <v>44</v>
      </c>
      <c r="D16" s="1" t="s">
        <v>16</v>
      </c>
      <c r="E16" s="19" t="s">
        <v>17</v>
      </c>
      <c r="F16" s="21">
        <v>10</v>
      </c>
      <c r="G16" s="5">
        <v>0</v>
      </c>
      <c r="H16" s="23" t="s">
        <v>18</v>
      </c>
      <c r="I16" s="37"/>
      <c r="J16" s="37"/>
      <c r="K16" s="37"/>
      <c r="L16" s="32">
        <f t="shared" si="0"/>
        <v>2</v>
      </c>
      <c r="M16" s="37">
        <v>3</v>
      </c>
      <c r="N16" s="24" t="s">
        <v>52</v>
      </c>
    </row>
    <row r="17" spans="1:14" ht="32" x14ac:dyDescent="0.2">
      <c r="A17" s="40" t="s">
        <v>53</v>
      </c>
      <c r="B17" s="3" t="s">
        <v>15</v>
      </c>
      <c r="C17" s="3">
        <v>54</v>
      </c>
      <c r="D17" s="2" t="s">
        <v>16</v>
      </c>
      <c r="E17" s="16" t="s">
        <v>48</v>
      </c>
      <c r="F17" s="21">
        <v>13</v>
      </c>
      <c r="G17" s="11">
        <v>3</v>
      </c>
      <c r="H17" s="27" t="s">
        <v>18</v>
      </c>
      <c r="I17" s="10"/>
      <c r="J17" s="10"/>
      <c r="K17" s="10"/>
      <c r="L17" s="32">
        <f t="shared" si="0"/>
        <v>0</v>
      </c>
      <c r="M17" s="17">
        <v>0</v>
      </c>
      <c r="N17" s="10" t="s">
        <v>54</v>
      </c>
    </row>
    <row r="18" spans="1:14" ht="96" x14ac:dyDescent="0.2">
      <c r="A18" s="40" t="s">
        <v>55</v>
      </c>
      <c r="B18" s="37" t="s">
        <v>15</v>
      </c>
      <c r="C18" s="37">
        <v>33</v>
      </c>
      <c r="D18" s="1" t="s">
        <v>16</v>
      </c>
      <c r="E18" s="19" t="s">
        <v>17</v>
      </c>
      <c r="F18" s="21">
        <v>10</v>
      </c>
      <c r="G18" s="11">
        <v>0</v>
      </c>
      <c r="H18" s="23" t="s">
        <v>18</v>
      </c>
      <c r="L18" s="32">
        <f t="shared" si="0"/>
        <v>2</v>
      </c>
      <c r="M18" s="37">
        <v>12</v>
      </c>
      <c r="N18" s="9" t="s">
        <v>56</v>
      </c>
    </row>
    <row r="19" spans="1:14" ht="48" x14ac:dyDescent="0.2">
      <c r="A19" s="40" t="s">
        <v>57</v>
      </c>
      <c r="B19" s="34" t="s">
        <v>23</v>
      </c>
      <c r="C19" s="34">
        <v>38</v>
      </c>
      <c r="D19" s="46" t="s">
        <v>16</v>
      </c>
      <c r="E19" s="46" t="s">
        <v>17</v>
      </c>
      <c r="F19" s="21">
        <v>17</v>
      </c>
      <c r="G19" s="34">
        <v>0</v>
      </c>
      <c r="H19" s="32" t="s">
        <v>18</v>
      </c>
      <c r="I19" s="32" t="s">
        <v>58</v>
      </c>
      <c r="L19" s="32">
        <f t="shared" si="0"/>
        <v>1</v>
      </c>
      <c r="M19" s="37">
        <v>2</v>
      </c>
      <c r="N19" s="9" t="s">
        <v>59</v>
      </c>
    </row>
    <row r="20" spans="1:14" ht="48" x14ac:dyDescent="0.2">
      <c r="A20" s="40" t="s">
        <v>60</v>
      </c>
      <c r="B20" s="37" t="s">
        <v>15</v>
      </c>
      <c r="C20" s="37">
        <v>51</v>
      </c>
      <c r="D20" s="19" t="s">
        <v>16</v>
      </c>
      <c r="E20" s="19" t="s">
        <v>17</v>
      </c>
      <c r="F20" s="21">
        <v>10</v>
      </c>
      <c r="G20" s="20">
        <v>0</v>
      </c>
      <c r="H20" s="38" t="s">
        <v>18</v>
      </c>
      <c r="I20" s="38"/>
      <c r="J20" s="38"/>
      <c r="K20" s="38"/>
      <c r="L20" s="32">
        <f t="shared" si="0"/>
        <v>1</v>
      </c>
      <c r="M20" s="4">
        <v>2</v>
      </c>
      <c r="N20" s="9" t="s">
        <v>61</v>
      </c>
    </row>
    <row r="21" spans="1:14" ht="48" x14ac:dyDescent="0.2">
      <c r="A21" s="40" t="s">
        <v>62</v>
      </c>
      <c r="B21" s="34" t="s">
        <v>23</v>
      </c>
      <c r="C21" s="3">
        <v>40</v>
      </c>
      <c r="D21" s="16" t="s">
        <v>34</v>
      </c>
      <c r="E21" s="16" t="s">
        <v>35</v>
      </c>
      <c r="F21" s="21">
        <v>8</v>
      </c>
      <c r="G21" s="34">
        <v>0</v>
      </c>
      <c r="H21" s="32" t="s">
        <v>18</v>
      </c>
      <c r="L21" s="32">
        <f t="shared" si="0"/>
        <v>1</v>
      </c>
      <c r="M21" s="37">
        <v>2</v>
      </c>
      <c r="N21" s="9" t="s">
        <v>63</v>
      </c>
    </row>
    <row r="22" spans="1:14" ht="48" x14ac:dyDescent="0.2">
      <c r="A22" s="40" t="s">
        <v>64</v>
      </c>
      <c r="B22" s="34" t="s">
        <v>15</v>
      </c>
      <c r="C22" s="34">
        <v>45</v>
      </c>
      <c r="D22" s="46" t="s">
        <v>46</v>
      </c>
      <c r="E22" s="46" t="s">
        <v>17</v>
      </c>
      <c r="F22" s="21">
        <v>12</v>
      </c>
      <c r="G22" s="34">
        <v>1.5</v>
      </c>
      <c r="H22" s="32" t="s">
        <v>18</v>
      </c>
      <c r="L22" s="32">
        <f t="shared" si="0"/>
        <v>1</v>
      </c>
      <c r="M22" s="37">
        <v>1</v>
      </c>
      <c r="N22" s="9" t="s">
        <v>65</v>
      </c>
    </row>
    <row r="23" spans="1:14" ht="48" x14ac:dyDescent="0.2">
      <c r="A23" s="40" t="s">
        <v>66</v>
      </c>
      <c r="B23" s="34" t="s">
        <v>23</v>
      </c>
      <c r="C23" s="34">
        <v>58</v>
      </c>
      <c r="D23" s="35" t="s">
        <v>16</v>
      </c>
      <c r="E23" s="46" t="s">
        <v>17</v>
      </c>
      <c r="F23" s="21">
        <v>14</v>
      </c>
      <c r="G23" s="34">
        <v>7</v>
      </c>
      <c r="H23" s="32" t="s">
        <v>18</v>
      </c>
      <c r="L23" s="32">
        <f t="shared" si="0"/>
        <v>0</v>
      </c>
      <c r="M23" s="37">
        <v>0</v>
      </c>
      <c r="N23" s="9" t="s">
        <v>67</v>
      </c>
    </row>
    <row r="24" spans="1:14" ht="48" x14ac:dyDescent="0.2">
      <c r="A24" s="40" t="s">
        <v>68</v>
      </c>
      <c r="B24" s="13" t="s">
        <v>15</v>
      </c>
      <c r="C24" s="13">
        <v>64</v>
      </c>
      <c r="D24" s="14" t="s">
        <v>16</v>
      </c>
      <c r="E24" s="15" t="s">
        <v>17</v>
      </c>
      <c r="F24" s="21">
        <v>8</v>
      </c>
      <c r="G24" s="13">
        <v>0</v>
      </c>
      <c r="H24" s="28" t="s">
        <v>18</v>
      </c>
      <c r="L24" s="32">
        <f t="shared" si="0"/>
        <v>0</v>
      </c>
      <c r="M24" s="37">
        <v>0</v>
      </c>
      <c r="N24" s="9" t="s">
        <v>69</v>
      </c>
    </row>
    <row r="25" spans="1:14" ht="48" x14ac:dyDescent="0.2">
      <c r="A25" s="40" t="s">
        <v>70</v>
      </c>
      <c r="B25" s="37" t="s">
        <v>15</v>
      </c>
      <c r="C25" s="37">
        <v>45</v>
      </c>
      <c r="D25" s="1" t="s">
        <v>16</v>
      </c>
      <c r="E25" s="19" t="s">
        <v>17</v>
      </c>
      <c r="F25" s="21">
        <v>11</v>
      </c>
      <c r="G25" s="20">
        <v>1</v>
      </c>
      <c r="H25" s="38" t="s">
        <v>18</v>
      </c>
      <c r="L25" s="32">
        <f t="shared" si="0"/>
        <v>1</v>
      </c>
      <c r="M25" s="4">
        <v>1</v>
      </c>
      <c r="N25" s="9" t="s">
        <v>71</v>
      </c>
    </row>
    <row r="26" spans="1:14" s="40" customFormat="1" ht="128" x14ac:dyDescent="0.2">
      <c r="A26" s="41" t="s">
        <v>72</v>
      </c>
      <c r="B26" s="25" t="s">
        <v>15</v>
      </c>
      <c r="C26" s="25">
        <v>56</v>
      </c>
      <c r="D26" s="31" t="s">
        <v>46</v>
      </c>
      <c r="E26" s="31" t="s">
        <v>17</v>
      </c>
      <c r="F26" s="43">
        <v>31</v>
      </c>
      <c r="G26" s="26">
        <v>2</v>
      </c>
      <c r="H26" s="47" t="s">
        <v>18</v>
      </c>
      <c r="I26" s="47" t="s">
        <v>73</v>
      </c>
      <c r="J26" s="47"/>
      <c r="K26" s="47"/>
      <c r="L26" s="41">
        <f t="shared" si="0"/>
        <v>2</v>
      </c>
      <c r="M26" s="44">
        <v>5</v>
      </c>
      <c r="N26" s="29" t="s">
        <v>74</v>
      </c>
    </row>
    <row r="27" spans="1:14" s="37" customFormat="1" ht="112" x14ac:dyDescent="0.2">
      <c r="A27" s="40" t="s">
        <v>75</v>
      </c>
      <c r="B27" s="37" t="s">
        <v>15</v>
      </c>
      <c r="C27" s="37">
        <v>56</v>
      </c>
      <c r="D27" s="37" t="s">
        <v>16</v>
      </c>
      <c r="E27" s="19" t="s">
        <v>17</v>
      </c>
      <c r="F27" s="21">
        <v>11</v>
      </c>
      <c r="G27" s="20">
        <v>2</v>
      </c>
      <c r="H27" s="32" t="s">
        <v>18</v>
      </c>
      <c r="I27" s="32"/>
      <c r="J27" s="32"/>
      <c r="K27" s="32"/>
      <c r="L27" s="32">
        <f t="shared" si="0"/>
        <v>2</v>
      </c>
      <c r="M27" s="4">
        <v>4</v>
      </c>
      <c r="N27" s="9" t="s">
        <v>76</v>
      </c>
    </row>
    <row r="28" spans="1:14" s="40" customFormat="1" ht="48" x14ac:dyDescent="0.2">
      <c r="A28" s="40" t="s">
        <v>77</v>
      </c>
      <c r="B28" s="37" t="s">
        <v>23</v>
      </c>
      <c r="C28" s="37">
        <v>40</v>
      </c>
      <c r="D28" s="37" t="s">
        <v>16</v>
      </c>
      <c r="E28" s="19" t="s">
        <v>17</v>
      </c>
      <c r="F28" s="21">
        <v>10</v>
      </c>
      <c r="G28" s="20">
        <v>1</v>
      </c>
      <c r="H28" s="32" t="s">
        <v>18</v>
      </c>
      <c r="I28" s="32"/>
      <c r="J28" s="32"/>
      <c r="K28" s="32"/>
      <c r="L28" s="32">
        <f t="shared" si="0"/>
        <v>0</v>
      </c>
      <c r="M28" s="4">
        <v>0</v>
      </c>
      <c r="N28" s="10" t="s">
        <v>78</v>
      </c>
    </row>
    <row r="29" spans="1:14" ht="48" x14ac:dyDescent="0.2">
      <c r="A29" s="40" t="s">
        <v>79</v>
      </c>
      <c r="B29" s="37" t="s">
        <v>23</v>
      </c>
      <c r="C29" s="37">
        <v>41</v>
      </c>
      <c r="D29" s="37" t="s">
        <v>48</v>
      </c>
      <c r="E29" s="19" t="s">
        <v>35</v>
      </c>
      <c r="F29" s="21">
        <v>9</v>
      </c>
      <c r="G29" s="20">
        <v>1</v>
      </c>
      <c r="H29" s="32" t="s">
        <v>18</v>
      </c>
      <c r="L29" s="32">
        <f t="shared" si="0"/>
        <v>0</v>
      </c>
      <c r="M29" s="13">
        <v>0</v>
      </c>
      <c r="N29" s="9" t="s">
        <v>80</v>
      </c>
    </row>
    <row r="30" spans="1:14" ht="32" x14ac:dyDescent="0.2">
      <c r="A30" s="40" t="s">
        <v>81</v>
      </c>
      <c r="B30" s="37" t="s">
        <v>15</v>
      </c>
      <c r="C30" s="37">
        <v>63</v>
      </c>
      <c r="D30" s="12" t="s">
        <v>46</v>
      </c>
      <c r="E30" s="37" t="s">
        <v>48</v>
      </c>
      <c r="F30" s="21">
        <v>18</v>
      </c>
      <c r="G30" s="20">
        <v>1.5</v>
      </c>
      <c r="H30" s="32" t="s">
        <v>18</v>
      </c>
      <c r="L30" s="32">
        <f t="shared" si="0"/>
        <v>0</v>
      </c>
      <c r="M30" s="4">
        <v>0</v>
      </c>
      <c r="N30" s="32" t="s">
        <v>82</v>
      </c>
    </row>
    <row r="31" spans="1:14" ht="48" x14ac:dyDescent="0.2">
      <c r="A31" s="40" t="s">
        <v>83</v>
      </c>
      <c r="B31" s="34" t="s">
        <v>15</v>
      </c>
      <c r="C31" s="34">
        <v>30</v>
      </c>
      <c r="D31" s="35" t="s">
        <v>84</v>
      </c>
      <c r="E31" s="46" t="s">
        <v>17</v>
      </c>
      <c r="F31" s="21">
        <v>15</v>
      </c>
      <c r="G31" s="34">
        <v>2</v>
      </c>
      <c r="H31" s="32" t="s">
        <v>18</v>
      </c>
      <c r="L31" s="32">
        <f t="shared" si="0"/>
        <v>2</v>
      </c>
      <c r="M31" s="37">
        <v>7</v>
      </c>
      <c r="N31" s="9" t="s">
        <v>85</v>
      </c>
    </row>
    <row r="32" spans="1:14" ht="48" x14ac:dyDescent="0.2">
      <c r="A32" s="40" t="s">
        <v>86</v>
      </c>
      <c r="B32" s="34" t="s">
        <v>15</v>
      </c>
      <c r="C32" s="34">
        <v>62</v>
      </c>
      <c r="D32" s="35" t="s">
        <v>16</v>
      </c>
      <c r="E32" s="46" t="s">
        <v>17</v>
      </c>
      <c r="F32" s="21">
        <v>28</v>
      </c>
      <c r="G32" s="34">
        <v>8</v>
      </c>
      <c r="H32" s="32" t="s">
        <v>18</v>
      </c>
      <c r="L32" s="32">
        <f t="shared" si="0"/>
        <v>0</v>
      </c>
      <c r="M32" s="37">
        <v>0</v>
      </c>
      <c r="N32" s="9" t="s">
        <v>87</v>
      </c>
    </row>
    <row r="33" spans="1:14" s="41" customFormat="1" ht="48" x14ac:dyDescent="0.2">
      <c r="A33" s="40" t="s">
        <v>88</v>
      </c>
      <c r="B33" s="37" t="s">
        <v>15</v>
      </c>
      <c r="C33" s="37">
        <v>43</v>
      </c>
      <c r="D33" s="12" t="s">
        <v>46</v>
      </c>
      <c r="E33" s="12" t="s">
        <v>17</v>
      </c>
      <c r="F33" s="21">
        <v>11</v>
      </c>
      <c r="G33" s="37">
        <v>3.5</v>
      </c>
      <c r="H33" s="23" t="s">
        <v>18</v>
      </c>
      <c r="I33" s="37"/>
      <c r="J33" s="37"/>
      <c r="K33" s="37"/>
      <c r="L33" s="32">
        <f t="shared" si="0"/>
        <v>2</v>
      </c>
      <c r="M33" s="37">
        <v>3</v>
      </c>
      <c r="N33" s="24" t="s">
        <v>89</v>
      </c>
    </row>
    <row r="34" spans="1:14" s="37" customFormat="1" ht="48" x14ac:dyDescent="0.2">
      <c r="A34" s="40" t="s">
        <v>90</v>
      </c>
      <c r="B34" s="37" t="s">
        <v>15</v>
      </c>
      <c r="C34" s="3">
        <v>50</v>
      </c>
      <c r="D34" s="1" t="s">
        <v>16</v>
      </c>
      <c r="E34" s="16" t="s">
        <v>35</v>
      </c>
      <c r="F34" s="21">
        <v>8</v>
      </c>
      <c r="G34" s="34">
        <v>0</v>
      </c>
      <c r="H34" s="32" t="s">
        <v>18</v>
      </c>
      <c r="I34" s="32"/>
      <c r="J34" s="32"/>
      <c r="K34" s="32"/>
      <c r="L34" s="32">
        <f t="shared" si="0"/>
        <v>0</v>
      </c>
      <c r="M34" s="37">
        <v>0</v>
      </c>
      <c r="N34" s="9" t="s">
        <v>91</v>
      </c>
    </row>
    <row r="35" spans="1:14" ht="80" x14ac:dyDescent="0.2">
      <c r="A35" s="40" t="s">
        <v>92</v>
      </c>
      <c r="B35" s="37" t="s">
        <v>15</v>
      </c>
      <c r="C35" s="37">
        <v>64</v>
      </c>
      <c r="D35" s="37" t="s">
        <v>16</v>
      </c>
      <c r="E35" s="19" t="s">
        <v>17</v>
      </c>
      <c r="F35" s="21">
        <v>21</v>
      </c>
      <c r="G35" s="20">
        <v>0</v>
      </c>
      <c r="H35" s="32" t="s">
        <v>18</v>
      </c>
      <c r="L35" s="32">
        <f t="shared" si="0"/>
        <v>2</v>
      </c>
      <c r="M35" s="4">
        <v>4</v>
      </c>
      <c r="N35" s="9" t="s">
        <v>93</v>
      </c>
    </row>
    <row r="36" spans="1:14" s="40" customFormat="1" ht="112" x14ac:dyDescent="0.2">
      <c r="A36" s="40" t="s">
        <v>94</v>
      </c>
      <c r="B36" s="37" t="s">
        <v>15</v>
      </c>
      <c r="C36" s="37">
        <v>52</v>
      </c>
      <c r="D36" s="19" t="s">
        <v>46</v>
      </c>
      <c r="E36" s="19" t="s">
        <v>17</v>
      </c>
      <c r="F36" s="21">
        <v>9</v>
      </c>
      <c r="G36" s="20">
        <v>2</v>
      </c>
      <c r="H36" s="32" t="s">
        <v>18</v>
      </c>
      <c r="I36" s="32"/>
      <c r="J36" s="32"/>
      <c r="K36" s="32"/>
      <c r="L36" s="32">
        <f t="shared" si="0"/>
        <v>2</v>
      </c>
      <c r="M36" s="3">
        <v>3</v>
      </c>
      <c r="N36" s="9" t="s">
        <v>95</v>
      </c>
    </row>
    <row r="37" spans="1:14" ht="48" x14ac:dyDescent="0.2">
      <c r="A37" s="40" t="s">
        <v>96</v>
      </c>
      <c r="B37" s="34" t="s">
        <v>15</v>
      </c>
      <c r="C37" s="34">
        <v>37</v>
      </c>
      <c r="D37" s="46" t="s">
        <v>46</v>
      </c>
      <c r="E37" s="46" t="s">
        <v>17</v>
      </c>
      <c r="F37" s="21">
        <v>19</v>
      </c>
      <c r="G37" s="34">
        <v>0</v>
      </c>
      <c r="H37" s="32" t="s">
        <v>18</v>
      </c>
      <c r="L37" s="32">
        <f t="shared" si="0"/>
        <v>1</v>
      </c>
      <c r="M37" s="37">
        <v>1</v>
      </c>
      <c r="N37" s="9" t="s">
        <v>97</v>
      </c>
    </row>
    <row r="38" spans="1:14" ht="48" x14ac:dyDescent="0.2">
      <c r="A38" s="40" t="s">
        <v>98</v>
      </c>
      <c r="B38" s="3" t="s">
        <v>15</v>
      </c>
      <c r="C38" s="3">
        <v>32</v>
      </c>
      <c r="D38" s="2" t="s">
        <v>16</v>
      </c>
      <c r="E38" s="16" t="s">
        <v>17</v>
      </c>
      <c r="F38" s="18">
        <v>11</v>
      </c>
      <c r="G38" s="11">
        <v>0</v>
      </c>
      <c r="H38" s="27" t="s">
        <v>18</v>
      </c>
      <c r="I38" s="40"/>
      <c r="J38" s="40"/>
      <c r="K38" s="40"/>
      <c r="L38" s="32">
        <f t="shared" si="0"/>
        <v>1</v>
      </c>
      <c r="M38" s="3">
        <v>1</v>
      </c>
      <c r="N38" s="10" t="s">
        <v>99</v>
      </c>
    </row>
    <row r="39" spans="1:14" ht="96" x14ac:dyDescent="0.2">
      <c r="A39" s="40" t="s">
        <v>100</v>
      </c>
      <c r="B39" s="3" t="s">
        <v>15</v>
      </c>
      <c r="C39" s="3">
        <v>43</v>
      </c>
      <c r="D39" s="2" t="s">
        <v>16</v>
      </c>
      <c r="E39" s="16" t="s">
        <v>17</v>
      </c>
      <c r="F39" s="21">
        <v>13</v>
      </c>
      <c r="G39" s="11">
        <v>1</v>
      </c>
      <c r="H39" s="40" t="s">
        <v>18</v>
      </c>
      <c r="I39" s="40"/>
      <c r="J39" s="40"/>
      <c r="K39" s="40"/>
      <c r="L39" s="32">
        <f t="shared" si="0"/>
        <v>2</v>
      </c>
      <c r="M39" s="3">
        <v>12</v>
      </c>
      <c r="N39" s="10" t="s">
        <v>101</v>
      </c>
    </row>
    <row r="40" spans="1:14" ht="64" x14ac:dyDescent="0.2">
      <c r="A40" s="40" t="s">
        <v>102</v>
      </c>
      <c r="B40" s="37" t="s">
        <v>15</v>
      </c>
      <c r="C40" s="37">
        <v>47</v>
      </c>
      <c r="D40" s="1" t="s">
        <v>48</v>
      </c>
      <c r="E40" s="19" t="s">
        <v>48</v>
      </c>
      <c r="F40" s="21">
        <v>43</v>
      </c>
      <c r="G40" s="37">
        <v>3.5</v>
      </c>
      <c r="H40" s="32" t="s">
        <v>18</v>
      </c>
      <c r="L40" s="32">
        <f t="shared" si="0"/>
        <v>2</v>
      </c>
      <c r="M40" s="3">
        <v>3</v>
      </c>
      <c r="N40" s="9" t="s">
        <v>103</v>
      </c>
    </row>
    <row r="41" spans="1:14" ht="64" x14ac:dyDescent="0.2">
      <c r="A41" s="40" t="s">
        <v>104</v>
      </c>
      <c r="B41" s="37" t="s">
        <v>23</v>
      </c>
      <c r="C41" s="37">
        <v>47</v>
      </c>
      <c r="D41" s="37" t="s">
        <v>16</v>
      </c>
      <c r="E41" s="19" t="s">
        <v>17</v>
      </c>
      <c r="F41" s="21">
        <v>8</v>
      </c>
      <c r="G41" s="20">
        <v>2</v>
      </c>
      <c r="H41" s="32" t="s">
        <v>18</v>
      </c>
      <c r="L41" s="32">
        <f t="shared" si="0"/>
        <v>2</v>
      </c>
      <c r="M41" s="4">
        <v>4</v>
      </c>
      <c r="N41" s="9" t="s">
        <v>105</v>
      </c>
    </row>
    <row r="42" spans="1:14" ht="48" x14ac:dyDescent="0.2">
      <c r="A42" s="40" t="s">
        <v>106</v>
      </c>
      <c r="B42" s="37" t="s">
        <v>15</v>
      </c>
      <c r="C42" s="37">
        <v>38</v>
      </c>
      <c r="D42" s="19" t="s">
        <v>84</v>
      </c>
      <c r="E42" s="19" t="s">
        <v>17</v>
      </c>
      <c r="F42" s="21">
        <v>17</v>
      </c>
      <c r="G42" s="20">
        <v>2</v>
      </c>
      <c r="H42" s="38" t="s">
        <v>18</v>
      </c>
      <c r="I42" s="38"/>
      <c r="J42" s="38"/>
      <c r="K42" s="38"/>
      <c r="L42" s="32">
        <f t="shared" si="0"/>
        <v>0</v>
      </c>
      <c r="M42" s="4">
        <v>0</v>
      </c>
      <c r="N42" s="9" t="s">
        <v>107</v>
      </c>
    </row>
    <row r="43" spans="1:14" ht="48" x14ac:dyDescent="0.2">
      <c r="A43" s="40" t="s">
        <v>108</v>
      </c>
      <c r="B43" s="37" t="s">
        <v>23</v>
      </c>
      <c r="C43" s="37">
        <v>64</v>
      </c>
      <c r="D43" s="37" t="s">
        <v>16</v>
      </c>
      <c r="E43" s="19" t="s">
        <v>17</v>
      </c>
      <c r="F43" s="21">
        <v>10</v>
      </c>
      <c r="G43" s="20">
        <v>1</v>
      </c>
      <c r="H43" s="32" t="s">
        <v>18</v>
      </c>
      <c r="I43" s="32" t="s">
        <v>109</v>
      </c>
      <c r="L43" s="32">
        <f t="shared" si="0"/>
        <v>0</v>
      </c>
      <c r="M43" s="4">
        <v>0</v>
      </c>
      <c r="N43" s="9" t="s">
        <v>110</v>
      </c>
    </row>
    <row r="44" spans="1:14" ht="48" x14ac:dyDescent="0.2">
      <c r="A44" s="40" t="s">
        <v>111</v>
      </c>
      <c r="B44" s="34" t="s">
        <v>23</v>
      </c>
      <c r="C44" s="37">
        <v>60</v>
      </c>
      <c r="D44" s="1" t="s">
        <v>16</v>
      </c>
      <c r="E44" s="19" t="s">
        <v>17</v>
      </c>
      <c r="F44" s="21">
        <v>23</v>
      </c>
      <c r="G44" s="34">
        <v>0</v>
      </c>
      <c r="H44" s="32" t="s">
        <v>18</v>
      </c>
      <c r="L44" s="32">
        <f t="shared" si="0"/>
        <v>0</v>
      </c>
      <c r="M44" s="37">
        <v>0</v>
      </c>
      <c r="N44" s="9" t="s">
        <v>112</v>
      </c>
    </row>
    <row r="45" spans="1:14" s="41" customFormat="1" ht="48" x14ac:dyDescent="0.2">
      <c r="A45" s="40" t="s">
        <v>113</v>
      </c>
      <c r="B45" s="37" t="s">
        <v>15</v>
      </c>
      <c r="C45" s="37">
        <v>35</v>
      </c>
      <c r="D45" s="19" t="s">
        <v>16</v>
      </c>
      <c r="E45" s="19" t="s">
        <v>17</v>
      </c>
      <c r="F45" s="21">
        <v>15</v>
      </c>
      <c r="G45" s="20">
        <v>0</v>
      </c>
      <c r="H45" s="38" t="s">
        <v>18</v>
      </c>
      <c r="I45" s="32"/>
      <c r="J45" s="32"/>
      <c r="K45" s="32"/>
      <c r="L45" s="32">
        <f t="shared" si="0"/>
        <v>2</v>
      </c>
      <c r="M45" s="4">
        <v>6</v>
      </c>
      <c r="N45" s="9" t="s">
        <v>114</v>
      </c>
    </row>
    <row r="46" spans="1:14" s="40" customFormat="1" ht="48" x14ac:dyDescent="0.2">
      <c r="A46" s="40" t="s">
        <v>115</v>
      </c>
      <c r="B46" s="37" t="s">
        <v>23</v>
      </c>
      <c r="C46" s="37">
        <v>61</v>
      </c>
      <c r="D46" s="1" t="s">
        <v>16</v>
      </c>
      <c r="E46" s="19" t="s">
        <v>17</v>
      </c>
      <c r="F46" s="21">
        <v>7</v>
      </c>
      <c r="G46" s="11">
        <v>3</v>
      </c>
      <c r="H46" s="23" t="s">
        <v>18</v>
      </c>
      <c r="I46" s="32"/>
      <c r="J46" s="32"/>
      <c r="K46" s="32"/>
      <c r="L46" s="32">
        <f t="shared" si="0"/>
        <v>0</v>
      </c>
      <c r="M46" s="37">
        <v>0</v>
      </c>
      <c r="N46" s="9" t="s">
        <v>116</v>
      </c>
    </row>
    <row r="47" spans="1:14" ht="48" x14ac:dyDescent="0.2">
      <c r="A47" s="40" t="s">
        <v>117</v>
      </c>
      <c r="B47" s="37" t="s">
        <v>15</v>
      </c>
      <c r="C47" s="37">
        <v>47</v>
      </c>
      <c r="D47" s="37" t="s">
        <v>16</v>
      </c>
      <c r="E47" s="19" t="s">
        <v>35</v>
      </c>
      <c r="F47" s="21">
        <v>7</v>
      </c>
      <c r="G47" s="20">
        <v>0</v>
      </c>
      <c r="H47" s="32" t="s">
        <v>18</v>
      </c>
      <c r="L47" s="32">
        <f t="shared" si="0"/>
        <v>2</v>
      </c>
      <c r="M47" s="4">
        <v>3</v>
      </c>
      <c r="N47" s="9" t="s">
        <v>118</v>
      </c>
    </row>
    <row r="48" spans="1:14" ht="48" x14ac:dyDescent="0.2">
      <c r="A48" s="40" t="s">
        <v>119</v>
      </c>
      <c r="B48" s="37" t="s">
        <v>23</v>
      </c>
      <c r="C48" s="37">
        <v>35</v>
      </c>
      <c r="D48" s="37" t="s">
        <v>16</v>
      </c>
      <c r="E48" s="19" t="s">
        <v>17</v>
      </c>
      <c r="F48" s="21">
        <v>10</v>
      </c>
      <c r="G48" s="20">
        <v>0</v>
      </c>
      <c r="H48" s="32" t="s">
        <v>18</v>
      </c>
      <c r="L48" s="32">
        <f t="shared" si="0"/>
        <v>2</v>
      </c>
      <c r="M48" s="4">
        <v>3</v>
      </c>
      <c r="N48" s="9" t="s">
        <v>120</v>
      </c>
    </row>
    <row r="49" spans="1:14" ht="48" x14ac:dyDescent="0.2">
      <c r="A49" s="40" t="s">
        <v>121</v>
      </c>
      <c r="B49" s="37" t="s">
        <v>23</v>
      </c>
      <c r="C49" s="37">
        <v>33</v>
      </c>
      <c r="D49" s="19" t="s">
        <v>46</v>
      </c>
      <c r="E49" s="19" t="s">
        <v>17</v>
      </c>
      <c r="F49" s="21">
        <v>7</v>
      </c>
      <c r="G49" s="5">
        <v>0</v>
      </c>
      <c r="H49" s="32" t="s">
        <v>18</v>
      </c>
      <c r="L49" s="32">
        <f t="shared" si="0"/>
        <v>0</v>
      </c>
      <c r="M49" s="37">
        <v>0</v>
      </c>
      <c r="N49" s="9" t="s">
        <v>122</v>
      </c>
    </row>
    <row r="50" spans="1:14" ht="48" x14ac:dyDescent="0.2">
      <c r="A50" s="40" t="s">
        <v>123</v>
      </c>
      <c r="B50" s="37" t="s">
        <v>15</v>
      </c>
      <c r="C50" s="37">
        <v>34</v>
      </c>
      <c r="D50" s="1" t="s">
        <v>16</v>
      </c>
      <c r="E50" s="19" t="s">
        <v>35</v>
      </c>
      <c r="F50" s="21">
        <v>8</v>
      </c>
      <c r="G50" s="11">
        <v>1</v>
      </c>
      <c r="H50" s="23" t="s">
        <v>18</v>
      </c>
      <c r="I50" s="37"/>
      <c r="J50" s="37"/>
      <c r="K50" s="37"/>
      <c r="L50" s="32">
        <f t="shared" si="0"/>
        <v>0</v>
      </c>
      <c r="M50" s="37">
        <v>0</v>
      </c>
      <c r="N50" s="24" t="s">
        <v>124</v>
      </c>
    </row>
    <row r="51" spans="1:14" ht="48" x14ac:dyDescent="0.2">
      <c r="A51" s="40" t="s">
        <v>125</v>
      </c>
      <c r="B51" s="3" t="s">
        <v>23</v>
      </c>
      <c r="C51" s="3">
        <v>35</v>
      </c>
      <c r="D51" s="2" t="s">
        <v>16</v>
      </c>
      <c r="E51" s="16" t="s">
        <v>17</v>
      </c>
      <c r="F51" s="21">
        <v>6</v>
      </c>
      <c r="G51" s="11">
        <v>0</v>
      </c>
      <c r="H51" s="23" t="s">
        <v>18</v>
      </c>
      <c r="L51" s="32">
        <f t="shared" si="0"/>
        <v>1</v>
      </c>
      <c r="M51" s="37">
        <v>2</v>
      </c>
      <c r="N51" s="10" t="s">
        <v>126</v>
      </c>
    </row>
    <row r="52" spans="1:14" ht="48" x14ac:dyDescent="0.2">
      <c r="A52" s="40" t="s">
        <v>127</v>
      </c>
      <c r="B52" s="37" t="s">
        <v>23</v>
      </c>
      <c r="C52" s="37">
        <v>64</v>
      </c>
      <c r="D52" s="1" t="s">
        <v>16</v>
      </c>
      <c r="E52" s="19" t="s">
        <v>17</v>
      </c>
      <c r="F52" s="21">
        <v>7</v>
      </c>
      <c r="G52" s="5">
        <v>2</v>
      </c>
      <c r="H52" s="23" t="s">
        <v>18</v>
      </c>
      <c r="I52" s="9"/>
      <c r="J52" s="9"/>
      <c r="K52" s="9"/>
      <c r="L52" s="32">
        <f t="shared" si="0"/>
        <v>0</v>
      </c>
      <c r="M52" s="12">
        <v>0</v>
      </c>
      <c r="N52" s="9" t="s">
        <v>128</v>
      </c>
    </row>
    <row r="53" spans="1:14" ht="48" x14ac:dyDescent="0.2">
      <c r="A53" s="40" t="s">
        <v>129</v>
      </c>
      <c r="B53" s="37" t="s">
        <v>15</v>
      </c>
      <c r="C53" s="37">
        <v>31</v>
      </c>
      <c r="D53" s="12" t="s">
        <v>34</v>
      </c>
      <c r="E53" s="19" t="s">
        <v>35</v>
      </c>
      <c r="F53" s="21">
        <v>6</v>
      </c>
      <c r="G53" s="20">
        <v>0</v>
      </c>
      <c r="H53" s="32" t="s">
        <v>18</v>
      </c>
      <c r="L53" s="32">
        <f t="shared" ref="L53:L77" si="1">IF(M53=0,0,IF(AND(M53&gt;0,M53&lt;3),1,2))</f>
        <v>1</v>
      </c>
      <c r="M53" s="4">
        <v>1</v>
      </c>
      <c r="N53" s="9" t="s">
        <v>130</v>
      </c>
    </row>
    <row r="54" spans="1:14" ht="48" x14ac:dyDescent="0.2">
      <c r="A54" s="40" t="s">
        <v>131</v>
      </c>
      <c r="B54" s="37" t="s">
        <v>15</v>
      </c>
      <c r="C54" s="37">
        <v>46</v>
      </c>
      <c r="D54" s="37" t="s">
        <v>16</v>
      </c>
      <c r="E54" s="19" t="s">
        <v>17</v>
      </c>
      <c r="F54" s="21">
        <v>6</v>
      </c>
      <c r="G54" s="20">
        <v>0</v>
      </c>
      <c r="H54" s="32" t="s">
        <v>18</v>
      </c>
      <c r="L54" s="32">
        <f t="shared" si="1"/>
        <v>1</v>
      </c>
      <c r="M54" s="4">
        <v>2</v>
      </c>
      <c r="N54" s="9" t="s">
        <v>132</v>
      </c>
    </row>
    <row r="55" spans="1:14" s="37" customFormat="1" ht="112" x14ac:dyDescent="0.2">
      <c r="A55" s="40" t="s">
        <v>133</v>
      </c>
      <c r="B55" s="37" t="s">
        <v>23</v>
      </c>
      <c r="C55" s="37">
        <v>58</v>
      </c>
      <c r="D55" s="1" t="s">
        <v>16</v>
      </c>
      <c r="E55" s="19" t="s">
        <v>17</v>
      </c>
      <c r="F55" s="21">
        <v>25</v>
      </c>
      <c r="G55" s="20">
        <v>2</v>
      </c>
      <c r="H55" s="38" t="s">
        <v>18</v>
      </c>
      <c r="I55" s="38"/>
      <c r="J55" s="38"/>
      <c r="K55" s="38"/>
      <c r="L55" s="32">
        <f t="shared" si="1"/>
        <v>2</v>
      </c>
      <c r="M55" s="4">
        <v>3</v>
      </c>
      <c r="N55" s="9" t="s">
        <v>134</v>
      </c>
    </row>
    <row r="56" spans="1:14" ht="48" x14ac:dyDescent="0.2">
      <c r="A56" s="40" t="s">
        <v>135</v>
      </c>
      <c r="B56" s="37" t="s">
        <v>15</v>
      </c>
      <c r="C56" s="37">
        <v>63</v>
      </c>
      <c r="D56" s="37" t="s">
        <v>16</v>
      </c>
      <c r="E56" s="19" t="s">
        <v>17</v>
      </c>
      <c r="F56" s="21">
        <v>9</v>
      </c>
      <c r="G56" s="20">
        <v>2</v>
      </c>
      <c r="H56" s="32" t="s">
        <v>18</v>
      </c>
      <c r="L56" s="32">
        <f t="shared" si="1"/>
        <v>0</v>
      </c>
      <c r="M56" s="13">
        <v>0</v>
      </c>
      <c r="N56" s="10" t="s">
        <v>136</v>
      </c>
    </row>
    <row r="57" spans="1:14" ht="48" x14ac:dyDescent="0.2">
      <c r="A57" s="40" t="s">
        <v>137</v>
      </c>
      <c r="B57" s="3" t="s">
        <v>23</v>
      </c>
      <c r="C57" s="3">
        <v>29</v>
      </c>
      <c r="D57" s="2" t="s">
        <v>16</v>
      </c>
      <c r="E57" s="16" t="s">
        <v>17</v>
      </c>
      <c r="F57" s="21">
        <v>12</v>
      </c>
      <c r="G57" s="11">
        <v>0</v>
      </c>
      <c r="H57" s="28" t="s">
        <v>18</v>
      </c>
      <c r="I57" s="32" t="s">
        <v>138</v>
      </c>
      <c r="L57" s="32">
        <f t="shared" si="1"/>
        <v>1</v>
      </c>
      <c r="M57" s="37">
        <v>2</v>
      </c>
      <c r="N57" s="9" t="s">
        <v>139</v>
      </c>
    </row>
    <row r="58" spans="1:14" ht="16" x14ac:dyDescent="0.2">
      <c r="A58" s="40" t="s">
        <v>140</v>
      </c>
      <c r="B58" s="37" t="s">
        <v>23</v>
      </c>
      <c r="C58" s="37">
        <v>30</v>
      </c>
      <c r="D58" s="1" t="s">
        <v>48</v>
      </c>
      <c r="E58" s="19" t="s">
        <v>48</v>
      </c>
      <c r="F58" s="21">
        <v>5</v>
      </c>
      <c r="G58" s="11">
        <v>0</v>
      </c>
      <c r="H58" s="23" t="s">
        <v>18</v>
      </c>
      <c r="L58" s="32">
        <f t="shared" si="1"/>
        <v>0</v>
      </c>
      <c r="M58" s="37">
        <v>0</v>
      </c>
      <c r="N58" s="10" t="s">
        <v>141</v>
      </c>
    </row>
    <row r="59" spans="1:14" ht="48" x14ac:dyDescent="0.2">
      <c r="A59" s="40" t="s">
        <v>142</v>
      </c>
      <c r="B59" s="3" t="s">
        <v>15</v>
      </c>
      <c r="C59" s="3">
        <v>46</v>
      </c>
      <c r="D59" s="2" t="s">
        <v>16</v>
      </c>
      <c r="E59" s="16" t="s">
        <v>17</v>
      </c>
      <c r="F59" s="21">
        <v>13</v>
      </c>
      <c r="G59" s="22">
        <v>0</v>
      </c>
      <c r="H59" s="27" t="s">
        <v>18</v>
      </c>
      <c r="I59" s="40"/>
      <c r="J59" s="40"/>
      <c r="K59" s="40"/>
      <c r="L59" s="32">
        <f t="shared" si="1"/>
        <v>0</v>
      </c>
      <c r="M59" s="3">
        <v>0</v>
      </c>
      <c r="N59" s="10" t="s">
        <v>143</v>
      </c>
    </row>
    <row r="60" spans="1:14" ht="48" x14ac:dyDescent="0.2">
      <c r="A60" s="40" t="s">
        <v>144</v>
      </c>
      <c r="B60" s="37" t="s">
        <v>15</v>
      </c>
      <c r="C60" s="37">
        <v>47</v>
      </c>
      <c r="D60" s="1" t="s">
        <v>48</v>
      </c>
      <c r="E60" s="19" t="s">
        <v>48</v>
      </c>
      <c r="F60" s="21">
        <v>4</v>
      </c>
      <c r="G60" s="37">
        <v>1</v>
      </c>
      <c r="H60" s="32" t="s">
        <v>18</v>
      </c>
      <c r="L60" s="32">
        <f t="shared" si="1"/>
        <v>0</v>
      </c>
      <c r="M60" s="37">
        <v>0</v>
      </c>
      <c r="N60" s="9" t="s">
        <v>145</v>
      </c>
    </row>
    <row r="61" spans="1:14" ht="48" x14ac:dyDescent="0.2">
      <c r="A61" s="40" t="s">
        <v>146</v>
      </c>
      <c r="B61" s="6" t="s">
        <v>15</v>
      </c>
      <c r="C61" s="6">
        <v>29</v>
      </c>
      <c r="D61" s="7" t="s">
        <v>48</v>
      </c>
      <c r="E61" s="30" t="s">
        <v>17</v>
      </c>
      <c r="F61" s="21">
        <v>5</v>
      </c>
      <c r="G61" s="8">
        <v>0</v>
      </c>
      <c r="H61" s="32" t="s">
        <v>18</v>
      </c>
      <c r="L61" s="32">
        <f t="shared" si="1"/>
        <v>1</v>
      </c>
      <c r="M61" s="37">
        <v>1</v>
      </c>
      <c r="N61" s="9" t="s">
        <v>147</v>
      </c>
    </row>
    <row r="62" spans="1:14" ht="80" x14ac:dyDescent="0.2">
      <c r="A62" s="40" t="s">
        <v>148</v>
      </c>
      <c r="B62" s="37" t="s">
        <v>23</v>
      </c>
      <c r="C62" s="37">
        <v>37</v>
      </c>
      <c r="D62" s="19" t="s">
        <v>16</v>
      </c>
      <c r="E62" s="19" t="s">
        <v>17</v>
      </c>
      <c r="F62" s="21">
        <v>7</v>
      </c>
      <c r="G62" s="20">
        <v>2</v>
      </c>
      <c r="H62" s="38" t="s">
        <v>18</v>
      </c>
      <c r="I62" s="38"/>
      <c r="J62" s="38"/>
      <c r="K62" s="38"/>
      <c r="L62" s="32">
        <f t="shared" si="1"/>
        <v>1</v>
      </c>
      <c r="M62" s="4">
        <v>2</v>
      </c>
      <c r="N62" s="9" t="s">
        <v>149</v>
      </c>
    </row>
    <row r="63" spans="1:14" ht="48" x14ac:dyDescent="0.2">
      <c r="A63" s="40" t="s">
        <v>150</v>
      </c>
      <c r="B63" s="37" t="s">
        <v>15</v>
      </c>
      <c r="C63" s="37">
        <v>55</v>
      </c>
      <c r="D63" s="1" t="s">
        <v>16</v>
      </c>
      <c r="E63" s="19" t="s">
        <v>17</v>
      </c>
      <c r="F63" s="21">
        <v>6</v>
      </c>
      <c r="G63" s="20">
        <v>0</v>
      </c>
      <c r="H63" s="38" t="s">
        <v>18</v>
      </c>
      <c r="L63" s="32">
        <f t="shared" si="1"/>
        <v>0</v>
      </c>
      <c r="M63" s="4">
        <v>0</v>
      </c>
      <c r="N63" s="9" t="s">
        <v>151</v>
      </c>
    </row>
    <row r="64" spans="1:14" ht="48" x14ac:dyDescent="0.2">
      <c r="A64" s="40" t="s">
        <v>152</v>
      </c>
      <c r="B64" s="37" t="s">
        <v>15</v>
      </c>
      <c r="C64" s="37">
        <v>22</v>
      </c>
      <c r="D64" s="1" t="s">
        <v>16</v>
      </c>
      <c r="E64" s="19" t="s">
        <v>48</v>
      </c>
      <c r="F64" s="21">
        <v>5</v>
      </c>
      <c r="G64" s="37">
        <v>0</v>
      </c>
      <c r="H64" s="38" t="s">
        <v>18</v>
      </c>
      <c r="I64" s="38"/>
      <c r="J64" s="38"/>
      <c r="K64" s="38"/>
      <c r="L64" s="32">
        <f t="shared" si="1"/>
        <v>1</v>
      </c>
      <c r="M64" s="4">
        <v>1</v>
      </c>
      <c r="N64" s="9" t="s">
        <v>153</v>
      </c>
    </row>
    <row r="65" spans="1:14" ht="48" x14ac:dyDescent="0.2">
      <c r="A65" s="40" t="s">
        <v>154</v>
      </c>
      <c r="B65" s="37" t="s">
        <v>15</v>
      </c>
      <c r="C65" s="37">
        <v>39</v>
      </c>
      <c r="D65" s="19" t="s">
        <v>16</v>
      </c>
      <c r="E65" s="19" t="s">
        <v>17</v>
      </c>
      <c r="F65" s="21">
        <v>6</v>
      </c>
      <c r="G65" s="20">
        <v>0</v>
      </c>
      <c r="H65" s="38" t="s">
        <v>18</v>
      </c>
      <c r="I65" s="38"/>
      <c r="J65" s="38"/>
      <c r="K65" s="38"/>
      <c r="L65" s="32">
        <f t="shared" si="1"/>
        <v>2</v>
      </c>
      <c r="M65" s="4">
        <v>4</v>
      </c>
      <c r="N65" s="9" t="s">
        <v>155</v>
      </c>
    </row>
    <row r="66" spans="1:14" ht="16" x14ac:dyDescent="0.2">
      <c r="A66" s="40" t="s">
        <v>156</v>
      </c>
      <c r="B66" s="37" t="s">
        <v>23</v>
      </c>
      <c r="C66" s="37">
        <v>36</v>
      </c>
      <c r="D66" s="19" t="s">
        <v>48</v>
      </c>
      <c r="E66" s="19" t="s">
        <v>48</v>
      </c>
      <c r="F66" s="21">
        <v>5</v>
      </c>
      <c r="G66" s="20">
        <v>0</v>
      </c>
      <c r="H66" s="38" t="s">
        <v>18</v>
      </c>
      <c r="I66" s="38"/>
      <c r="J66" s="38"/>
      <c r="K66" s="38"/>
      <c r="L66" s="32">
        <f t="shared" si="1"/>
        <v>1</v>
      </c>
      <c r="M66" s="4">
        <v>1</v>
      </c>
      <c r="N66" s="9" t="s">
        <v>157</v>
      </c>
    </row>
    <row r="67" spans="1:14" ht="48" x14ac:dyDescent="0.2">
      <c r="A67" s="40" t="s">
        <v>158</v>
      </c>
      <c r="B67" s="34" t="s">
        <v>23</v>
      </c>
      <c r="C67" s="34">
        <v>42</v>
      </c>
      <c r="D67" s="35" t="s">
        <v>48</v>
      </c>
      <c r="E67" s="46" t="s">
        <v>17</v>
      </c>
      <c r="F67" s="21">
        <v>12</v>
      </c>
      <c r="G67" s="34">
        <v>0</v>
      </c>
      <c r="H67" s="32" t="s">
        <v>18</v>
      </c>
      <c r="L67" s="32">
        <f t="shared" si="1"/>
        <v>1</v>
      </c>
      <c r="M67" s="37">
        <v>1</v>
      </c>
      <c r="N67" s="9" t="s">
        <v>159</v>
      </c>
    </row>
    <row r="68" spans="1:14" ht="80" x14ac:dyDescent="0.2">
      <c r="A68" s="40" t="s">
        <v>160</v>
      </c>
      <c r="B68" s="37" t="s">
        <v>15</v>
      </c>
      <c r="C68" s="37">
        <v>48</v>
      </c>
      <c r="D68" s="1" t="s">
        <v>16</v>
      </c>
      <c r="E68" s="19" t="s">
        <v>17</v>
      </c>
      <c r="F68" s="21">
        <v>25</v>
      </c>
      <c r="G68" s="37">
        <v>1.5</v>
      </c>
      <c r="H68" s="38" t="s">
        <v>18</v>
      </c>
      <c r="I68" s="38"/>
      <c r="J68" s="38"/>
      <c r="K68" s="38"/>
      <c r="L68" s="32">
        <f t="shared" si="1"/>
        <v>2</v>
      </c>
      <c r="M68" s="4">
        <v>7</v>
      </c>
      <c r="N68" s="9" t="s">
        <v>161</v>
      </c>
    </row>
    <row r="69" spans="1:14" ht="64" x14ac:dyDescent="0.2">
      <c r="A69" s="40" t="s">
        <v>162</v>
      </c>
      <c r="B69" s="37" t="s">
        <v>15</v>
      </c>
      <c r="C69" s="3">
        <v>34</v>
      </c>
      <c r="D69" s="19" t="s">
        <v>34</v>
      </c>
      <c r="E69" s="19" t="s">
        <v>17</v>
      </c>
      <c r="F69" s="21">
        <v>3</v>
      </c>
      <c r="G69" s="37">
        <v>0</v>
      </c>
      <c r="H69" s="32" t="s">
        <v>18</v>
      </c>
      <c r="I69" s="32" t="s">
        <v>163</v>
      </c>
      <c r="L69" s="32">
        <f t="shared" si="1"/>
        <v>0</v>
      </c>
      <c r="M69" s="37">
        <v>0</v>
      </c>
      <c r="N69" s="9" t="s">
        <v>164</v>
      </c>
    </row>
    <row r="70" spans="1:14" s="42" customFormat="1" ht="96" x14ac:dyDescent="0.2">
      <c r="A70" s="40" t="s">
        <v>165</v>
      </c>
      <c r="B70" s="37" t="s">
        <v>15</v>
      </c>
      <c r="C70" s="37">
        <v>66</v>
      </c>
      <c r="D70" s="1" t="s">
        <v>48</v>
      </c>
      <c r="E70" s="19" t="s">
        <v>48</v>
      </c>
      <c r="F70" s="21">
        <v>11</v>
      </c>
      <c r="G70" s="11">
        <v>5</v>
      </c>
      <c r="H70" s="23" t="s">
        <v>18</v>
      </c>
      <c r="I70" s="32"/>
      <c r="J70" s="32"/>
      <c r="K70" s="32"/>
      <c r="L70" s="32">
        <f t="shared" si="1"/>
        <v>2</v>
      </c>
      <c r="M70" s="37">
        <v>5</v>
      </c>
      <c r="N70" s="9" t="s">
        <v>166</v>
      </c>
    </row>
    <row r="71" spans="1:14" ht="48" x14ac:dyDescent="0.2">
      <c r="A71" s="40" t="s">
        <v>167</v>
      </c>
      <c r="B71" s="37" t="s">
        <v>15</v>
      </c>
      <c r="C71" s="37">
        <v>46</v>
      </c>
      <c r="D71" s="12" t="s">
        <v>46</v>
      </c>
      <c r="E71" s="19" t="s">
        <v>17</v>
      </c>
      <c r="F71" s="21">
        <v>16</v>
      </c>
      <c r="G71" s="20">
        <v>2</v>
      </c>
      <c r="H71" s="40" t="s">
        <v>18</v>
      </c>
      <c r="I71" s="9"/>
      <c r="J71" s="9"/>
      <c r="K71" s="9"/>
      <c r="L71" s="32">
        <f t="shared" si="1"/>
        <v>1</v>
      </c>
      <c r="M71" s="12">
        <v>1</v>
      </c>
      <c r="N71" s="9" t="s">
        <v>168</v>
      </c>
    </row>
    <row r="72" spans="1:14" ht="16" x14ac:dyDescent="0.2">
      <c r="A72" s="40" t="s">
        <v>169</v>
      </c>
      <c r="B72" s="37" t="s">
        <v>15</v>
      </c>
      <c r="C72" s="37">
        <v>37</v>
      </c>
      <c r="D72" s="1" t="s">
        <v>48</v>
      </c>
      <c r="E72" s="19" t="s">
        <v>48</v>
      </c>
      <c r="F72" s="21">
        <v>9</v>
      </c>
      <c r="G72" s="11">
        <v>1</v>
      </c>
      <c r="H72" s="23" t="s">
        <v>18</v>
      </c>
      <c r="L72" s="32">
        <f t="shared" si="1"/>
        <v>1</v>
      </c>
      <c r="M72" s="37">
        <v>1</v>
      </c>
      <c r="N72" s="9" t="s">
        <v>170</v>
      </c>
    </row>
    <row r="73" spans="1:14" ht="48" x14ac:dyDescent="0.2">
      <c r="A73" s="40" t="s">
        <v>171</v>
      </c>
      <c r="B73" s="37" t="s">
        <v>23</v>
      </c>
      <c r="C73" s="37">
        <v>47</v>
      </c>
      <c r="D73" s="37" t="s">
        <v>16</v>
      </c>
      <c r="E73" s="19" t="s">
        <v>17</v>
      </c>
      <c r="F73" s="21">
        <v>15</v>
      </c>
      <c r="G73" s="20">
        <v>0</v>
      </c>
      <c r="H73" s="32" t="s">
        <v>18</v>
      </c>
      <c r="L73" s="32">
        <f t="shared" si="1"/>
        <v>1</v>
      </c>
      <c r="M73" s="4">
        <v>1</v>
      </c>
      <c r="N73" s="9" t="s">
        <v>172</v>
      </c>
    </row>
    <row r="74" spans="1:14" s="40" customFormat="1" ht="48" x14ac:dyDescent="0.2">
      <c r="A74" s="40" t="s">
        <v>173</v>
      </c>
      <c r="B74" s="37" t="s">
        <v>15</v>
      </c>
      <c r="C74" s="37">
        <v>41</v>
      </c>
      <c r="D74" s="19" t="s">
        <v>34</v>
      </c>
      <c r="E74" s="19" t="s">
        <v>35</v>
      </c>
      <c r="F74" s="21">
        <v>7</v>
      </c>
      <c r="G74" s="20">
        <v>1</v>
      </c>
      <c r="H74" s="23" t="s">
        <v>18</v>
      </c>
      <c r="I74" s="32"/>
      <c r="J74" s="32"/>
      <c r="K74" s="32"/>
      <c r="L74" s="32">
        <f t="shared" si="1"/>
        <v>1</v>
      </c>
      <c r="M74" s="37">
        <v>1</v>
      </c>
      <c r="N74" s="9" t="s">
        <v>174</v>
      </c>
    </row>
    <row r="75" spans="1:14" ht="48" x14ac:dyDescent="0.2">
      <c r="A75" s="40" t="s">
        <v>175</v>
      </c>
      <c r="B75" s="37" t="s">
        <v>15</v>
      </c>
      <c r="C75" s="37">
        <v>25</v>
      </c>
      <c r="D75" s="37" t="s">
        <v>48</v>
      </c>
      <c r="E75" s="19" t="s">
        <v>48</v>
      </c>
      <c r="F75" s="21">
        <v>6</v>
      </c>
      <c r="G75" s="20">
        <v>0</v>
      </c>
      <c r="H75" s="32" t="s">
        <v>18</v>
      </c>
      <c r="L75" s="32">
        <f t="shared" si="1"/>
        <v>1</v>
      </c>
      <c r="M75" s="4">
        <v>1</v>
      </c>
      <c r="N75" s="10" t="s">
        <v>176</v>
      </c>
    </row>
    <row r="76" spans="1:14" ht="16" x14ac:dyDescent="0.2">
      <c r="A76" s="40" t="s">
        <v>177</v>
      </c>
      <c r="B76" s="37" t="s">
        <v>15</v>
      </c>
      <c r="C76" s="37">
        <v>32</v>
      </c>
      <c r="D76" s="1" t="s">
        <v>48</v>
      </c>
      <c r="E76" s="19" t="s">
        <v>48</v>
      </c>
      <c r="F76" s="21">
        <v>7</v>
      </c>
      <c r="G76" s="20">
        <v>2</v>
      </c>
      <c r="H76" s="38" t="s">
        <v>18</v>
      </c>
      <c r="L76" s="32">
        <f t="shared" si="1"/>
        <v>1</v>
      </c>
      <c r="M76" s="4">
        <v>1</v>
      </c>
      <c r="N76" s="9" t="s">
        <v>178</v>
      </c>
    </row>
    <row r="77" spans="1:14" ht="16" x14ac:dyDescent="0.2">
      <c r="A77" s="40" t="s">
        <v>179</v>
      </c>
      <c r="B77" s="37" t="s">
        <v>15</v>
      </c>
      <c r="C77" s="37">
        <v>24</v>
      </c>
      <c r="D77" s="37" t="s">
        <v>48</v>
      </c>
      <c r="E77" s="19" t="s">
        <v>48</v>
      </c>
      <c r="F77" s="21">
        <v>5</v>
      </c>
      <c r="G77" s="20">
        <v>1</v>
      </c>
      <c r="H77" s="32" t="s">
        <v>18</v>
      </c>
      <c r="L77" s="32">
        <f t="shared" si="1"/>
        <v>1</v>
      </c>
      <c r="M77" s="4">
        <v>1</v>
      </c>
      <c r="N77" s="9" t="s">
        <v>180</v>
      </c>
    </row>
  </sheetData>
  <autoFilter ref="B1:N77" xr:uid="{00000000-0009-0000-0000-000000000000}"/>
  <sortState xmlns:xlrd2="http://schemas.microsoft.com/office/spreadsheetml/2017/richdata2" ref="A2:N77">
    <sortCondition ref="A2:A77"/>
  </sortState>
  <conditionalFormatting sqref="A1">
    <cfRule type="duplicateValues" dxfId="0" priority="1"/>
  </conditionalFormatting>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MS patients</vt:lpstr>
    </vt:vector>
  </TitlesOfParts>
  <Manager/>
  <Company>Weill Cornell Medical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WCMC User</dc:creator>
  <cp:keywords/>
  <dc:description/>
  <cp:lastModifiedBy>Alex Lin</cp:lastModifiedBy>
  <cp:revision/>
  <dcterms:created xsi:type="dcterms:W3CDTF">2017-12-01T21:55:22Z</dcterms:created>
  <dcterms:modified xsi:type="dcterms:W3CDTF">2020-02-07T01:02:10Z</dcterms:modified>
  <cp:category/>
  <cp:contentStatus/>
</cp:coreProperties>
</file>