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ropbox\PFC ALV_AMIAN\0 Práctica\2 ALNS Madrid\"/>
    </mc:Choice>
  </mc:AlternateContent>
  <bookViews>
    <workbookView xWindow="360" yWindow="600" windowWidth="19815" windowHeight="7365"/>
  </bookViews>
  <sheets>
    <sheet name="Datos" sheetId="1" r:id="rId1"/>
    <sheet name="Graficas" sheetId="2" r:id="rId2"/>
    <sheet name="Procesados" sheetId="3" r:id="rId3"/>
  </sheets>
  <calcPr calcId="162913"/>
</workbook>
</file>

<file path=xl/calcChain.xml><?xml version="1.0" encoding="utf-8"?>
<calcChain xmlns="http://schemas.openxmlformats.org/spreadsheetml/2006/main">
  <c r="BF450" i="1" l="1"/>
  <c r="BE450" i="1"/>
  <c r="BD450" i="1"/>
  <c r="BC450" i="1"/>
  <c r="BF449" i="1"/>
  <c r="BE449" i="1"/>
  <c r="BD449" i="1"/>
  <c r="BC449" i="1"/>
  <c r="BF448" i="1"/>
  <c r="BE448" i="1"/>
  <c r="BD448" i="1"/>
  <c r="BC448" i="1"/>
  <c r="BF447" i="1"/>
  <c r="BE447" i="1"/>
  <c r="BD447" i="1"/>
  <c r="BC447" i="1"/>
  <c r="BF446" i="1"/>
  <c r="BE446" i="1"/>
  <c r="BD446" i="1"/>
  <c r="BC446" i="1"/>
  <c r="BF445" i="1"/>
  <c r="BE445" i="1"/>
  <c r="BD445" i="1"/>
  <c r="BC445" i="1"/>
  <c r="BF444" i="1"/>
  <c r="BE444" i="1"/>
  <c r="BD444" i="1"/>
  <c r="BC444" i="1"/>
  <c r="BF443" i="1"/>
  <c r="BE443" i="1"/>
  <c r="BD443" i="1"/>
  <c r="BC443" i="1"/>
  <c r="BF442" i="1"/>
  <c r="BE442" i="1"/>
  <c r="BD442" i="1"/>
  <c r="BC442" i="1"/>
  <c r="BF441" i="1"/>
  <c r="BE441" i="1"/>
  <c r="BD441" i="1"/>
  <c r="BC441" i="1"/>
  <c r="BF440" i="1"/>
  <c r="BE440" i="1"/>
  <c r="BD440" i="1"/>
  <c r="BC440" i="1"/>
  <c r="BF439" i="1"/>
  <c r="BE439" i="1"/>
  <c r="BD439" i="1"/>
  <c r="BC439" i="1"/>
  <c r="BF438" i="1"/>
  <c r="BE438" i="1"/>
  <c r="BD438" i="1"/>
  <c r="BC438" i="1"/>
  <c r="BF437" i="1"/>
  <c r="BE437" i="1"/>
  <c r="BD437" i="1"/>
  <c r="BC437" i="1"/>
  <c r="BF436" i="1"/>
  <c r="BE436" i="1"/>
  <c r="BD436" i="1"/>
  <c r="BC436" i="1"/>
  <c r="BF435" i="1"/>
  <c r="BE435" i="1"/>
  <c r="BD435" i="1"/>
  <c r="BC435" i="1"/>
  <c r="BF434" i="1"/>
  <c r="BE434" i="1"/>
  <c r="BD434" i="1"/>
  <c r="BC434" i="1"/>
  <c r="BF433" i="1"/>
  <c r="BE433" i="1"/>
  <c r="BD433" i="1"/>
  <c r="BC433" i="1"/>
  <c r="BF432" i="1"/>
  <c r="BE432" i="1"/>
  <c r="BD432" i="1"/>
  <c r="BC432" i="1"/>
  <c r="BF431" i="1"/>
  <c r="BE431" i="1"/>
  <c r="BD431" i="1"/>
  <c r="BC431" i="1"/>
  <c r="BF430" i="1"/>
  <c r="BE430" i="1"/>
  <c r="BD430" i="1"/>
  <c r="BC430" i="1"/>
  <c r="BF429" i="1"/>
  <c r="BE429" i="1"/>
  <c r="BD429" i="1"/>
  <c r="BC429" i="1"/>
  <c r="BF428" i="1"/>
  <c r="BE428" i="1"/>
  <c r="BD428" i="1"/>
  <c r="BC428" i="1"/>
  <c r="BF427" i="1"/>
  <c r="BE427" i="1"/>
  <c r="BD427" i="1"/>
  <c r="BC427" i="1"/>
  <c r="BF426" i="1"/>
  <c r="BE426" i="1"/>
  <c r="BD426" i="1"/>
  <c r="BC426" i="1"/>
  <c r="BF425" i="1"/>
  <c r="BE425" i="1"/>
  <c r="BD425" i="1"/>
  <c r="BC425" i="1"/>
  <c r="BF424" i="1"/>
  <c r="BE424" i="1"/>
  <c r="BD424" i="1"/>
  <c r="BC424" i="1"/>
  <c r="BF423" i="1"/>
  <c r="BE423" i="1"/>
  <c r="BD423" i="1"/>
  <c r="BC423" i="1"/>
  <c r="BF422" i="1"/>
  <c r="BE422" i="1"/>
  <c r="BD422" i="1"/>
  <c r="BC422" i="1"/>
  <c r="BF421" i="1"/>
  <c r="BE421" i="1"/>
  <c r="BD421" i="1"/>
  <c r="BC421" i="1"/>
  <c r="BF420" i="1"/>
  <c r="BE420" i="1"/>
  <c r="BD420" i="1"/>
  <c r="BC420" i="1"/>
  <c r="BF419" i="1"/>
  <c r="BE419" i="1"/>
  <c r="BD419" i="1"/>
  <c r="BC419" i="1"/>
  <c r="BF418" i="1"/>
  <c r="BE418" i="1"/>
  <c r="BD418" i="1"/>
  <c r="BC418" i="1"/>
  <c r="BF417" i="1"/>
  <c r="BE417" i="1"/>
  <c r="BD417" i="1"/>
  <c r="BC417" i="1"/>
  <c r="BF416" i="1"/>
  <c r="BE416" i="1"/>
  <c r="BD416" i="1"/>
  <c r="BC416" i="1"/>
  <c r="BF415" i="1"/>
  <c r="BE415" i="1"/>
  <c r="BD415" i="1"/>
  <c r="BC415" i="1"/>
  <c r="BF414" i="1"/>
  <c r="BE414" i="1"/>
  <c r="BD414" i="1"/>
  <c r="BC414" i="1"/>
  <c r="BF413" i="1"/>
  <c r="BE413" i="1"/>
  <c r="BD413" i="1"/>
  <c r="BC413" i="1"/>
  <c r="BF412" i="1"/>
  <c r="BE412" i="1"/>
  <c r="BD412" i="1"/>
  <c r="BC412" i="1"/>
  <c r="BF411" i="1"/>
  <c r="BE411" i="1"/>
  <c r="BD411" i="1"/>
  <c r="BC411" i="1"/>
  <c r="BF410" i="1"/>
  <c r="BE410" i="1"/>
  <c r="BD410" i="1"/>
  <c r="BC410" i="1"/>
  <c r="BF409" i="1"/>
  <c r="BE409" i="1"/>
  <c r="BD409" i="1"/>
  <c r="BC409" i="1"/>
  <c r="BF408" i="1"/>
  <c r="BE408" i="1"/>
  <c r="BD408" i="1"/>
  <c r="BC408" i="1"/>
  <c r="BF407" i="1"/>
  <c r="BE407" i="1"/>
  <c r="BD407" i="1"/>
  <c r="BC407" i="1"/>
  <c r="BF406" i="1"/>
  <c r="BE406" i="1"/>
  <c r="BD406" i="1"/>
  <c r="BC406" i="1"/>
  <c r="BF405" i="1"/>
  <c r="BE405" i="1"/>
  <c r="BD405" i="1"/>
  <c r="BC405" i="1"/>
  <c r="BF404" i="1"/>
  <c r="BE404" i="1"/>
  <c r="BD404" i="1"/>
  <c r="BC404" i="1"/>
  <c r="BF403" i="1"/>
  <c r="BE403" i="1"/>
  <c r="BD403" i="1"/>
  <c r="BC403" i="1"/>
  <c r="BF402" i="1"/>
  <c r="BE402" i="1"/>
  <c r="BD402" i="1"/>
  <c r="BC402" i="1"/>
  <c r="BF401" i="1"/>
  <c r="BE401" i="1"/>
  <c r="BD401" i="1"/>
  <c r="BC401" i="1"/>
  <c r="BF400" i="1"/>
  <c r="BE400" i="1"/>
  <c r="BD400" i="1"/>
  <c r="BC400" i="1"/>
  <c r="BF399" i="1"/>
  <c r="BE399" i="1"/>
  <c r="BD399" i="1"/>
  <c r="BC399" i="1"/>
  <c r="BF398" i="1"/>
  <c r="BE398" i="1"/>
  <c r="BD398" i="1"/>
  <c r="BC398" i="1"/>
  <c r="BF397" i="1"/>
  <c r="BE397" i="1"/>
  <c r="BD397" i="1"/>
  <c r="BC397" i="1"/>
  <c r="BF396" i="1"/>
  <c r="BE396" i="1"/>
  <c r="BD396" i="1"/>
  <c r="BC396" i="1"/>
  <c r="BF395" i="1"/>
  <c r="BE395" i="1"/>
  <c r="BD395" i="1"/>
  <c r="BC395" i="1"/>
  <c r="BF394" i="1"/>
  <c r="BE394" i="1"/>
  <c r="BD394" i="1"/>
  <c r="BC394" i="1"/>
  <c r="BF393" i="1"/>
  <c r="BE393" i="1"/>
  <c r="BD393" i="1"/>
  <c r="BC393" i="1"/>
  <c r="BF392" i="1"/>
  <c r="BE392" i="1"/>
  <c r="BD392" i="1"/>
  <c r="BC392" i="1"/>
  <c r="BF391" i="1"/>
  <c r="BE391" i="1"/>
  <c r="BD391" i="1"/>
  <c r="BC391" i="1"/>
  <c r="BF390" i="1"/>
  <c r="BE390" i="1"/>
  <c r="BD390" i="1"/>
  <c r="BC390" i="1"/>
  <c r="BF389" i="1"/>
  <c r="BE389" i="1"/>
  <c r="BD389" i="1"/>
  <c r="BC389" i="1"/>
  <c r="BF388" i="1"/>
  <c r="BE388" i="1"/>
  <c r="BD388" i="1"/>
  <c r="BC388" i="1"/>
  <c r="BF387" i="1"/>
  <c r="BE387" i="1"/>
  <c r="BD387" i="1"/>
  <c r="BC387" i="1"/>
  <c r="BF386" i="1"/>
  <c r="BE386" i="1"/>
  <c r="BD386" i="1"/>
  <c r="BC386" i="1"/>
  <c r="BF385" i="1"/>
  <c r="BE385" i="1"/>
  <c r="BD385" i="1"/>
  <c r="BC385" i="1"/>
  <c r="BF384" i="1"/>
  <c r="BE384" i="1"/>
  <c r="BD384" i="1"/>
  <c r="BC384" i="1"/>
  <c r="BF383" i="1"/>
  <c r="BE383" i="1"/>
  <c r="BD383" i="1"/>
  <c r="BC383" i="1"/>
  <c r="BF382" i="1"/>
  <c r="BE382" i="1"/>
  <c r="BD382" i="1"/>
  <c r="BC382" i="1"/>
  <c r="BF381" i="1"/>
  <c r="BE381" i="1"/>
  <c r="BD381" i="1"/>
  <c r="BC381" i="1"/>
  <c r="BF380" i="1"/>
  <c r="BE380" i="1"/>
  <c r="BD380" i="1"/>
  <c r="BC380" i="1"/>
  <c r="BF379" i="1"/>
  <c r="BE379" i="1"/>
  <c r="BD379" i="1"/>
  <c r="BC379" i="1"/>
  <c r="BF378" i="1"/>
  <c r="BE378" i="1"/>
  <c r="BD378" i="1"/>
  <c r="BC378" i="1"/>
  <c r="BF377" i="1"/>
  <c r="BE377" i="1"/>
  <c r="BD377" i="1"/>
  <c r="BC377" i="1"/>
  <c r="BF376" i="1"/>
  <c r="BE376" i="1"/>
  <c r="BD376" i="1"/>
  <c r="BC376" i="1"/>
  <c r="BF375" i="1"/>
  <c r="BE375" i="1"/>
  <c r="BD375" i="1"/>
  <c r="BC375" i="1"/>
  <c r="BF374" i="1"/>
  <c r="BE374" i="1"/>
  <c r="BD374" i="1"/>
  <c r="BC374" i="1"/>
  <c r="BF373" i="1"/>
  <c r="BE373" i="1"/>
  <c r="BD373" i="1"/>
  <c r="BC373" i="1"/>
  <c r="BF372" i="1"/>
  <c r="BE372" i="1"/>
  <c r="BD372" i="1"/>
  <c r="BC372" i="1"/>
  <c r="BF371" i="1"/>
  <c r="BE371" i="1"/>
  <c r="BD371" i="1"/>
  <c r="BC371" i="1"/>
  <c r="BF370" i="1"/>
  <c r="BE370" i="1"/>
  <c r="BD370" i="1"/>
  <c r="BC370" i="1"/>
  <c r="BF369" i="1"/>
  <c r="BE369" i="1"/>
  <c r="BD369" i="1"/>
  <c r="BC369" i="1"/>
  <c r="BF368" i="1"/>
  <c r="BE368" i="1"/>
  <c r="BD368" i="1"/>
  <c r="BC368" i="1"/>
  <c r="BF367" i="1"/>
  <c r="BE367" i="1"/>
  <c r="BD367" i="1"/>
  <c r="BC367" i="1"/>
  <c r="BF366" i="1"/>
  <c r="BE366" i="1"/>
  <c r="BD366" i="1"/>
  <c r="BC366" i="1"/>
  <c r="BF365" i="1"/>
  <c r="BE365" i="1"/>
  <c r="BD365" i="1"/>
  <c r="BC365" i="1"/>
  <c r="BF364" i="1"/>
  <c r="BE364" i="1"/>
  <c r="BD364" i="1"/>
  <c r="BC364" i="1"/>
  <c r="BF363" i="1"/>
  <c r="BE363" i="1"/>
  <c r="BD363" i="1"/>
  <c r="BC363" i="1"/>
  <c r="BF362" i="1"/>
  <c r="BE362" i="1"/>
  <c r="BD362" i="1"/>
  <c r="BC362" i="1"/>
  <c r="BF361" i="1"/>
  <c r="BE361" i="1"/>
  <c r="BD361" i="1"/>
  <c r="BC361" i="1"/>
  <c r="BF360" i="1"/>
  <c r="BE360" i="1"/>
  <c r="BD360" i="1"/>
  <c r="BC360" i="1"/>
  <c r="BF359" i="1"/>
  <c r="BE359" i="1"/>
  <c r="BD359" i="1"/>
  <c r="BC359" i="1"/>
  <c r="BF358" i="1"/>
  <c r="BE358" i="1"/>
  <c r="BD358" i="1"/>
  <c r="BC358" i="1"/>
  <c r="BF357" i="1"/>
  <c r="BE357" i="1"/>
  <c r="BD357" i="1"/>
  <c r="BC357" i="1"/>
  <c r="BF356" i="1"/>
  <c r="BE356" i="1"/>
  <c r="BD356" i="1"/>
  <c r="BC356" i="1"/>
  <c r="BF355" i="1"/>
  <c r="BE355" i="1"/>
  <c r="BD355" i="1"/>
  <c r="BC355" i="1"/>
  <c r="BF354" i="1"/>
  <c r="BE354" i="1"/>
  <c r="BD354" i="1"/>
  <c r="BC354" i="1"/>
  <c r="BF353" i="1"/>
  <c r="BE353" i="1"/>
  <c r="BD353" i="1"/>
  <c r="BC353" i="1"/>
  <c r="BF352" i="1"/>
  <c r="BE352" i="1"/>
  <c r="BD352" i="1"/>
  <c r="BC352" i="1"/>
  <c r="BF351" i="1"/>
  <c r="BE351" i="1"/>
  <c r="BD351" i="1"/>
  <c r="BC351" i="1"/>
  <c r="BF350" i="1"/>
  <c r="BE350" i="1"/>
  <c r="BD350" i="1"/>
  <c r="BC350" i="1"/>
  <c r="BF349" i="1"/>
  <c r="BE349" i="1"/>
  <c r="BD349" i="1"/>
  <c r="BC349" i="1"/>
  <c r="BF348" i="1"/>
  <c r="BE348" i="1"/>
  <c r="BD348" i="1"/>
  <c r="BC348" i="1"/>
  <c r="BF347" i="1"/>
  <c r="BE347" i="1"/>
  <c r="BD347" i="1"/>
  <c r="BC347" i="1"/>
  <c r="BF346" i="1"/>
  <c r="BE346" i="1"/>
  <c r="BD346" i="1"/>
  <c r="BC346" i="1"/>
  <c r="BF345" i="1"/>
  <c r="BE345" i="1"/>
  <c r="BD345" i="1"/>
  <c r="BC345" i="1"/>
  <c r="BF344" i="1"/>
  <c r="BE344" i="1"/>
  <c r="BD344" i="1"/>
  <c r="BC344" i="1"/>
  <c r="BF343" i="1"/>
  <c r="BE343" i="1"/>
  <c r="BD343" i="1"/>
  <c r="BC343" i="1"/>
  <c r="BF342" i="1"/>
  <c r="BE342" i="1"/>
  <c r="BD342" i="1"/>
  <c r="BC342" i="1"/>
  <c r="BF341" i="1"/>
  <c r="BE341" i="1"/>
  <c r="BD341" i="1"/>
  <c r="BC341" i="1"/>
  <c r="BF340" i="1"/>
  <c r="BE340" i="1"/>
  <c r="BD340" i="1"/>
  <c r="BC340" i="1"/>
  <c r="BF339" i="1"/>
  <c r="BE339" i="1"/>
  <c r="BD339" i="1"/>
  <c r="BC339" i="1"/>
  <c r="BF338" i="1"/>
  <c r="BE338" i="1"/>
  <c r="BD338" i="1"/>
  <c r="BC338" i="1"/>
  <c r="BF337" i="1"/>
  <c r="BE337" i="1"/>
  <c r="BD337" i="1"/>
  <c r="BC337" i="1"/>
  <c r="BF336" i="1"/>
  <c r="BE336" i="1"/>
  <c r="BD336" i="1"/>
  <c r="BC336" i="1"/>
  <c r="BF335" i="1"/>
  <c r="BE335" i="1"/>
  <c r="BD335" i="1"/>
  <c r="BC335" i="1"/>
  <c r="BF334" i="1"/>
  <c r="BE334" i="1"/>
  <c r="BD334" i="1"/>
  <c r="BC334" i="1"/>
  <c r="BF333" i="1"/>
  <c r="BE333" i="1"/>
  <c r="BD333" i="1"/>
  <c r="BC333" i="1"/>
  <c r="BF332" i="1"/>
  <c r="BE332" i="1"/>
  <c r="BD332" i="1"/>
  <c r="BC332" i="1"/>
  <c r="BF331" i="1"/>
  <c r="BE331" i="1"/>
  <c r="BD331" i="1"/>
  <c r="BC331" i="1"/>
  <c r="BF330" i="1"/>
  <c r="BE330" i="1"/>
  <c r="BD330" i="1"/>
  <c r="BC330" i="1"/>
  <c r="BF329" i="1"/>
  <c r="BE329" i="1"/>
  <c r="BD329" i="1"/>
  <c r="BC329" i="1"/>
  <c r="BF328" i="1"/>
  <c r="BE328" i="1"/>
  <c r="BD328" i="1"/>
  <c r="BC328" i="1"/>
  <c r="BF327" i="1"/>
  <c r="BE327" i="1"/>
  <c r="BD327" i="1"/>
  <c r="BC327" i="1"/>
  <c r="BF326" i="1"/>
  <c r="BE326" i="1"/>
  <c r="BD326" i="1"/>
  <c r="BC326" i="1"/>
  <c r="BF325" i="1"/>
  <c r="BE325" i="1"/>
  <c r="BD325" i="1"/>
  <c r="BC325" i="1"/>
  <c r="BF324" i="1"/>
  <c r="BE324" i="1"/>
  <c r="BD324" i="1"/>
  <c r="BC324" i="1"/>
  <c r="BF323" i="1"/>
  <c r="BE323" i="1"/>
  <c r="BD323" i="1"/>
  <c r="BC323" i="1"/>
  <c r="BF322" i="1"/>
  <c r="BE322" i="1"/>
  <c r="BD322" i="1"/>
  <c r="BC322" i="1"/>
  <c r="BF321" i="1"/>
  <c r="BE321" i="1"/>
  <c r="BD321" i="1"/>
  <c r="BC321" i="1"/>
  <c r="BF320" i="1"/>
  <c r="BE320" i="1"/>
  <c r="BD320" i="1"/>
  <c r="BC320" i="1"/>
  <c r="BF319" i="1"/>
  <c r="BE319" i="1"/>
  <c r="BD319" i="1"/>
  <c r="BC319" i="1"/>
  <c r="BF318" i="1"/>
  <c r="BE318" i="1"/>
  <c r="BD318" i="1"/>
  <c r="BC318" i="1"/>
  <c r="BF317" i="1"/>
  <c r="BE317" i="1"/>
  <c r="BD317" i="1"/>
  <c r="BC317" i="1"/>
  <c r="BF316" i="1"/>
  <c r="BE316" i="1"/>
  <c r="BD316" i="1"/>
  <c r="BC316" i="1"/>
  <c r="BF315" i="1"/>
  <c r="BE315" i="1"/>
  <c r="BD315" i="1"/>
  <c r="BC315" i="1"/>
  <c r="BF314" i="1"/>
  <c r="BE314" i="1"/>
  <c r="BD314" i="1"/>
  <c r="BC314" i="1"/>
  <c r="BF313" i="1"/>
  <c r="BE313" i="1"/>
  <c r="BD313" i="1"/>
  <c r="BC313" i="1"/>
  <c r="BF312" i="1"/>
  <c r="BE312" i="1"/>
  <c r="BD312" i="1"/>
  <c r="BC312" i="1"/>
  <c r="BF311" i="1"/>
  <c r="BE311" i="1"/>
  <c r="BD311" i="1"/>
  <c r="BC311" i="1"/>
  <c r="BF310" i="1"/>
  <c r="BE310" i="1"/>
  <c r="BD310" i="1"/>
  <c r="BC310" i="1"/>
  <c r="BF309" i="1"/>
  <c r="BE309" i="1"/>
  <c r="BD309" i="1"/>
  <c r="BC309" i="1"/>
  <c r="BF308" i="1"/>
  <c r="BE308" i="1"/>
  <c r="BD308" i="1"/>
  <c r="BC308" i="1"/>
  <c r="BF307" i="1"/>
  <c r="BE307" i="1"/>
  <c r="BD307" i="1"/>
  <c r="BC307" i="1"/>
  <c r="BF306" i="1"/>
  <c r="BE306" i="1"/>
  <c r="BD306" i="1"/>
  <c r="BC306" i="1"/>
  <c r="BF305" i="1"/>
  <c r="BE305" i="1"/>
  <c r="BD305" i="1"/>
  <c r="BC305" i="1"/>
  <c r="BF304" i="1"/>
  <c r="BE304" i="1"/>
  <c r="BD304" i="1"/>
  <c r="BC304" i="1"/>
  <c r="BF303" i="1"/>
  <c r="BE303" i="1"/>
  <c r="BD303" i="1"/>
  <c r="BC303" i="1"/>
  <c r="BF302" i="1"/>
  <c r="BE302" i="1"/>
  <c r="BD302" i="1"/>
  <c r="BC302" i="1"/>
  <c r="BF301" i="1"/>
  <c r="BE301" i="1"/>
  <c r="BD301" i="1"/>
  <c r="BC301" i="1"/>
  <c r="BF300" i="1"/>
  <c r="BE300" i="1"/>
  <c r="BD300" i="1"/>
  <c r="BC300" i="1"/>
  <c r="BF299" i="1"/>
  <c r="BE299" i="1"/>
  <c r="BD299" i="1"/>
  <c r="BC299" i="1"/>
  <c r="BF298" i="1"/>
  <c r="BE298" i="1"/>
  <c r="BD298" i="1"/>
  <c r="BC298" i="1"/>
  <c r="BF297" i="1"/>
  <c r="BE297" i="1"/>
  <c r="BD297" i="1"/>
  <c r="BC297" i="1"/>
  <c r="BF296" i="1"/>
  <c r="BE296" i="1"/>
  <c r="BD296" i="1"/>
  <c r="BC296" i="1"/>
  <c r="BF295" i="1"/>
  <c r="BE295" i="1"/>
  <c r="BD295" i="1"/>
  <c r="BC295" i="1"/>
  <c r="BF294" i="1"/>
  <c r="BE294" i="1"/>
  <c r="BD294" i="1"/>
  <c r="BC294" i="1"/>
  <c r="BF293" i="1"/>
  <c r="BE293" i="1"/>
  <c r="BD293" i="1"/>
  <c r="BC293" i="1"/>
  <c r="BF292" i="1"/>
  <c r="BE292" i="1"/>
  <c r="BD292" i="1"/>
  <c r="BC292" i="1"/>
  <c r="BF291" i="1"/>
  <c r="BE291" i="1"/>
  <c r="BD291" i="1"/>
  <c r="BC291" i="1"/>
  <c r="BF290" i="1"/>
  <c r="BE290" i="1"/>
  <c r="BD290" i="1"/>
  <c r="BC290" i="1"/>
  <c r="BF289" i="1"/>
  <c r="BE289" i="1"/>
  <c r="BD289" i="1"/>
  <c r="BC289" i="1"/>
  <c r="BF288" i="1"/>
  <c r="BE288" i="1"/>
  <c r="BD288" i="1"/>
  <c r="BC288" i="1"/>
  <c r="BF287" i="1"/>
  <c r="BE287" i="1"/>
  <c r="BD287" i="1"/>
  <c r="BC287" i="1"/>
  <c r="BF286" i="1"/>
  <c r="BE286" i="1"/>
  <c r="BD286" i="1"/>
  <c r="BC286" i="1"/>
  <c r="BF285" i="1"/>
  <c r="BE285" i="1"/>
  <c r="BD285" i="1"/>
  <c r="BC285" i="1"/>
  <c r="BF284" i="1"/>
  <c r="BE284" i="1"/>
  <c r="BD284" i="1"/>
  <c r="BC284" i="1"/>
  <c r="BF283" i="1"/>
  <c r="BE283" i="1"/>
  <c r="BD283" i="1"/>
  <c r="BC283" i="1"/>
  <c r="BF282" i="1"/>
  <c r="BE282" i="1"/>
  <c r="BD282" i="1"/>
  <c r="BC282" i="1"/>
  <c r="BF281" i="1"/>
  <c r="BE281" i="1"/>
  <c r="BD281" i="1"/>
  <c r="BC281" i="1"/>
  <c r="BF280" i="1"/>
  <c r="BE280" i="1"/>
  <c r="BD280" i="1"/>
  <c r="BC280" i="1"/>
  <c r="BF279" i="1"/>
  <c r="BE279" i="1"/>
  <c r="BD279" i="1"/>
  <c r="BC279" i="1"/>
  <c r="BF278" i="1"/>
  <c r="BE278" i="1"/>
  <c r="BD278" i="1"/>
  <c r="BC278" i="1"/>
  <c r="BF277" i="1"/>
  <c r="BE277" i="1"/>
  <c r="BD277" i="1"/>
  <c r="BC277" i="1"/>
  <c r="BF276" i="1"/>
  <c r="BE276" i="1"/>
  <c r="BD276" i="1"/>
  <c r="BC276" i="1"/>
  <c r="BF275" i="1"/>
  <c r="BE275" i="1"/>
  <c r="BD275" i="1"/>
  <c r="BC275" i="1"/>
  <c r="BF274" i="1"/>
  <c r="BE274" i="1"/>
  <c r="BD274" i="1"/>
  <c r="BC274" i="1"/>
  <c r="BF273" i="1"/>
  <c r="BE273" i="1"/>
  <c r="BD273" i="1"/>
  <c r="BC273" i="1"/>
  <c r="BF272" i="1"/>
  <c r="BE272" i="1"/>
  <c r="BD272" i="1"/>
  <c r="BC272" i="1"/>
  <c r="BF271" i="1"/>
  <c r="BE271" i="1"/>
  <c r="BD271" i="1"/>
  <c r="BC271" i="1"/>
  <c r="BF270" i="1"/>
  <c r="BE270" i="1"/>
  <c r="BD270" i="1"/>
  <c r="BC270" i="1"/>
  <c r="BF269" i="1"/>
  <c r="BE269" i="1"/>
  <c r="BD269" i="1"/>
  <c r="BC269" i="1"/>
  <c r="BF268" i="1"/>
  <c r="BE268" i="1"/>
  <c r="BD268" i="1"/>
  <c r="BC268" i="1"/>
  <c r="BF267" i="1"/>
  <c r="BE267" i="1"/>
  <c r="BD267" i="1"/>
  <c r="BC267" i="1"/>
  <c r="BF266" i="1"/>
  <c r="BE266" i="1"/>
  <c r="BD266" i="1"/>
  <c r="BC266" i="1"/>
  <c r="BF265" i="1"/>
  <c r="BE265" i="1"/>
  <c r="BD265" i="1"/>
  <c r="BC265" i="1"/>
  <c r="BF264" i="1"/>
  <c r="BE264" i="1"/>
  <c r="BD264" i="1"/>
  <c r="BC264" i="1"/>
  <c r="BF263" i="1"/>
  <c r="BE263" i="1"/>
  <c r="BD263" i="1"/>
  <c r="BC263" i="1"/>
  <c r="BF262" i="1"/>
  <c r="BE262" i="1"/>
  <c r="BD262" i="1"/>
  <c r="BC262" i="1"/>
  <c r="BF261" i="1"/>
  <c r="BE261" i="1"/>
  <c r="BD261" i="1"/>
  <c r="BC261" i="1"/>
  <c r="BF260" i="1"/>
  <c r="BE260" i="1"/>
  <c r="BD260" i="1"/>
  <c r="BC260" i="1"/>
  <c r="BF259" i="1"/>
  <c r="BE259" i="1"/>
  <c r="BD259" i="1"/>
  <c r="BC259" i="1"/>
  <c r="BF258" i="1"/>
  <c r="BE258" i="1"/>
  <c r="BD258" i="1"/>
  <c r="BC258" i="1"/>
  <c r="BF257" i="1"/>
  <c r="BE257" i="1"/>
  <c r="BD257" i="1"/>
  <c r="BC257" i="1"/>
  <c r="BF256" i="1"/>
  <c r="BE256" i="1"/>
  <c r="BD256" i="1"/>
  <c r="BC256" i="1"/>
  <c r="BF255" i="1"/>
  <c r="BE255" i="1"/>
  <c r="BD255" i="1"/>
  <c r="BC255" i="1"/>
  <c r="BF254" i="1"/>
  <c r="BE254" i="1"/>
  <c r="BD254" i="1"/>
  <c r="BC254" i="1"/>
  <c r="BF253" i="1"/>
  <c r="BE253" i="1"/>
  <c r="BD253" i="1"/>
  <c r="BC253" i="1"/>
  <c r="BF252" i="1"/>
  <c r="BE252" i="1"/>
  <c r="BD252" i="1"/>
  <c r="BC252" i="1"/>
  <c r="BF251" i="1"/>
  <c r="BE251" i="1"/>
  <c r="BD251" i="1"/>
  <c r="BC251" i="1"/>
  <c r="BF250" i="1"/>
  <c r="BE250" i="1"/>
  <c r="BD250" i="1"/>
  <c r="BC250" i="1"/>
  <c r="BF249" i="1"/>
  <c r="BE249" i="1"/>
  <c r="BD249" i="1"/>
  <c r="BC249" i="1"/>
  <c r="BF248" i="1"/>
  <c r="BE248" i="1"/>
  <c r="BD248" i="1"/>
  <c r="BC248" i="1"/>
  <c r="BF247" i="1"/>
  <c r="BE247" i="1"/>
  <c r="BD247" i="1"/>
  <c r="BC247" i="1"/>
  <c r="BF246" i="1"/>
  <c r="BE246" i="1"/>
  <c r="BD246" i="1"/>
  <c r="BC246" i="1"/>
  <c r="BF245" i="1"/>
  <c r="BE245" i="1"/>
  <c r="BD245" i="1"/>
  <c r="BC245" i="1"/>
  <c r="BF244" i="1"/>
  <c r="BE244" i="1"/>
  <c r="BD244" i="1"/>
  <c r="BC244" i="1"/>
  <c r="BF243" i="1"/>
  <c r="BE243" i="1"/>
  <c r="BD243" i="1"/>
  <c r="BC243" i="1"/>
  <c r="BF242" i="1"/>
  <c r="BE242" i="1"/>
  <c r="BD242" i="1"/>
  <c r="BC242" i="1"/>
  <c r="BF241" i="1"/>
  <c r="BE241" i="1"/>
  <c r="BD241" i="1"/>
  <c r="BC241" i="1"/>
  <c r="BF240" i="1"/>
  <c r="BE240" i="1"/>
  <c r="BD240" i="1"/>
  <c r="BC240" i="1"/>
  <c r="BF239" i="1"/>
  <c r="BE239" i="1"/>
  <c r="BD239" i="1"/>
  <c r="BC239" i="1"/>
  <c r="BF238" i="1"/>
  <c r="BE238" i="1"/>
  <c r="BD238" i="1"/>
  <c r="BC238" i="1"/>
  <c r="BF237" i="1"/>
  <c r="BE237" i="1"/>
  <c r="BD237" i="1"/>
  <c r="BC237" i="1"/>
  <c r="BF236" i="1"/>
  <c r="BE236" i="1"/>
  <c r="BD236" i="1"/>
  <c r="BC236" i="1"/>
  <c r="BF235" i="1"/>
  <c r="BE235" i="1"/>
  <c r="BD235" i="1"/>
  <c r="BC235" i="1"/>
  <c r="BF234" i="1"/>
  <c r="BE234" i="1"/>
  <c r="BD234" i="1"/>
  <c r="BC234" i="1"/>
  <c r="BF233" i="1"/>
  <c r="BE233" i="1"/>
  <c r="BD233" i="1"/>
  <c r="BC233" i="1"/>
  <c r="BF232" i="1"/>
  <c r="BE232" i="1"/>
  <c r="BD232" i="1"/>
  <c r="BC232" i="1"/>
  <c r="BF231" i="1"/>
  <c r="BE231" i="1"/>
  <c r="BD231" i="1"/>
  <c r="BC231" i="1"/>
  <c r="BF230" i="1"/>
  <c r="BE230" i="1"/>
  <c r="BD230" i="1"/>
  <c r="BC230" i="1"/>
  <c r="BF229" i="1"/>
  <c r="BE229" i="1"/>
  <c r="BD229" i="1"/>
  <c r="BC229" i="1"/>
  <c r="BF228" i="1"/>
  <c r="BE228" i="1"/>
  <c r="BD228" i="1"/>
  <c r="BC228" i="1"/>
  <c r="BF227" i="1"/>
  <c r="BE227" i="1"/>
  <c r="BD227" i="1"/>
  <c r="BC227" i="1"/>
  <c r="BF226" i="1"/>
  <c r="BE226" i="1"/>
  <c r="BD226" i="1"/>
  <c r="BC226" i="1"/>
  <c r="BF225" i="1"/>
  <c r="BE225" i="1"/>
  <c r="BD225" i="1"/>
  <c r="BC225" i="1"/>
  <c r="BF224" i="1"/>
  <c r="BE224" i="1"/>
  <c r="BD224" i="1"/>
  <c r="BC224" i="1"/>
  <c r="BF223" i="1"/>
  <c r="BE223" i="1"/>
  <c r="BD223" i="1"/>
  <c r="BC223" i="1"/>
  <c r="BF222" i="1"/>
  <c r="BE222" i="1"/>
  <c r="BD222" i="1"/>
  <c r="BC222" i="1"/>
  <c r="BF221" i="1"/>
  <c r="BE221" i="1"/>
  <c r="BD221" i="1"/>
  <c r="BC221" i="1"/>
  <c r="BF220" i="1"/>
  <c r="BE220" i="1"/>
  <c r="BD220" i="1"/>
  <c r="BC220" i="1"/>
  <c r="BF219" i="1"/>
  <c r="BE219" i="1"/>
  <c r="BD219" i="1"/>
  <c r="BC219" i="1"/>
  <c r="BF218" i="1"/>
  <c r="BE218" i="1"/>
  <c r="BD218" i="1"/>
  <c r="BC218" i="1"/>
  <c r="BF217" i="1"/>
  <c r="BE217" i="1"/>
  <c r="BD217" i="1"/>
  <c r="BC217" i="1"/>
  <c r="BF216" i="1"/>
  <c r="BE216" i="1"/>
  <c r="BD216" i="1"/>
  <c r="BC216" i="1"/>
  <c r="BF215" i="1"/>
  <c r="BE215" i="1"/>
  <c r="BD215" i="1"/>
  <c r="BC215" i="1"/>
  <c r="BF214" i="1"/>
  <c r="BE214" i="1"/>
  <c r="BD214" i="1"/>
  <c r="BC214" i="1"/>
  <c r="BF213" i="1"/>
  <c r="BE213" i="1"/>
  <c r="BD213" i="1"/>
  <c r="BC213" i="1"/>
  <c r="BF212" i="1"/>
  <c r="BE212" i="1"/>
  <c r="BD212" i="1"/>
  <c r="BC212" i="1"/>
  <c r="BF211" i="1"/>
  <c r="BE211" i="1"/>
  <c r="BD211" i="1"/>
  <c r="BC211" i="1"/>
  <c r="BF210" i="1"/>
  <c r="BE210" i="1"/>
  <c r="BD210" i="1"/>
  <c r="BC210" i="1"/>
  <c r="BF209" i="1"/>
  <c r="BE209" i="1"/>
  <c r="BD209" i="1"/>
  <c r="BC209" i="1"/>
  <c r="BF208" i="1"/>
  <c r="BE208" i="1"/>
  <c r="BD208" i="1"/>
  <c r="BC208" i="1"/>
  <c r="BF207" i="1"/>
  <c r="BE207" i="1"/>
  <c r="BD207" i="1"/>
  <c r="BC207" i="1"/>
  <c r="BF206" i="1"/>
  <c r="BE206" i="1"/>
  <c r="BD206" i="1"/>
  <c r="BC206" i="1"/>
  <c r="BF205" i="1"/>
  <c r="BE205" i="1"/>
  <c r="BD205" i="1"/>
  <c r="BC205" i="1"/>
  <c r="BF204" i="1"/>
  <c r="BE204" i="1"/>
  <c r="BD204" i="1"/>
  <c r="BC204" i="1"/>
  <c r="BF203" i="1"/>
  <c r="BE203" i="1"/>
  <c r="BD203" i="1"/>
  <c r="BC203" i="1"/>
  <c r="BF202" i="1"/>
  <c r="BE202" i="1"/>
  <c r="BD202" i="1"/>
  <c r="BC202" i="1"/>
  <c r="BF201" i="1"/>
  <c r="BE201" i="1"/>
  <c r="BD201" i="1"/>
  <c r="BC201" i="1"/>
  <c r="BF200" i="1"/>
  <c r="BE200" i="1"/>
  <c r="BD200" i="1"/>
  <c r="BC200" i="1"/>
  <c r="BF199" i="1"/>
  <c r="BE199" i="1"/>
  <c r="BD199" i="1"/>
  <c r="BC199" i="1"/>
  <c r="BF198" i="1"/>
  <c r="BE198" i="1"/>
  <c r="BD198" i="1"/>
  <c r="BC198" i="1"/>
  <c r="BF197" i="1"/>
  <c r="BE197" i="1"/>
  <c r="BD197" i="1"/>
  <c r="BC197" i="1"/>
  <c r="BF196" i="1"/>
  <c r="BE196" i="1"/>
  <c r="BD196" i="1"/>
  <c r="BC196" i="1"/>
  <c r="BF195" i="1"/>
  <c r="BE195" i="1"/>
  <c r="BD195" i="1"/>
  <c r="BC195" i="1"/>
  <c r="BF194" i="1"/>
  <c r="BE194" i="1"/>
  <c r="BD194" i="1"/>
  <c r="BC194" i="1"/>
  <c r="BF193" i="1"/>
  <c r="BE193" i="1"/>
  <c r="BD193" i="1"/>
  <c r="BC193" i="1"/>
  <c r="BF192" i="1"/>
  <c r="BE192" i="1"/>
  <c r="BD192" i="1"/>
  <c r="BC192" i="1"/>
  <c r="BF191" i="1"/>
  <c r="BE191" i="1"/>
  <c r="BD191" i="1"/>
  <c r="BC191" i="1"/>
  <c r="BF190" i="1"/>
  <c r="BE190" i="1"/>
  <c r="BD190" i="1"/>
  <c r="BC190" i="1"/>
  <c r="BF189" i="1"/>
  <c r="BE189" i="1"/>
  <c r="BD189" i="1"/>
  <c r="BC189" i="1"/>
  <c r="BF188" i="1"/>
  <c r="BE188" i="1"/>
  <c r="BD188" i="1"/>
  <c r="BC188" i="1"/>
  <c r="BF187" i="1"/>
  <c r="BE187" i="1"/>
  <c r="BD187" i="1"/>
  <c r="BC187" i="1"/>
  <c r="BF186" i="1"/>
  <c r="BE186" i="1"/>
  <c r="BD186" i="1"/>
  <c r="BC186" i="1"/>
  <c r="BF185" i="1"/>
  <c r="BE185" i="1"/>
  <c r="BD185" i="1"/>
  <c r="BC185" i="1"/>
  <c r="BF184" i="1"/>
  <c r="BE184" i="1"/>
  <c r="BD184" i="1"/>
  <c r="BC184" i="1"/>
  <c r="BF183" i="1"/>
  <c r="BE183" i="1"/>
  <c r="BD183" i="1"/>
  <c r="BC183" i="1"/>
  <c r="BF182" i="1"/>
  <c r="BE182" i="1"/>
  <c r="BD182" i="1"/>
  <c r="BC182" i="1"/>
  <c r="BF181" i="1"/>
  <c r="BE181" i="1"/>
  <c r="BD181" i="1"/>
  <c r="BC181" i="1"/>
  <c r="BF180" i="1"/>
  <c r="BE180" i="1"/>
  <c r="BD180" i="1"/>
  <c r="BC180" i="1"/>
  <c r="BF179" i="1"/>
  <c r="BE179" i="1"/>
  <c r="BD179" i="1"/>
  <c r="BC179" i="1"/>
  <c r="BF178" i="1"/>
  <c r="BE178" i="1"/>
  <c r="BD178" i="1"/>
  <c r="BC178" i="1"/>
  <c r="BF177" i="1"/>
  <c r="BE177" i="1"/>
  <c r="BD177" i="1"/>
  <c r="BC177" i="1"/>
  <c r="BF176" i="1"/>
  <c r="BE176" i="1"/>
  <c r="BD176" i="1"/>
  <c r="BC176" i="1"/>
  <c r="BF175" i="1"/>
  <c r="BE175" i="1"/>
  <c r="BD175" i="1"/>
  <c r="BC175" i="1"/>
  <c r="BF174" i="1"/>
  <c r="BE174" i="1"/>
  <c r="BD174" i="1"/>
  <c r="BC174" i="1"/>
  <c r="BF173" i="1"/>
  <c r="BE173" i="1"/>
  <c r="BD173" i="1"/>
  <c r="BC173" i="1"/>
  <c r="BF172" i="1"/>
  <c r="BE172" i="1"/>
  <c r="BD172" i="1"/>
  <c r="BC172" i="1"/>
  <c r="BF171" i="1"/>
  <c r="BE171" i="1"/>
  <c r="BD171" i="1"/>
  <c r="BC171" i="1"/>
  <c r="BF170" i="1"/>
  <c r="BE170" i="1"/>
  <c r="BD170" i="1"/>
  <c r="BC170" i="1"/>
  <c r="BF169" i="1"/>
  <c r="BE169" i="1"/>
  <c r="BD169" i="1"/>
  <c r="BC169" i="1"/>
  <c r="BF168" i="1"/>
  <c r="BE168" i="1"/>
  <c r="BD168" i="1"/>
  <c r="BC168" i="1"/>
  <c r="BF167" i="1"/>
  <c r="BE167" i="1"/>
  <c r="BD167" i="1"/>
  <c r="BC167" i="1"/>
  <c r="BF166" i="1"/>
  <c r="BE166" i="1"/>
  <c r="BD166" i="1"/>
  <c r="BC166" i="1"/>
  <c r="BF165" i="1"/>
  <c r="BE165" i="1"/>
  <c r="BD165" i="1"/>
  <c r="BC165" i="1"/>
  <c r="BF164" i="1"/>
  <c r="BE164" i="1"/>
  <c r="BD164" i="1"/>
  <c r="BC164" i="1"/>
  <c r="BF163" i="1"/>
  <c r="BE163" i="1"/>
  <c r="BD163" i="1"/>
  <c r="BC163" i="1"/>
  <c r="BF162" i="1"/>
  <c r="BE162" i="1"/>
  <c r="BD162" i="1"/>
  <c r="BC162" i="1"/>
  <c r="BF161" i="1"/>
  <c r="BE161" i="1"/>
  <c r="BD161" i="1"/>
  <c r="BC161" i="1"/>
  <c r="BF160" i="1"/>
  <c r="BE160" i="1"/>
  <c r="BD160" i="1"/>
  <c r="BC160" i="1"/>
  <c r="BF159" i="1"/>
  <c r="BE159" i="1"/>
  <c r="BD159" i="1"/>
  <c r="BC159" i="1"/>
  <c r="BF158" i="1"/>
  <c r="BE158" i="1"/>
  <c r="BD158" i="1"/>
  <c r="BC158" i="1"/>
  <c r="BF157" i="1"/>
  <c r="BE157" i="1"/>
  <c r="BD157" i="1"/>
  <c r="BC157" i="1"/>
  <c r="BF156" i="1"/>
  <c r="BE156" i="1"/>
  <c r="BD156" i="1"/>
  <c r="BC156" i="1"/>
  <c r="BF155" i="1"/>
  <c r="BE155" i="1"/>
  <c r="BD155" i="1"/>
  <c r="BC155" i="1"/>
  <c r="BF154" i="1"/>
  <c r="BE154" i="1"/>
  <c r="BD154" i="1"/>
  <c r="BC154" i="1"/>
  <c r="BF153" i="1"/>
  <c r="BE153" i="1"/>
  <c r="BD153" i="1"/>
  <c r="BC153" i="1"/>
  <c r="BF152" i="1"/>
  <c r="BE152" i="1"/>
  <c r="BD152" i="1"/>
  <c r="BC152" i="1"/>
  <c r="BF151" i="1"/>
  <c r="BE151" i="1"/>
  <c r="BD151" i="1"/>
  <c r="BC151" i="1"/>
  <c r="BF150" i="1"/>
  <c r="BE150" i="1"/>
  <c r="BD150" i="1"/>
  <c r="BC150" i="1"/>
  <c r="BF149" i="1"/>
  <c r="BE149" i="1"/>
  <c r="BD149" i="1"/>
  <c r="BC149" i="1"/>
  <c r="BF148" i="1"/>
  <c r="BE148" i="1"/>
  <c r="BD148" i="1"/>
  <c r="BC148" i="1"/>
  <c r="BF147" i="1"/>
  <c r="BE147" i="1"/>
  <c r="BD147" i="1"/>
  <c r="BC147" i="1"/>
  <c r="BF146" i="1"/>
  <c r="BE146" i="1"/>
  <c r="BD146" i="1"/>
  <c r="BC146" i="1"/>
  <c r="BF145" i="1"/>
  <c r="BE145" i="1"/>
  <c r="BD145" i="1"/>
  <c r="BC145" i="1"/>
  <c r="BF144" i="1"/>
  <c r="BE144" i="1"/>
  <c r="BD144" i="1"/>
  <c r="BC144" i="1"/>
  <c r="BF143" i="1"/>
  <c r="BE143" i="1"/>
  <c r="BD143" i="1"/>
  <c r="BC143" i="1"/>
  <c r="BF142" i="1"/>
  <c r="BE142" i="1"/>
  <c r="BD142" i="1"/>
  <c r="BC142" i="1"/>
  <c r="BF141" i="1"/>
  <c r="BE141" i="1"/>
  <c r="BD141" i="1"/>
  <c r="BC141" i="1"/>
  <c r="BF140" i="1"/>
  <c r="BE140" i="1"/>
  <c r="BD140" i="1"/>
  <c r="BC140" i="1"/>
  <c r="BF139" i="1"/>
  <c r="BE139" i="1"/>
  <c r="BD139" i="1"/>
  <c r="BC139" i="1"/>
  <c r="BF138" i="1"/>
  <c r="BE138" i="1"/>
  <c r="BD138" i="1"/>
  <c r="BC138" i="1"/>
  <c r="BF137" i="1"/>
  <c r="BE137" i="1"/>
  <c r="BD137" i="1"/>
  <c r="BC137" i="1"/>
  <c r="BF136" i="1"/>
  <c r="BE136" i="1"/>
  <c r="BD136" i="1"/>
  <c r="BC136" i="1"/>
  <c r="BF135" i="1"/>
  <c r="BE135" i="1"/>
  <c r="BD135" i="1"/>
  <c r="BC135" i="1"/>
  <c r="BF134" i="1"/>
  <c r="BE134" i="1"/>
  <c r="BD134" i="1"/>
  <c r="BC134" i="1"/>
  <c r="BF133" i="1"/>
  <c r="BE133" i="1"/>
  <c r="BD133" i="1"/>
  <c r="BC133" i="1"/>
  <c r="BF132" i="1"/>
  <c r="BE132" i="1"/>
  <c r="BD132" i="1"/>
  <c r="BC132" i="1"/>
  <c r="BF131" i="1"/>
  <c r="BE131" i="1"/>
  <c r="BD131" i="1"/>
  <c r="BC131" i="1"/>
  <c r="BF130" i="1"/>
  <c r="BE130" i="1"/>
  <c r="BD130" i="1"/>
  <c r="BC130" i="1"/>
  <c r="BF129" i="1"/>
  <c r="BE129" i="1"/>
  <c r="BD129" i="1"/>
  <c r="BC129" i="1"/>
  <c r="BF128" i="1"/>
  <c r="BE128" i="1"/>
  <c r="BD128" i="1"/>
  <c r="BC128" i="1"/>
  <c r="BF127" i="1"/>
  <c r="BE127" i="1"/>
  <c r="BD127" i="1"/>
  <c r="BC127" i="1"/>
  <c r="BF126" i="1"/>
  <c r="BE126" i="1"/>
  <c r="BD126" i="1"/>
  <c r="BC126" i="1"/>
  <c r="BF125" i="1"/>
  <c r="BE125" i="1"/>
  <c r="BD125" i="1"/>
  <c r="BC125" i="1"/>
  <c r="BF124" i="1"/>
  <c r="BE124" i="1"/>
  <c r="BD124" i="1"/>
  <c r="BC124" i="1"/>
  <c r="BF123" i="1"/>
  <c r="BE123" i="1"/>
  <c r="BD123" i="1"/>
  <c r="BC123" i="1"/>
  <c r="BF122" i="1"/>
  <c r="BE122" i="1"/>
  <c r="BD122" i="1"/>
  <c r="BC122" i="1"/>
  <c r="BF121" i="1"/>
  <c r="BE121" i="1"/>
  <c r="BD121" i="1"/>
  <c r="BC121" i="1"/>
  <c r="BF120" i="1"/>
  <c r="BE120" i="1"/>
  <c r="BD120" i="1"/>
  <c r="BC120" i="1"/>
  <c r="BF119" i="1"/>
  <c r="BE119" i="1"/>
  <c r="BD119" i="1"/>
  <c r="BC119" i="1"/>
  <c r="BF118" i="1"/>
  <c r="BE118" i="1"/>
  <c r="BD118" i="1"/>
  <c r="BC118" i="1"/>
  <c r="BF117" i="1"/>
  <c r="BE117" i="1"/>
  <c r="BD117" i="1"/>
  <c r="BC117" i="1"/>
  <c r="BF116" i="1"/>
  <c r="BE116" i="1"/>
  <c r="BD116" i="1"/>
  <c r="BC116" i="1"/>
  <c r="BF115" i="1"/>
  <c r="BE115" i="1"/>
  <c r="BD115" i="1"/>
  <c r="BC115" i="1"/>
  <c r="BF114" i="1"/>
  <c r="BE114" i="1"/>
  <c r="BD114" i="1"/>
  <c r="BC114" i="1"/>
  <c r="BF113" i="1"/>
  <c r="BE113" i="1"/>
  <c r="BD113" i="1"/>
  <c r="BC113" i="1"/>
  <c r="BF112" i="1"/>
  <c r="BE112" i="1"/>
  <c r="BD112" i="1"/>
  <c r="BC112" i="1"/>
  <c r="BF111" i="1"/>
  <c r="BE111" i="1"/>
  <c r="BD111" i="1"/>
  <c r="BC111" i="1"/>
  <c r="BF110" i="1"/>
  <c r="BE110" i="1"/>
  <c r="BD110" i="1"/>
  <c r="BC110" i="1"/>
  <c r="BF109" i="1"/>
  <c r="BE109" i="1"/>
  <c r="BD109" i="1"/>
  <c r="BC109" i="1"/>
  <c r="BF108" i="1"/>
  <c r="BE108" i="1"/>
  <c r="BD108" i="1"/>
  <c r="BC108" i="1"/>
  <c r="BF107" i="1"/>
  <c r="BE107" i="1"/>
  <c r="BD107" i="1"/>
  <c r="BC107" i="1"/>
  <c r="BF106" i="1"/>
  <c r="BE106" i="1"/>
  <c r="BD106" i="1"/>
  <c r="BC106" i="1"/>
  <c r="BF105" i="1"/>
  <c r="BE105" i="1"/>
  <c r="BD105" i="1"/>
  <c r="BC105" i="1"/>
  <c r="BF104" i="1"/>
  <c r="BE104" i="1"/>
  <c r="BD104" i="1"/>
  <c r="BC104" i="1"/>
  <c r="BF103" i="1"/>
  <c r="BE103" i="1"/>
  <c r="BD103" i="1"/>
  <c r="BC103" i="1"/>
  <c r="BF102" i="1"/>
  <c r="BE102" i="1"/>
  <c r="BD102" i="1"/>
  <c r="BC102" i="1"/>
  <c r="BF101" i="1"/>
  <c r="BE101" i="1"/>
  <c r="BD101" i="1"/>
  <c r="BC101" i="1"/>
  <c r="BF100" i="1"/>
  <c r="BE100" i="1"/>
  <c r="BD100" i="1"/>
  <c r="BC100" i="1"/>
  <c r="BF99" i="1"/>
  <c r="BE99" i="1"/>
  <c r="BD99" i="1"/>
  <c r="BC99" i="1"/>
  <c r="BF98" i="1"/>
  <c r="BE98" i="1"/>
  <c r="BD98" i="1"/>
  <c r="BC98" i="1"/>
  <c r="BF97" i="1"/>
  <c r="BE97" i="1"/>
  <c r="BD97" i="1"/>
  <c r="BC97" i="1"/>
  <c r="BF96" i="1"/>
  <c r="BE96" i="1"/>
  <c r="BD96" i="1"/>
  <c r="BC96" i="1"/>
  <c r="BF95" i="1"/>
  <c r="BE95" i="1"/>
  <c r="BD95" i="1"/>
  <c r="BC95" i="1"/>
  <c r="BF94" i="1"/>
  <c r="BE94" i="1"/>
  <c r="BD94" i="1"/>
  <c r="BC94" i="1"/>
  <c r="BF93" i="1"/>
  <c r="BE93" i="1"/>
  <c r="BD93" i="1"/>
  <c r="BC93" i="1"/>
  <c r="BF92" i="1"/>
  <c r="BE92" i="1"/>
  <c r="BD92" i="1"/>
  <c r="BC92" i="1"/>
  <c r="BF91" i="1"/>
  <c r="BE91" i="1"/>
  <c r="BD91" i="1"/>
  <c r="BC91" i="1"/>
  <c r="BF90" i="1"/>
  <c r="BE90" i="1"/>
  <c r="BD90" i="1"/>
  <c r="BC90" i="1"/>
  <c r="BF89" i="1"/>
  <c r="BE89" i="1"/>
  <c r="BD89" i="1"/>
  <c r="BC89" i="1"/>
  <c r="BF88" i="1"/>
  <c r="BE88" i="1"/>
  <c r="BD88" i="1"/>
  <c r="BC88" i="1"/>
  <c r="BF87" i="1"/>
  <c r="BE87" i="1"/>
  <c r="BD87" i="1"/>
  <c r="BC87" i="1"/>
  <c r="BF86" i="1"/>
  <c r="BE86" i="1"/>
  <c r="BD86" i="1"/>
  <c r="BC86" i="1"/>
  <c r="BF85" i="1"/>
  <c r="BE85" i="1"/>
  <c r="BD85" i="1"/>
  <c r="BC85" i="1"/>
  <c r="BF84" i="1"/>
  <c r="BE84" i="1"/>
  <c r="BD84" i="1"/>
  <c r="BC84" i="1"/>
  <c r="BF83" i="1"/>
  <c r="BE83" i="1"/>
  <c r="BD83" i="1"/>
  <c r="BC83" i="1"/>
  <c r="BF82" i="1"/>
  <c r="BE82" i="1"/>
  <c r="BD82" i="1"/>
  <c r="BC82" i="1"/>
  <c r="BF81" i="1"/>
  <c r="BE81" i="1"/>
  <c r="BD81" i="1"/>
  <c r="BC81" i="1"/>
  <c r="BF80" i="1"/>
  <c r="BE80" i="1"/>
  <c r="BD80" i="1"/>
  <c r="BC80" i="1"/>
  <c r="BF79" i="1"/>
  <c r="BE79" i="1"/>
  <c r="BD79" i="1"/>
  <c r="BC79" i="1"/>
  <c r="BF78" i="1"/>
  <c r="BE78" i="1"/>
  <c r="BD78" i="1"/>
  <c r="BC78" i="1"/>
  <c r="BF77" i="1"/>
  <c r="BE77" i="1"/>
  <c r="BD77" i="1"/>
  <c r="BC77" i="1"/>
  <c r="BF76" i="1"/>
  <c r="BE76" i="1"/>
  <c r="BD76" i="1"/>
  <c r="BC76" i="1"/>
  <c r="BF75" i="1"/>
  <c r="BE75" i="1"/>
  <c r="BD75" i="1"/>
  <c r="BC75" i="1"/>
  <c r="BF74" i="1"/>
  <c r="BE74" i="1"/>
  <c r="BD74" i="1"/>
  <c r="BC74" i="1"/>
  <c r="BF73" i="1"/>
  <c r="BE73" i="1"/>
  <c r="BD73" i="1"/>
  <c r="BC73" i="1"/>
  <c r="BF72" i="1"/>
  <c r="BE72" i="1"/>
  <c r="BD72" i="1"/>
  <c r="BC72" i="1"/>
  <c r="BF71" i="1"/>
  <c r="BE71" i="1"/>
  <c r="BD71" i="1"/>
  <c r="BC71" i="1"/>
  <c r="BF70" i="1"/>
  <c r="BE70" i="1"/>
  <c r="BD70" i="1"/>
  <c r="BC70" i="1"/>
  <c r="BF69" i="1"/>
  <c r="BE69" i="1"/>
  <c r="BD69" i="1"/>
  <c r="BC69" i="1"/>
  <c r="BF68" i="1"/>
  <c r="BE68" i="1"/>
  <c r="BD68" i="1"/>
  <c r="BC68" i="1"/>
  <c r="BF67" i="1"/>
  <c r="BE67" i="1"/>
  <c r="BD67" i="1"/>
  <c r="BC67" i="1"/>
  <c r="BF66" i="1"/>
  <c r="BE66" i="1"/>
  <c r="BD66" i="1"/>
  <c r="BC66" i="1"/>
  <c r="BF65" i="1"/>
  <c r="BE65" i="1"/>
  <c r="BD65" i="1"/>
  <c r="BC65" i="1"/>
  <c r="BF64" i="1"/>
  <c r="BE64" i="1"/>
  <c r="BD64" i="1"/>
  <c r="BC64" i="1"/>
  <c r="BF63" i="1"/>
  <c r="BE63" i="1"/>
  <c r="BD63" i="1"/>
  <c r="BC63" i="1"/>
  <c r="BF62" i="1"/>
  <c r="BE62" i="1"/>
  <c r="BD62" i="1"/>
  <c r="BC62" i="1"/>
  <c r="BF61" i="1"/>
  <c r="BE61" i="1"/>
  <c r="BD61" i="1"/>
  <c r="BC61" i="1"/>
  <c r="BF60" i="1"/>
  <c r="BE60" i="1"/>
  <c r="BD60" i="1"/>
  <c r="BC60" i="1"/>
  <c r="BF59" i="1"/>
  <c r="BE59" i="1"/>
  <c r="BD59" i="1"/>
  <c r="BC59" i="1"/>
  <c r="BF58" i="1"/>
  <c r="BE58" i="1"/>
  <c r="BD58" i="1"/>
  <c r="BC58" i="1"/>
  <c r="BF57" i="1"/>
  <c r="BE57" i="1"/>
  <c r="BD57" i="1"/>
  <c r="BC57" i="1"/>
  <c r="BF56" i="1"/>
  <c r="BE56" i="1"/>
  <c r="BD56" i="1"/>
  <c r="BC56" i="1"/>
  <c r="BF55" i="1"/>
  <c r="BE55" i="1"/>
  <c r="BD55" i="1"/>
  <c r="BC55" i="1"/>
  <c r="BF54" i="1"/>
  <c r="BE54" i="1"/>
  <c r="BD54" i="1"/>
  <c r="BC54" i="1"/>
  <c r="BF53" i="1"/>
  <c r="BE53" i="1"/>
  <c r="BD53" i="1"/>
  <c r="BC53" i="1"/>
  <c r="BF52" i="1"/>
  <c r="BE52" i="1"/>
  <c r="BD52" i="1"/>
  <c r="BC52" i="1"/>
  <c r="BF51" i="1"/>
  <c r="BE51" i="1"/>
  <c r="BD51" i="1"/>
  <c r="BC51" i="1"/>
  <c r="BF50" i="1"/>
  <c r="BE50" i="1"/>
  <c r="BD50" i="1"/>
  <c r="BC50" i="1"/>
  <c r="BF49" i="1"/>
  <c r="BE49" i="1"/>
  <c r="BD49" i="1"/>
  <c r="BC49" i="1"/>
  <c r="BF48" i="1"/>
  <c r="BE48" i="1"/>
  <c r="BD48" i="1"/>
  <c r="BC48" i="1"/>
  <c r="BF47" i="1"/>
  <c r="BE47" i="1"/>
  <c r="BD47" i="1"/>
  <c r="BC47" i="1"/>
  <c r="BF46" i="1"/>
  <c r="BE46" i="1"/>
  <c r="BD46" i="1"/>
  <c r="BC46" i="1"/>
  <c r="BF45" i="1"/>
  <c r="BE45" i="1"/>
  <c r="BD45" i="1"/>
  <c r="BC45" i="1"/>
  <c r="BF44" i="1"/>
  <c r="BE44" i="1"/>
  <c r="BD44" i="1"/>
  <c r="BC44" i="1"/>
  <c r="BF43" i="1"/>
  <c r="BE43" i="1"/>
  <c r="BD43" i="1"/>
  <c r="BC43" i="1"/>
  <c r="BF42" i="1"/>
  <c r="BE42" i="1"/>
  <c r="BD42" i="1"/>
  <c r="BC42" i="1"/>
  <c r="BF41" i="1"/>
  <c r="BE41" i="1"/>
  <c r="BD41" i="1"/>
  <c r="BC41" i="1"/>
  <c r="BF40" i="1"/>
  <c r="BE40" i="1"/>
  <c r="BD40" i="1"/>
  <c r="BC40" i="1"/>
  <c r="BF39" i="1"/>
  <c r="BE39" i="1"/>
  <c r="BD39" i="1"/>
  <c r="BC39" i="1"/>
  <c r="BF38" i="1"/>
  <c r="BE38" i="1"/>
  <c r="BD38" i="1"/>
  <c r="BC38" i="1"/>
  <c r="BF37" i="1"/>
  <c r="BE37" i="1"/>
  <c r="BD37" i="1"/>
  <c r="BC37" i="1"/>
  <c r="BF36" i="1"/>
  <c r="BE36" i="1"/>
  <c r="BD36" i="1"/>
  <c r="BC36" i="1"/>
  <c r="BF35" i="1"/>
  <c r="BE35" i="1"/>
  <c r="BD35" i="1"/>
  <c r="BC35" i="1"/>
  <c r="BF34" i="1"/>
  <c r="BE34" i="1"/>
  <c r="BD34" i="1"/>
  <c r="BC34" i="1"/>
  <c r="BF33" i="1"/>
  <c r="BE33" i="1"/>
  <c r="BD33" i="1"/>
  <c r="BC33" i="1"/>
  <c r="BF32" i="1"/>
  <c r="BE32" i="1"/>
  <c r="BD32" i="1"/>
  <c r="BC32" i="1"/>
  <c r="BF31" i="1"/>
  <c r="BE31" i="1"/>
  <c r="BD31" i="1"/>
  <c r="BC31" i="1"/>
  <c r="BF30" i="1"/>
  <c r="BE30" i="1"/>
  <c r="BD30" i="1"/>
  <c r="BC30" i="1"/>
  <c r="BF29" i="1"/>
  <c r="BE29" i="1"/>
  <c r="BD29" i="1"/>
  <c r="BC29" i="1"/>
  <c r="BF28" i="1"/>
  <c r="BE28" i="1"/>
  <c r="BD28" i="1"/>
  <c r="BC28" i="1"/>
  <c r="BF27" i="1"/>
  <c r="BE27" i="1"/>
  <c r="BD27" i="1"/>
  <c r="BC27" i="1"/>
  <c r="BF26" i="1"/>
  <c r="BE26" i="1"/>
  <c r="BD26" i="1"/>
  <c r="BC26" i="1"/>
  <c r="BF25" i="1"/>
  <c r="BE25" i="1"/>
  <c r="BD25" i="1"/>
  <c r="BC25" i="1"/>
  <c r="BF24" i="1"/>
  <c r="BE24" i="1"/>
  <c r="BD24" i="1"/>
  <c r="BC24" i="1"/>
  <c r="BF23" i="1"/>
  <c r="BE23" i="1"/>
  <c r="BD23" i="1"/>
  <c r="BC23" i="1"/>
  <c r="BF22" i="1"/>
  <c r="BE22" i="1"/>
  <c r="BD22" i="1"/>
  <c r="BC22" i="1"/>
  <c r="BF21" i="1"/>
  <c r="BE21" i="1"/>
  <c r="BD21" i="1"/>
  <c r="BC21" i="1"/>
  <c r="BF20" i="1"/>
  <c r="BE20" i="1"/>
  <c r="BD20" i="1"/>
  <c r="BC20" i="1"/>
  <c r="BF19" i="1"/>
  <c r="BE19" i="1"/>
  <c r="BD19" i="1"/>
  <c r="BC19" i="1"/>
  <c r="BF18" i="1"/>
  <c r="BE18" i="1"/>
  <c r="BD18" i="1"/>
  <c r="BC18" i="1"/>
  <c r="BF17" i="1"/>
  <c r="BE17" i="1"/>
  <c r="BD17" i="1"/>
  <c r="BC17" i="1"/>
  <c r="BF16" i="1"/>
  <c r="BE16" i="1"/>
  <c r="BD16" i="1"/>
  <c r="BC16" i="1"/>
  <c r="BF15" i="1"/>
  <c r="BE15" i="1"/>
  <c r="BD15" i="1"/>
  <c r="BC15" i="1"/>
  <c r="BF14" i="1"/>
  <c r="BE14" i="1"/>
  <c r="BD14" i="1"/>
  <c r="BC14" i="1"/>
  <c r="BF13" i="1"/>
  <c r="BE13" i="1"/>
  <c r="BD13" i="1"/>
  <c r="BC13" i="1"/>
  <c r="BF12" i="1"/>
  <c r="BE12" i="1"/>
  <c r="BD12" i="1"/>
  <c r="BC12" i="1"/>
  <c r="BF11" i="1"/>
  <c r="BE11" i="1"/>
  <c r="BD11" i="1"/>
  <c r="BC11" i="1"/>
  <c r="BF10" i="1"/>
  <c r="BE10" i="1"/>
  <c r="BD10" i="1"/>
  <c r="BC10" i="1"/>
  <c r="BF9" i="1"/>
  <c r="BE9" i="1"/>
  <c r="BD9" i="1"/>
  <c r="BC9" i="1"/>
  <c r="BF8" i="1"/>
  <c r="BE8" i="1"/>
  <c r="BD8" i="1"/>
  <c r="BC8" i="1"/>
  <c r="BF7" i="1"/>
  <c r="BE7" i="1"/>
  <c r="BD7" i="1"/>
  <c r="BC7" i="1"/>
  <c r="BF6" i="1"/>
  <c r="BE6" i="1"/>
  <c r="BD6" i="1"/>
  <c r="BC6" i="1"/>
  <c r="BF5" i="1"/>
  <c r="BE5" i="1"/>
  <c r="BD5" i="1"/>
  <c r="BC5" i="1"/>
  <c r="BF4" i="1"/>
  <c r="BE4" i="1"/>
  <c r="BD4" i="1"/>
  <c r="BC4" i="1"/>
  <c r="BF3" i="1"/>
  <c r="BE3" i="1"/>
  <c r="BD3" i="1"/>
  <c r="BC3" i="1"/>
  <c r="B29" i="3" l="1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3" i="1"/>
</calcChain>
</file>

<file path=xl/sharedStrings.xml><?xml version="1.0" encoding="utf-8"?>
<sst xmlns="http://schemas.openxmlformats.org/spreadsheetml/2006/main" count="90" uniqueCount="62">
  <si>
    <t>Iteración</t>
  </si>
  <si>
    <t>Tª</t>
  </si>
  <si>
    <t>S</t>
  </si>
  <si>
    <t>¿Aceptada?</t>
  </si>
  <si>
    <t>Sref</t>
  </si>
  <si>
    <t>Sbest</t>
  </si>
  <si>
    <t>Vble. atacada</t>
  </si>
  <si>
    <t>Incr / Decr</t>
  </si>
  <si>
    <t>Tiempo iteración</t>
  </si>
  <si>
    <t>% mejora</t>
  </si>
  <si>
    <t>Config red</t>
  </si>
  <si>
    <t>hd L1_C1</t>
  </si>
  <si>
    <t>hd L2_C2</t>
  </si>
  <si>
    <t>hd L3_C3</t>
  </si>
  <si>
    <t>hd L4_C4</t>
  </si>
  <si>
    <t>hd L5_C5</t>
  </si>
  <si>
    <t>hd L6_C8</t>
  </si>
  <si>
    <t>hd L7_C10</t>
  </si>
  <si>
    <t>vag L1_C1</t>
  </si>
  <si>
    <t>vag L2_C2</t>
  </si>
  <si>
    <t>vag L3_C3</t>
  </si>
  <si>
    <t>vag L4_C4</t>
  </si>
  <si>
    <t>vag L5_C5</t>
  </si>
  <si>
    <t>vag L6_C8</t>
  </si>
  <si>
    <t>vag L7_C10</t>
  </si>
  <si>
    <t>¿Óptimo?</t>
  </si>
  <si>
    <t>Probabilidades</t>
  </si>
  <si>
    <t>op 1</t>
  </si>
  <si>
    <t>op 2</t>
  </si>
  <si>
    <t>op 3</t>
  </si>
  <si>
    <t>op 4</t>
  </si>
  <si>
    <t>op 5</t>
  </si>
  <si>
    <t>op 6</t>
  </si>
  <si>
    <t>op 7</t>
  </si>
  <si>
    <t>op 8</t>
  </si>
  <si>
    <t>op 9</t>
  </si>
  <si>
    <t>op 10</t>
  </si>
  <si>
    <t>op 11</t>
  </si>
  <si>
    <t>op 12</t>
  </si>
  <si>
    <t>op 13</t>
  </si>
  <si>
    <t>op 14</t>
  </si>
  <si>
    <t>op 15</t>
  </si>
  <si>
    <t>op 16</t>
  </si>
  <si>
    <t>op 17</t>
  </si>
  <si>
    <t>op 18</t>
  </si>
  <si>
    <t>op 19</t>
  </si>
  <si>
    <t>op 20</t>
  </si>
  <si>
    <t>op 21</t>
  </si>
  <si>
    <t>op 22</t>
  </si>
  <si>
    <t>op 23</t>
  </si>
  <si>
    <t>op 24</t>
  </si>
  <si>
    <t>op 25</t>
  </si>
  <si>
    <t>op 26</t>
  </si>
  <si>
    <t>op 27</t>
  </si>
  <si>
    <t>op 28</t>
  </si>
  <si>
    <t>Oper.</t>
  </si>
  <si>
    <t>nº de veces Op</t>
  </si>
  <si>
    <t>P incr. Hdw</t>
  </si>
  <si>
    <t>P decr. Hdw</t>
  </si>
  <si>
    <t>P incr. Vag</t>
  </si>
  <si>
    <t>P decr. Vag</t>
  </si>
  <si>
    <t>Probabilidades sumadas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</si>
</sst>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1" fillId="2" borderId="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vertical="center" wrapText="1"/>
    </xf>
    <xf numFmtId="0" fontId="0" fillId="0" borderId="0" xfId="0" applyBorder="1"/>
    <xf numFmtId="0" fontId="0" fillId="0" borderId="6" xfId="0" applyBorder="1"/>
    <xf numFmtId="0" fontId="1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Datos!$F$1</c:f>
              <c:strCache>
                <c:ptCount val="1"/>
                <c:pt idx="0">
                  <c:v>Sref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Datos!$F$3:$F$450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F-4102-8C16-DD1D7B723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930816"/>
        <c:axId val="114932352"/>
      </c:lineChart>
      <c:catAx>
        <c:axId val="114930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2352"/>
        <c:crosses val="autoZero"/>
        <c:auto val="1"/>
        <c:lblAlgn val="ctr"/>
        <c:lblOffset val="100"/>
        <c:noMultiLvlLbl val="0"/>
      </c:catAx>
      <c:valAx>
        <c:axId val="1149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93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Sbest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Sbest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Datos!$G$3:$G$450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50-473D-A12C-13001D5C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91712"/>
        <c:axId val="115101696"/>
      </c:lineChart>
      <c:catAx>
        <c:axId val="11509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01696"/>
        <c:crosses val="autoZero"/>
        <c:auto val="1"/>
        <c:lblAlgn val="ctr"/>
        <c:lblOffset val="100"/>
        <c:noMultiLvlLbl val="0"/>
      </c:catAx>
      <c:valAx>
        <c:axId val="11510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0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Operadores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Procesados!$B$2:$B$29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7-4979-BDB6-4B989BDA0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09248"/>
        <c:axId val="115131520"/>
      </c:barChart>
      <c:catAx>
        <c:axId val="115109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31520"/>
        <c:crosses val="autoZero"/>
        <c:auto val="1"/>
        <c:lblAlgn val="ctr"/>
        <c:lblOffset val="100"/>
        <c:noMultiLvlLbl val="0"/>
      </c:catAx>
      <c:valAx>
        <c:axId val="11513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Tª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Tª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Datos!$C$3:$C$450</c:f>
              <c:numCache>
                <c:formatCode>General</c:formatCode>
                <c:ptCount val="44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F-4A96-9DD6-FD2499D5B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72096"/>
        <c:axId val="115173632"/>
      </c:lineChart>
      <c:catAx>
        <c:axId val="115172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73632"/>
        <c:crosses val="autoZero"/>
        <c:auto val="1"/>
        <c:lblAlgn val="ctr"/>
        <c:lblOffset val="100"/>
        <c:noMultiLvlLbl val="0"/>
      </c:catAx>
      <c:valAx>
        <c:axId val="1151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1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0</xdr:colOff>
      <xdr:row>14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0</xdr:row>
      <xdr:rowOff>0</xdr:rowOff>
    </xdr:from>
    <xdr:to>
      <xdr:col>12</xdr:col>
      <xdr:colOff>9525</xdr:colOff>
      <xdr:row>14</xdr:row>
      <xdr:rowOff>76200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76200</xdr:rowOff>
    </xdr:from>
    <xdr:to>
      <xdr:col>6</xdr:col>
      <xdr:colOff>0</xdr:colOff>
      <xdr:row>28</xdr:row>
      <xdr:rowOff>152400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14</xdr:row>
      <xdr:rowOff>85725</xdr:rowOff>
    </xdr:from>
    <xdr:to>
      <xdr:col>12</xdr:col>
      <xdr:colOff>0</xdr:colOff>
      <xdr:row>28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50"/>
  <sheetViews>
    <sheetView tabSelected="1" topLeftCell="I1" workbookViewId="0">
      <selection activeCell="V9" sqref="V9"/>
    </sheetView>
  </sheetViews>
  <sheetFormatPr baseColWidth="10" defaultRowHeight="15" x14ac:dyDescent="0.25"/>
  <cols>
    <col min="1" max="1" width="12.5703125" style="4" bestFit="1" customWidth="1"/>
    <col min="2" max="2" width="10.140625" style="7" customWidth="1"/>
    <col min="3" max="3" width="9.140625" style="7" customWidth="1"/>
    <col min="4" max="6" width="10.28515625" style="7" customWidth="1"/>
    <col min="7" max="11" width="9.140625" style="7" customWidth="1"/>
    <col min="12" max="12" width="7.7109375" style="7" customWidth="1"/>
    <col min="13" max="19" width="9.7109375" style="7" customWidth="1"/>
    <col min="20" max="26" width="10.7109375" style="7" customWidth="1"/>
  </cols>
  <sheetData>
    <row r="1" spans="1:58" s="1" customFormat="1" ht="30" customHeight="1" thickBot="1" x14ac:dyDescent="0.3">
      <c r="A1" s="8"/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5" t="s">
        <v>5</v>
      </c>
      <c r="H1" s="15" t="s">
        <v>6</v>
      </c>
      <c r="I1" s="17" t="s">
        <v>7</v>
      </c>
      <c r="J1" s="17" t="s">
        <v>55</v>
      </c>
      <c r="K1" s="15" t="s">
        <v>8</v>
      </c>
      <c r="L1" s="25" t="s">
        <v>9</v>
      </c>
      <c r="M1" s="27" t="s">
        <v>10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8"/>
      <c r="AA1" s="22" t="s">
        <v>26</v>
      </c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4"/>
      <c r="BC1" s="19" t="s">
        <v>61</v>
      </c>
      <c r="BD1" s="20"/>
      <c r="BE1" s="20"/>
      <c r="BF1" s="21"/>
    </row>
    <row r="2" spans="1:58" s="1" customFormat="1" ht="15.75" customHeight="1" thickBot="1" x14ac:dyDescent="0.3">
      <c r="A2" s="6" t="s">
        <v>25</v>
      </c>
      <c r="B2" s="18"/>
      <c r="C2" s="18"/>
      <c r="D2" s="18"/>
      <c r="E2" s="18"/>
      <c r="F2" s="18"/>
      <c r="G2" s="16"/>
      <c r="H2" s="16"/>
      <c r="I2" s="18"/>
      <c r="J2" s="18"/>
      <c r="K2" s="16"/>
      <c r="L2" s="26"/>
      <c r="M2" s="29" t="s">
        <v>11</v>
      </c>
      <c r="N2" s="29" t="s">
        <v>12</v>
      </c>
      <c r="O2" s="29" t="s">
        <v>13</v>
      </c>
      <c r="P2" s="29" t="s">
        <v>14</v>
      </c>
      <c r="Q2" s="5" t="s">
        <v>15</v>
      </c>
      <c r="R2" s="5" t="s">
        <v>16</v>
      </c>
      <c r="S2" s="29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2" t="s">
        <v>24</v>
      </c>
      <c r="AA2" s="9" t="s">
        <v>27</v>
      </c>
      <c r="AB2" s="10" t="s">
        <v>28</v>
      </c>
      <c r="AC2" s="10" t="s">
        <v>29</v>
      </c>
      <c r="AD2" s="10" t="s">
        <v>30</v>
      </c>
      <c r="AE2" s="10" t="s">
        <v>31</v>
      </c>
      <c r="AF2" s="10" t="s">
        <v>32</v>
      </c>
      <c r="AG2" s="10" t="s">
        <v>33</v>
      </c>
      <c r="AH2" s="10" t="s">
        <v>34</v>
      </c>
      <c r="AI2" s="10" t="s">
        <v>35</v>
      </c>
      <c r="AJ2" s="10" t="s">
        <v>36</v>
      </c>
      <c r="AK2" s="10" t="s">
        <v>37</v>
      </c>
      <c r="AL2" s="10" t="s">
        <v>38</v>
      </c>
      <c r="AM2" s="10" t="s">
        <v>39</v>
      </c>
      <c r="AN2" s="10" t="s">
        <v>40</v>
      </c>
      <c r="AO2" s="10" t="s">
        <v>41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46</v>
      </c>
      <c r="AU2" s="10" t="s">
        <v>47</v>
      </c>
      <c r="AV2" s="10" t="s">
        <v>48</v>
      </c>
      <c r="AW2" s="10" t="s">
        <v>49</v>
      </c>
      <c r="AX2" s="10" t="s">
        <v>50</v>
      </c>
      <c r="AY2" s="10" t="s">
        <v>51</v>
      </c>
      <c r="AZ2" s="10" t="s">
        <v>52</v>
      </c>
      <c r="BA2" s="10" t="s">
        <v>53</v>
      </c>
      <c r="BB2" s="11" t="s">
        <v>54</v>
      </c>
      <c r="BC2" s="14" t="s">
        <v>57</v>
      </c>
      <c r="BD2" s="14" t="s">
        <v>58</v>
      </c>
      <c r="BE2" s="14" t="s">
        <v>59</v>
      </c>
      <c r="BF2" s="13" t="s">
        <v>60</v>
      </c>
    </row>
    <row r="3" spans="1:58" x14ac:dyDescent="0.25">
      <c r="A3" s="3" t="str">
        <f>IF(AND(ISNUMBER(D3), D3&lt;1.15*MIN(G$3:G$450)), "SI","")</f>
        <v/>
      </c>
      <c r="BC3">
        <f t="shared" ref="BC3:BC66" si="0">SUM(AA3:AG3)</f>
        <v>0</v>
      </c>
      <c r="BD3">
        <f t="shared" ref="BD3:BD66" si="1">SUM(AH3:AN3)</f>
        <v>0</v>
      </c>
      <c r="BE3">
        <f t="shared" ref="BE3:BE66" si="2">SUM(AO3:AU3)</f>
        <v>0</v>
      </c>
      <c r="BF3">
        <f t="shared" ref="BF3:BF66" si="3">SUM(AV3:BB3)</f>
        <v>0</v>
      </c>
    </row>
    <row r="4" spans="1:58" x14ac:dyDescent="0.25">
      <c r="A4" s="3" t="str">
        <f t="shared" ref="A4:A67" si="4">IF(AND(ISNUMBER(D4), D4&lt;1.15*MIN(G$3:G$450)), "SI","")</f>
        <v/>
      </c>
      <c r="BC4">
        <f t="shared" si="0"/>
        <v>0</v>
      </c>
      <c r="BD4">
        <f t="shared" si="1"/>
        <v>0</v>
      </c>
      <c r="BE4">
        <f t="shared" si="2"/>
        <v>0</v>
      </c>
      <c r="BF4">
        <f t="shared" si="3"/>
        <v>0</v>
      </c>
    </row>
    <row r="5" spans="1:58" x14ac:dyDescent="0.25">
      <c r="A5" s="3" t="str">
        <f t="shared" si="4"/>
        <v/>
      </c>
      <c r="BC5">
        <f t="shared" si="0"/>
        <v>0</v>
      </c>
      <c r="BD5">
        <f t="shared" si="1"/>
        <v>0</v>
      </c>
      <c r="BE5">
        <f t="shared" si="2"/>
        <v>0</v>
      </c>
      <c r="BF5">
        <f t="shared" si="3"/>
        <v>0</v>
      </c>
    </row>
    <row r="6" spans="1:58" x14ac:dyDescent="0.25">
      <c r="A6" s="3" t="str">
        <f t="shared" si="4"/>
        <v/>
      </c>
      <c r="BC6">
        <f t="shared" si="0"/>
        <v>0</v>
      </c>
      <c r="BD6">
        <f t="shared" si="1"/>
        <v>0</v>
      </c>
      <c r="BE6">
        <f t="shared" si="2"/>
        <v>0</v>
      </c>
      <c r="BF6">
        <f t="shared" si="3"/>
        <v>0</v>
      </c>
    </row>
    <row r="7" spans="1:58" x14ac:dyDescent="0.25">
      <c r="A7" s="3" t="str">
        <f t="shared" si="4"/>
        <v/>
      </c>
      <c r="BC7">
        <f t="shared" si="0"/>
        <v>0</v>
      </c>
      <c r="BD7">
        <f t="shared" si="1"/>
        <v>0</v>
      </c>
      <c r="BE7">
        <f t="shared" si="2"/>
        <v>0</v>
      </c>
      <c r="BF7">
        <f t="shared" si="3"/>
        <v>0</v>
      </c>
    </row>
    <row r="8" spans="1:58" x14ac:dyDescent="0.25">
      <c r="A8" s="3" t="str">
        <f t="shared" si="4"/>
        <v/>
      </c>
      <c r="BC8">
        <f t="shared" si="0"/>
        <v>0</v>
      </c>
      <c r="BD8">
        <f t="shared" si="1"/>
        <v>0</v>
      </c>
      <c r="BE8">
        <f t="shared" si="2"/>
        <v>0</v>
      </c>
      <c r="BF8">
        <f t="shared" si="3"/>
        <v>0</v>
      </c>
    </row>
    <row r="9" spans="1:58" x14ac:dyDescent="0.25">
      <c r="A9" s="3" t="str">
        <f t="shared" si="4"/>
        <v/>
      </c>
      <c r="BC9">
        <f t="shared" si="0"/>
        <v>0</v>
      </c>
      <c r="BD9">
        <f t="shared" si="1"/>
        <v>0</v>
      </c>
      <c r="BE9">
        <f t="shared" si="2"/>
        <v>0</v>
      </c>
      <c r="BF9">
        <f t="shared" si="3"/>
        <v>0</v>
      </c>
    </row>
    <row r="10" spans="1:58" x14ac:dyDescent="0.25">
      <c r="A10" s="3" t="str">
        <f t="shared" si="4"/>
        <v/>
      </c>
      <c r="BC10">
        <f t="shared" si="0"/>
        <v>0</v>
      </c>
      <c r="BD10">
        <f t="shared" si="1"/>
        <v>0</v>
      </c>
      <c r="BE10">
        <f t="shared" si="2"/>
        <v>0</v>
      </c>
      <c r="BF10">
        <f t="shared" si="3"/>
        <v>0</v>
      </c>
    </row>
    <row r="11" spans="1:58" x14ac:dyDescent="0.25">
      <c r="A11" s="3" t="str">
        <f t="shared" si="4"/>
        <v/>
      </c>
      <c r="BC11">
        <f t="shared" si="0"/>
        <v>0</v>
      </c>
      <c r="BD11">
        <f t="shared" si="1"/>
        <v>0</v>
      </c>
      <c r="BE11">
        <f t="shared" si="2"/>
        <v>0</v>
      </c>
      <c r="BF11">
        <f t="shared" si="3"/>
        <v>0</v>
      </c>
    </row>
    <row r="12" spans="1:58" x14ac:dyDescent="0.25">
      <c r="A12" s="3" t="str">
        <f t="shared" si="4"/>
        <v/>
      </c>
      <c r="BC12">
        <f t="shared" si="0"/>
        <v>0</v>
      </c>
      <c r="BD12">
        <f t="shared" si="1"/>
        <v>0</v>
      </c>
      <c r="BE12">
        <f t="shared" si="2"/>
        <v>0</v>
      </c>
      <c r="BF12">
        <f t="shared" si="3"/>
        <v>0</v>
      </c>
    </row>
    <row r="13" spans="1:58" x14ac:dyDescent="0.25">
      <c r="A13" s="3" t="str">
        <f t="shared" si="4"/>
        <v/>
      </c>
      <c r="BC13">
        <f t="shared" si="0"/>
        <v>0</v>
      </c>
      <c r="BD13">
        <f t="shared" si="1"/>
        <v>0</v>
      </c>
      <c r="BE13">
        <f t="shared" si="2"/>
        <v>0</v>
      </c>
      <c r="BF13">
        <f t="shared" si="3"/>
        <v>0</v>
      </c>
    </row>
    <row r="14" spans="1:58" x14ac:dyDescent="0.25">
      <c r="A14" s="3" t="str">
        <f t="shared" si="4"/>
        <v/>
      </c>
      <c r="BC14">
        <f t="shared" si="0"/>
        <v>0</v>
      </c>
      <c r="BD14">
        <f t="shared" si="1"/>
        <v>0</v>
      </c>
      <c r="BE14">
        <f t="shared" si="2"/>
        <v>0</v>
      </c>
      <c r="BF14">
        <f t="shared" si="3"/>
        <v>0</v>
      </c>
    </row>
    <row r="15" spans="1:58" x14ac:dyDescent="0.25">
      <c r="A15" s="3" t="str">
        <f t="shared" si="4"/>
        <v/>
      </c>
      <c r="BC15">
        <f t="shared" si="0"/>
        <v>0</v>
      </c>
      <c r="BD15">
        <f t="shared" si="1"/>
        <v>0</v>
      </c>
      <c r="BE15">
        <f t="shared" si="2"/>
        <v>0</v>
      </c>
      <c r="BF15">
        <f t="shared" si="3"/>
        <v>0</v>
      </c>
    </row>
    <row r="16" spans="1:58" x14ac:dyDescent="0.25">
      <c r="A16" s="3" t="str">
        <f t="shared" si="4"/>
        <v/>
      </c>
      <c r="BC16">
        <f t="shared" si="0"/>
        <v>0</v>
      </c>
      <c r="BD16">
        <f t="shared" si="1"/>
        <v>0</v>
      </c>
      <c r="BE16">
        <f t="shared" si="2"/>
        <v>0</v>
      </c>
      <c r="BF16">
        <f t="shared" si="3"/>
        <v>0</v>
      </c>
    </row>
    <row r="17" spans="1:58" x14ac:dyDescent="0.25">
      <c r="A17" s="3" t="str">
        <f t="shared" si="4"/>
        <v/>
      </c>
      <c r="BC17">
        <f t="shared" si="0"/>
        <v>0</v>
      </c>
      <c r="BD17">
        <f t="shared" si="1"/>
        <v>0</v>
      </c>
      <c r="BE17">
        <f t="shared" si="2"/>
        <v>0</v>
      </c>
      <c r="BF17">
        <f t="shared" si="3"/>
        <v>0</v>
      </c>
    </row>
    <row r="18" spans="1:58" x14ac:dyDescent="0.25">
      <c r="A18" s="3" t="str">
        <f t="shared" si="4"/>
        <v/>
      </c>
      <c r="BC18">
        <f t="shared" si="0"/>
        <v>0</v>
      </c>
      <c r="BD18">
        <f t="shared" si="1"/>
        <v>0</v>
      </c>
      <c r="BE18">
        <f t="shared" si="2"/>
        <v>0</v>
      </c>
      <c r="BF18">
        <f t="shared" si="3"/>
        <v>0</v>
      </c>
    </row>
    <row r="19" spans="1:58" x14ac:dyDescent="0.25">
      <c r="A19" s="3" t="str">
        <f t="shared" si="4"/>
        <v/>
      </c>
      <c r="BC19">
        <f t="shared" si="0"/>
        <v>0</v>
      </c>
      <c r="BD19">
        <f t="shared" si="1"/>
        <v>0</v>
      </c>
      <c r="BE19">
        <f t="shared" si="2"/>
        <v>0</v>
      </c>
      <c r="BF19">
        <f t="shared" si="3"/>
        <v>0</v>
      </c>
    </row>
    <row r="20" spans="1:58" x14ac:dyDescent="0.25">
      <c r="A20" s="3" t="str">
        <f t="shared" si="4"/>
        <v/>
      </c>
      <c r="BC20">
        <f t="shared" si="0"/>
        <v>0</v>
      </c>
      <c r="BD20">
        <f t="shared" si="1"/>
        <v>0</v>
      </c>
      <c r="BE20">
        <f t="shared" si="2"/>
        <v>0</v>
      </c>
      <c r="BF20">
        <f t="shared" si="3"/>
        <v>0</v>
      </c>
    </row>
    <row r="21" spans="1:58" x14ac:dyDescent="0.25">
      <c r="A21" s="3" t="str">
        <f t="shared" si="4"/>
        <v/>
      </c>
      <c r="BC21">
        <f t="shared" si="0"/>
        <v>0</v>
      </c>
      <c r="BD21">
        <f t="shared" si="1"/>
        <v>0</v>
      </c>
      <c r="BE21">
        <f t="shared" si="2"/>
        <v>0</v>
      </c>
      <c r="BF21">
        <f t="shared" si="3"/>
        <v>0</v>
      </c>
    </row>
    <row r="22" spans="1:58" x14ac:dyDescent="0.25">
      <c r="A22" s="3" t="str">
        <f t="shared" si="4"/>
        <v/>
      </c>
      <c r="BC22">
        <f t="shared" si="0"/>
        <v>0</v>
      </c>
      <c r="BD22">
        <f t="shared" si="1"/>
        <v>0</v>
      </c>
      <c r="BE22">
        <f t="shared" si="2"/>
        <v>0</v>
      </c>
      <c r="BF22">
        <f t="shared" si="3"/>
        <v>0</v>
      </c>
    </row>
    <row r="23" spans="1:58" x14ac:dyDescent="0.25">
      <c r="A23" s="3" t="str">
        <f t="shared" si="4"/>
        <v/>
      </c>
      <c r="BC23">
        <f t="shared" si="0"/>
        <v>0</v>
      </c>
      <c r="BD23">
        <f t="shared" si="1"/>
        <v>0</v>
      </c>
      <c r="BE23">
        <f t="shared" si="2"/>
        <v>0</v>
      </c>
      <c r="BF23">
        <f t="shared" si="3"/>
        <v>0</v>
      </c>
    </row>
    <row r="24" spans="1:58" x14ac:dyDescent="0.25">
      <c r="A24" s="3" t="str">
        <f t="shared" si="4"/>
        <v/>
      </c>
      <c r="BC24">
        <f t="shared" si="0"/>
        <v>0</v>
      </c>
      <c r="BD24">
        <f t="shared" si="1"/>
        <v>0</v>
      </c>
      <c r="BE24">
        <f t="shared" si="2"/>
        <v>0</v>
      </c>
      <c r="BF24">
        <f t="shared" si="3"/>
        <v>0</v>
      </c>
    </row>
    <row r="25" spans="1:58" x14ac:dyDescent="0.25">
      <c r="A25" s="3" t="str">
        <f t="shared" si="4"/>
        <v/>
      </c>
      <c r="BC25">
        <f t="shared" si="0"/>
        <v>0</v>
      </c>
      <c r="BD25">
        <f t="shared" si="1"/>
        <v>0</v>
      </c>
      <c r="BE25">
        <f t="shared" si="2"/>
        <v>0</v>
      </c>
      <c r="BF25">
        <f t="shared" si="3"/>
        <v>0</v>
      </c>
    </row>
    <row r="26" spans="1:58" x14ac:dyDescent="0.25">
      <c r="A26" s="3" t="str">
        <f t="shared" si="4"/>
        <v/>
      </c>
      <c r="BC26">
        <f t="shared" si="0"/>
        <v>0</v>
      </c>
      <c r="BD26">
        <f t="shared" si="1"/>
        <v>0</v>
      </c>
      <c r="BE26">
        <f t="shared" si="2"/>
        <v>0</v>
      </c>
      <c r="BF26">
        <f t="shared" si="3"/>
        <v>0</v>
      </c>
    </row>
    <row r="27" spans="1:58" x14ac:dyDescent="0.25">
      <c r="A27" s="3" t="str">
        <f t="shared" si="4"/>
        <v/>
      </c>
      <c r="BC27">
        <f t="shared" si="0"/>
        <v>0</v>
      </c>
      <c r="BD27">
        <f t="shared" si="1"/>
        <v>0</v>
      </c>
      <c r="BE27">
        <f t="shared" si="2"/>
        <v>0</v>
      </c>
      <c r="BF27">
        <f t="shared" si="3"/>
        <v>0</v>
      </c>
    </row>
    <row r="28" spans="1:58" x14ac:dyDescent="0.25">
      <c r="A28" s="3" t="str">
        <f t="shared" si="4"/>
        <v/>
      </c>
      <c r="BC28">
        <f t="shared" si="0"/>
        <v>0</v>
      </c>
      <c r="BD28">
        <f t="shared" si="1"/>
        <v>0</v>
      </c>
      <c r="BE28">
        <f t="shared" si="2"/>
        <v>0</v>
      </c>
      <c r="BF28">
        <f t="shared" si="3"/>
        <v>0</v>
      </c>
    </row>
    <row r="29" spans="1:58" x14ac:dyDescent="0.25">
      <c r="A29" s="3" t="str">
        <f t="shared" si="4"/>
        <v/>
      </c>
      <c r="BC29">
        <f t="shared" si="0"/>
        <v>0</v>
      </c>
      <c r="BD29">
        <f t="shared" si="1"/>
        <v>0</v>
      </c>
      <c r="BE29">
        <f t="shared" si="2"/>
        <v>0</v>
      </c>
      <c r="BF29">
        <f t="shared" si="3"/>
        <v>0</v>
      </c>
    </row>
    <row r="30" spans="1:58" x14ac:dyDescent="0.25">
      <c r="A30" s="3" t="str">
        <f t="shared" si="4"/>
        <v/>
      </c>
      <c r="BC30">
        <f t="shared" si="0"/>
        <v>0</v>
      </c>
      <c r="BD30">
        <f t="shared" si="1"/>
        <v>0</v>
      </c>
      <c r="BE30">
        <f t="shared" si="2"/>
        <v>0</v>
      </c>
      <c r="BF30">
        <f t="shared" si="3"/>
        <v>0</v>
      </c>
    </row>
    <row r="31" spans="1:58" x14ac:dyDescent="0.25">
      <c r="A31" s="3" t="str">
        <f t="shared" si="4"/>
        <v/>
      </c>
      <c r="BC31">
        <f t="shared" si="0"/>
        <v>0</v>
      </c>
      <c r="BD31">
        <f t="shared" si="1"/>
        <v>0</v>
      </c>
      <c r="BE31">
        <f t="shared" si="2"/>
        <v>0</v>
      </c>
      <c r="BF31">
        <f t="shared" si="3"/>
        <v>0</v>
      </c>
    </row>
    <row r="32" spans="1:58" x14ac:dyDescent="0.25">
      <c r="A32" s="3" t="str">
        <f t="shared" si="4"/>
        <v/>
      </c>
      <c r="BC32">
        <f t="shared" si="0"/>
        <v>0</v>
      </c>
      <c r="BD32">
        <f t="shared" si="1"/>
        <v>0</v>
      </c>
      <c r="BE32">
        <f t="shared" si="2"/>
        <v>0</v>
      </c>
      <c r="BF32">
        <f t="shared" si="3"/>
        <v>0</v>
      </c>
    </row>
    <row r="33" spans="1:58" x14ac:dyDescent="0.25">
      <c r="A33" s="3" t="str">
        <f t="shared" si="4"/>
        <v/>
      </c>
      <c r="BC33">
        <f t="shared" si="0"/>
        <v>0</v>
      </c>
      <c r="BD33">
        <f t="shared" si="1"/>
        <v>0</v>
      </c>
      <c r="BE33">
        <f t="shared" si="2"/>
        <v>0</v>
      </c>
      <c r="BF33">
        <f t="shared" si="3"/>
        <v>0</v>
      </c>
    </row>
    <row r="34" spans="1:58" x14ac:dyDescent="0.25">
      <c r="A34" s="3" t="str">
        <f t="shared" si="4"/>
        <v/>
      </c>
      <c r="BC34">
        <f t="shared" si="0"/>
        <v>0</v>
      </c>
      <c r="BD34">
        <f t="shared" si="1"/>
        <v>0</v>
      </c>
      <c r="BE34">
        <f t="shared" si="2"/>
        <v>0</v>
      </c>
      <c r="BF34">
        <f t="shared" si="3"/>
        <v>0</v>
      </c>
    </row>
    <row r="35" spans="1:58" x14ac:dyDescent="0.25">
      <c r="A35" s="3" t="str">
        <f t="shared" si="4"/>
        <v/>
      </c>
      <c r="BC35">
        <f t="shared" si="0"/>
        <v>0</v>
      </c>
      <c r="BD35">
        <f t="shared" si="1"/>
        <v>0</v>
      </c>
      <c r="BE35">
        <f t="shared" si="2"/>
        <v>0</v>
      </c>
      <c r="BF35">
        <f t="shared" si="3"/>
        <v>0</v>
      </c>
    </row>
    <row r="36" spans="1:58" x14ac:dyDescent="0.25">
      <c r="A36" s="3" t="str">
        <f t="shared" si="4"/>
        <v/>
      </c>
      <c r="BC36">
        <f t="shared" si="0"/>
        <v>0</v>
      </c>
      <c r="BD36">
        <f t="shared" si="1"/>
        <v>0</v>
      </c>
      <c r="BE36">
        <f t="shared" si="2"/>
        <v>0</v>
      </c>
      <c r="BF36">
        <f t="shared" si="3"/>
        <v>0</v>
      </c>
    </row>
    <row r="37" spans="1:58" x14ac:dyDescent="0.25">
      <c r="A37" s="3" t="str">
        <f t="shared" si="4"/>
        <v/>
      </c>
      <c r="BC37">
        <f t="shared" si="0"/>
        <v>0</v>
      </c>
      <c r="BD37">
        <f t="shared" si="1"/>
        <v>0</v>
      </c>
      <c r="BE37">
        <f t="shared" si="2"/>
        <v>0</v>
      </c>
      <c r="BF37">
        <f t="shared" si="3"/>
        <v>0</v>
      </c>
    </row>
    <row r="38" spans="1:58" x14ac:dyDescent="0.25">
      <c r="A38" s="3" t="str">
        <f t="shared" si="4"/>
        <v/>
      </c>
      <c r="BC38">
        <f t="shared" si="0"/>
        <v>0</v>
      </c>
      <c r="BD38">
        <f t="shared" si="1"/>
        <v>0</v>
      </c>
      <c r="BE38">
        <f t="shared" si="2"/>
        <v>0</v>
      </c>
      <c r="BF38">
        <f t="shared" si="3"/>
        <v>0</v>
      </c>
    </row>
    <row r="39" spans="1:58" x14ac:dyDescent="0.25">
      <c r="A39" s="3" t="str">
        <f t="shared" si="4"/>
        <v/>
      </c>
      <c r="BC39">
        <f t="shared" si="0"/>
        <v>0</v>
      </c>
      <c r="BD39">
        <f t="shared" si="1"/>
        <v>0</v>
      </c>
      <c r="BE39">
        <f t="shared" si="2"/>
        <v>0</v>
      </c>
      <c r="BF39">
        <f t="shared" si="3"/>
        <v>0</v>
      </c>
    </row>
    <row r="40" spans="1:58" x14ac:dyDescent="0.25">
      <c r="A40" s="3" t="str">
        <f t="shared" si="4"/>
        <v/>
      </c>
      <c r="BC40">
        <f t="shared" si="0"/>
        <v>0</v>
      </c>
      <c r="BD40">
        <f t="shared" si="1"/>
        <v>0</v>
      </c>
      <c r="BE40">
        <f t="shared" si="2"/>
        <v>0</v>
      </c>
      <c r="BF40">
        <f t="shared" si="3"/>
        <v>0</v>
      </c>
    </row>
    <row r="41" spans="1:58" x14ac:dyDescent="0.25">
      <c r="A41" s="3" t="str">
        <f t="shared" si="4"/>
        <v/>
      </c>
      <c r="BC41">
        <f t="shared" si="0"/>
        <v>0</v>
      </c>
      <c r="BD41">
        <f t="shared" si="1"/>
        <v>0</v>
      </c>
      <c r="BE41">
        <f t="shared" si="2"/>
        <v>0</v>
      </c>
      <c r="BF41">
        <f t="shared" si="3"/>
        <v>0</v>
      </c>
    </row>
    <row r="42" spans="1:58" x14ac:dyDescent="0.25">
      <c r="A42" s="3" t="str">
        <f t="shared" si="4"/>
        <v/>
      </c>
      <c r="BC42">
        <f t="shared" si="0"/>
        <v>0</v>
      </c>
      <c r="BD42">
        <f t="shared" si="1"/>
        <v>0</v>
      </c>
      <c r="BE42">
        <f t="shared" si="2"/>
        <v>0</v>
      </c>
      <c r="BF42">
        <f t="shared" si="3"/>
        <v>0</v>
      </c>
    </row>
    <row r="43" spans="1:58" x14ac:dyDescent="0.25">
      <c r="A43" s="3" t="str">
        <f t="shared" si="4"/>
        <v/>
      </c>
      <c r="BC43">
        <f t="shared" si="0"/>
        <v>0</v>
      </c>
      <c r="BD43">
        <f t="shared" si="1"/>
        <v>0</v>
      </c>
      <c r="BE43">
        <f t="shared" si="2"/>
        <v>0</v>
      </c>
      <c r="BF43">
        <f t="shared" si="3"/>
        <v>0</v>
      </c>
    </row>
    <row r="44" spans="1:58" x14ac:dyDescent="0.25">
      <c r="A44" s="3" t="str">
        <f t="shared" si="4"/>
        <v/>
      </c>
      <c r="BC44">
        <f t="shared" si="0"/>
        <v>0</v>
      </c>
      <c r="BD44">
        <f t="shared" si="1"/>
        <v>0</v>
      </c>
      <c r="BE44">
        <f t="shared" si="2"/>
        <v>0</v>
      </c>
      <c r="BF44">
        <f t="shared" si="3"/>
        <v>0</v>
      </c>
    </row>
    <row r="45" spans="1:58" x14ac:dyDescent="0.25">
      <c r="A45" s="3" t="str">
        <f t="shared" si="4"/>
        <v/>
      </c>
      <c r="BC45">
        <f t="shared" si="0"/>
        <v>0</v>
      </c>
      <c r="BD45">
        <f t="shared" si="1"/>
        <v>0</v>
      </c>
      <c r="BE45">
        <f t="shared" si="2"/>
        <v>0</v>
      </c>
      <c r="BF45">
        <f t="shared" si="3"/>
        <v>0</v>
      </c>
    </row>
    <row r="46" spans="1:58" x14ac:dyDescent="0.25">
      <c r="A46" s="3" t="str">
        <f t="shared" si="4"/>
        <v/>
      </c>
      <c r="BC46">
        <f t="shared" si="0"/>
        <v>0</v>
      </c>
      <c r="BD46">
        <f t="shared" si="1"/>
        <v>0</v>
      </c>
      <c r="BE46">
        <f t="shared" si="2"/>
        <v>0</v>
      </c>
      <c r="BF46">
        <f t="shared" si="3"/>
        <v>0</v>
      </c>
    </row>
    <row r="47" spans="1:58" x14ac:dyDescent="0.25">
      <c r="A47" s="3" t="str">
        <f t="shared" si="4"/>
        <v/>
      </c>
      <c r="BC47">
        <f t="shared" si="0"/>
        <v>0</v>
      </c>
      <c r="BD47">
        <f t="shared" si="1"/>
        <v>0</v>
      </c>
      <c r="BE47">
        <f t="shared" si="2"/>
        <v>0</v>
      </c>
      <c r="BF47">
        <f t="shared" si="3"/>
        <v>0</v>
      </c>
    </row>
    <row r="48" spans="1:58" x14ac:dyDescent="0.25">
      <c r="A48" s="3" t="str">
        <f t="shared" si="4"/>
        <v/>
      </c>
      <c r="BC48">
        <f t="shared" si="0"/>
        <v>0</v>
      </c>
      <c r="BD48">
        <f t="shared" si="1"/>
        <v>0</v>
      </c>
      <c r="BE48">
        <f t="shared" si="2"/>
        <v>0</v>
      </c>
      <c r="BF48">
        <f t="shared" si="3"/>
        <v>0</v>
      </c>
    </row>
    <row r="49" spans="1:58" x14ac:dyDescent="0.25">
      <c r="A49" s="3" t="str">
        <f t="shared" si="4"/>
        <v/>
      </c>
      <c r="BC49">
        <f t="shared" si="0"/>
        <v>0</v>
      </c>
      <c r="BD49">
        <f t="shared" si="1"/>
        <v>0</v>
      </c>
      <c r="BE49">
        <f t="shared" si="2"/>
        <v>0</v>
      </c>
      <c r="BF49">
        <f t="shared" si="3"/>
        <v>0</v>
      </c>
    </row>
    <row r="50" spans="1:58" x14ac:dyDescent="0.25">
      <c r="A50" s="3" t="str">
        <f t="shared" si="4"/>
        <v/>
      </c>
      <c r="BC50">
        <f t="shared" si="0"/>
        <v>0</v>
      </c>
      <c r="BD50">
        <f t="shared" si="1"/>
        <v>0</v>
      </c>
      <c r="BE50">
        <f t="shared" si="2"/>
        <v>0</v>
      </c>
      <c r="BF50">
        <f t="shared" si="3"/>
        <v>0</v>
      </c>
    </row>
    <row r="51" spans="1:58" x14ac:dyDescent="0.25">
      <c r="A51" s="3" t="str">
        <f t="shared" si="4"/>
        <v/>
      </c>
      <c r="BC51">
        <f t="shared" si="0"/>
        <v>0</v>
      </c>
      <c r="BD51">
        <f t="shared" si="1"/>
        <v>0</v>
      </c>
      <c r="BE51">
        <f t="shared" si="2"/>
        <v>0</v>
      </c>
      <c r="BF51">
        <f t="shared" si="3"/>
        <v>0</v>
      </c>
    </row>
    <row r="52" spans="1:58" x14ac:dyDescent="0.25">
      <c r="A52" s="3" t="str">
        <f t="shared" si="4"/>
        <v/>
      </c>
      <c r="BC52">
        <f t="shared" si="0"/>
        <v>0</v>
      </c>
      <c r="BD52">
        <f t="shared" si="1"/>
        <v>0</v>
      </c>
      <c r="BE52">
        <f t="shared" si="2"/>
        <v>0</v>
      </c>
      <c r="BF52">
        <f t="shared" si="3"/>
        <v>0</v>
      </c>
    </row>
    <row r="53" spans="1:58" x14ac:dyDescent="0.25">
      <c r="A53" s="3" t="str">
        <f t="shared" si="4"/>
        <v/>
      </c>
      <c r="BC53">
        <f t="shared" si="0"/>
        <v>0</v>
      </c>
      <c r="BD53">
        <f t="shared" si="1"/>
        <v>0</v>
      </c>
      <c r="BE53">
        <f t="shared" si="2"/>
        <v>0</v>
      </c>
      <c r="BF53">
        <f t="shared" si="3"/>
        <v>0</v>
      </c>
    </row>
    <row r="54" spans="1:58" x14ac:dyDescent="0.25">
      <c r="A54" s="3" t="str">
        <f t="shared" si="4"/>
        <v/>
      </c>
      <c r="BC54">
        <f t="shared" si="0"/>
        <v>0</v>
      </c>
      <c r="BD54">
        <f t="shared" si="1"/>
        <v>0</v>
      </c>
      <c r="BE54">
        <f t="shared" si="2"/>
        <v>0</v>
      </c>
      <c r="BF54">
        <f t="shared" si="3"/>
        <v>0</v>
      </c>
    </row>
    <row r="55" spans="1:58" x14ac:dyDescent="0.25">
      <c r="A55" s="3" t="str">
        <f t="shared" si="4"/>
        <v/>
      </c>
      <c r="BC55">
        <f t="shared" si="0"/>
        <v>0</v>
      </c>
      <c r="BD55">
        <f t="shared" si="1"/>
        <v>0</v>
      </c>
      <c r="BE55">
        <f t="shared" si="2"/>
        <v>0</v>
      </c>
      <c r="BF55">
        <f t="shared" si="3"/>
        <v>0</v>
      </c>
    </row>
    <row r="56" spans="1:58" x14ac:dyDescent="0.25">
      <c r="A56" s="3" t="str">
        <f t="shared" si="4"/>
        <v/>
      </c>
      <c r="BC56">
        <f t="shared" si="0"/>
        <v>0</v>
      </c>
      <c r="BD56">
        <f t="shared" si="1"/>
        <v>0</v>
      </c>
      <c r="BE56">
        <f t="shared" si="2"/>
        <v>0</v>
      </c>
      <c r="BF56">
        <f t="shared" si="3"/>
        <v>0</v>
      </c>
    </row>
    <row r="57" spans="1:58" x14ac:dyDescent="0.25">
      <c r="A57" s="3" t="str">
        <f t="shared" si="4"/>
        <v/>
      </c>
      <c r="BC57">
        <f t="shared" si="0"/>
        <v>0</v>
      </c>
      <c r="BD57">
        <f t="shared" si="1"/>
        <v>0</v>
      </c>
      <c r="BE57">
        <f t="shared" si="2"/>
        <v>0</v>
      </c>
      <c r="BF57">
        <f t="shared" si="3"/>
        <v>0</v>
      </c>
    </row>
    <row r="58" spans="1:58" x14ac:dyDescent="0.25">
      <c r="A58" s="3" t="str">
        <f t="shared" si="4"/>
        <v/>
      </c>
      <c r="BC58">
        <f t="shared" si="0"/>
        <v>0</v>
      </c>
      <c r="BD58">
        <f t="shared" si="1"/>
        <v>0</v>
      </c>
      <c r="BE58">
        <f t="shared" si="2"/>
        <v>0</v>
      </c>
      <c r="BF58">
        <f t="shared" si="3"/>
        <v>0</v>
      </c>
    </row>
    <row r="59" spans="1:58" x14ac:dyDescent="0.25">
      <c r="A59" s="3" t="str">
        <f t="shared" si="4"/>
        <v/>
      </c>
      <c r="BC59">
        <f t="shared" si="0"/>
        <v>0</v>
      </c>
      <c r="BD59">
        <f t="shared" si="1"/>
        <v>0</v>
      </c>
      <c r="BE59">
        <f t="shared" si="2"/>
        <v>0</v>
      </c>
      <c r="BF59">
        <f t="shared" si="3"/>
        <v>0</v>
      </c>
    </row>
    <row r="60" spans="1:58" x14ac:dyDescent="0.25">
      <c r="A60" s="3" t="str">
        <f t="shared" si="4"/>
        <v/>
      </c>
      <c r="BC60">
        <f t="shared" si="0"/>
        <v>0</v>
      </c>
      <c r="BD60">
        <f t="shared" si="1"/>
        <v>0</v>
      </c>
      <c r="BE60">
        <f t="shared" si="2"/>
        <v>0</v>
      </c>
      <c r="BF60">
        <f t="shared" si="3"/>
        <v>0</v>
      </c>
    </row>
    <row r="61" spans="1:58" x14ac:dyDescent="0.25">
      <c r="A61" s="3" t="str">
        <f t="shared" si="4"/>
        <v/>
      </c>
      <c r="BC61">
        <f t="shared" si="0"/>
        <v>0</v>
      </c>
      <c r="BD61">
        <f t="shared" si="1"/>
        <v>0</v>
      </c>
      <c r="BE61">
        <f t="shared" si="2"/>
        <v>0</v>
      </c>
      <c r="BF61">
        <f t="shared" si="3"/>
        <v>0</v>
      </c>
    </row>
    <row r="62" spans="1:58" x14ac:dyDescent="0.25">
      <c r="A62" s="3" t="str">
        <f t="shared" si="4"/>
        <v/>
      </c>
      <c r="BC62">
        <f t="shared" si="0"/>
        <v>0</v>
      </c>
      <c r="BD62">
        <f t="shared" si="1"/>
        <v>0</v>
      </c>
      <c r="BE62">
        <f t="shared" si="2"/>
        <v>0</v>
      </c>
      <c r="BF62">
        <f t="shared" si="3"/>
        <v>0</v>
      </c>
    </row>
    <row r="63" spans="1:58" x14ac:dyDescent="0.25">
      <c r="A63" s="3" t="str">
        <f t="shared" si="4"/>
        <v/>
      </c>
      <c r="BC63">
        <f t="shared" si="0"/>
        <v>0</v>
      </c>
      <c r="BD63">
        <f t="shared" si="1"/>
        <v>0</v>
      </c>
      <c r="BE63">
        <f t="shared" si="2"/>
        <v>0</v>
      </c>
      <c r="BF63">
        <f t="shared" si="3"/>
        <v>0</v>
      </c>
    </row>
    <row r="64" spans="1:58" x14ac:dyDescent="0.25">
      <c r="A64" s="3" t="str">
        <f t="shared" si="4"/>
        <v/>
      </c>
      <c r="BC64">
        <f t="shared" si="0"/>
        <v>0</v>
      </c>
      <c r="BD64">
        <f t="shared" si="1"/>
        <v>0</v>
      </c>
      <c r="BE64">
        <f t="shared" si="2"/>
        <v>0</v>
      </c>
      <c r="BF64">
        <f t="shared" si="3"/>
        <v>0</v>
      </c>
    </row>
    <row r="65" spans="1:58" x14ac:dyDescent="0.25">
      <c r="A65" s="3" t="str">
        <f t="shared" si="4"/>
        <v/>
      </c>
      <c r="BC65">
        <f t="shared" si="0"/>
        <v>0</v>
      </c>
      <c r="BD65">
        <f t="shared" si="1"/>
        <v>0</v>
      </c>
      <c r="BE65">
        <f t="shared" si="2"/>
        <v>0</v>
      </c>
      <c r="BF65">
        <f t="shared" si="3"/>
        <v>0</v>
      </c>
    </row>
    <row r="66" spans="1:58" x14ac:dyDescent="0.25">
      <c r="A66" s="3" t="str">
        <f t="shared" si="4"/>
        <v/>
      </c>
      <c r="BC66">
        <f t="shared" si="0"/>
        <v>0</v>
      </c>
      <c r="BD66">
        <f t="shared" si="1"/>
        <v>0</v>
      </c>
      <c r="BE66">
        <f t="shared" si="2"/>
        <v>0</v>
      </c>
      <c r="BF66">
        <f t="shared" si="3"/>
        <v>0</v>
      </c>
    </row>
    <row r="67" spans="1:58" x14ac:dyDescent="0.25">
      <c r="A67" s="3" t="str">
        <f t="shared" si="4"/>
        <v/>
      </c>
      <c r="BC67">
        <f t="shared" ref="BC67:BC130" si="5">SUM(AA67:AG67)</f>
        <v>0</v>
      </c>
      <c r="BD67">
        <f t="shared" ref="BD67:BD130" si="6">SUM(AH67:AN67)</f>
        <v>0</v>
      </c>
      <c r="BE67">
        <f t="shared" ref="BE67:BE130" si="7">SUM(AO67:AU67)</f>
        <v>0</v>
      </c>
      <c r="BF67">
        <f t="shared" ref="BF67:BF130" si="8">SUM(AV67:BB67)</f>
        <v>0</v>
      </c>
    </row>
    <row r="68" spans="1:58" x14ac:dyDescent="0.25">
      <c r="A68" s="3" t="str">
        <f t="shared" ref="A68:A131" si="9">IF(AND(ISNUMBER(D68), D68&lt;1.15*MIN(G$3:G$450)), "SI","")</f>
        <v/>
      </c>
      <c r="BC68">
        <f t="shared" si="5"/>
        <v>0</v>
      </c>
      <c r="BD68">
        <f t="shared" si="6"/>
        <v>0</v>
      </c>
      <c r="BE68">
        <f t="shared" si="7"/>
        <v>0</v>
      </c>
      <c r="BF68">
        <f t="shared" si="8"/>
        <v>0</v>
      </c>
    </row>
    <row r="69" spans="1:58" x14ac:dyDescent="0.25">
      <c r="A69" s="3" t="str">
        <f t="shared" si="9"/>
        <v/>
      </c>
      <c r="BC69">
        <f t="shared" si="5"/>
        <v>0</v>
      </c>
      <c r="BD69">
        <f t="shared" si="6"/>
        <v>0</v>
      </c>
      <c r="BE69">
        <f t="shared" si="7"/>
        <v>0</v>
      </c>
      <c r="BF69">
        <f t="shared" si="8"/>
        <v>0</v>
      </c>
    </row>
    <row r="70" spans="1:58" x14ac:dyDescent="0.25">
      <c r="A70" s="3" t="str">
        <f t="shared" si="9"/>
        <v/>
      </c>
      <c r="BC70">
        <f t="shared" si="5"/>
        <v>0</v>
      </c>
      <c r="BD70">
        <f t="shared" si="6"/>
        <v>0</v>
      </c>
      <c r="BE70">
        <f t="shared" si="7"/>
        <v>0</v>
      </c>
      <c r="BF70">
        <f t="shared" si="8"/>
        <v>0</v>
      </c>
    </row>
    <row r="71" spans="1:58" x14ac:dyDescent="0.25">
      <c r="A71" s="3" t="str">
        <f t="shared" si="9"/>
        <v/>
      </c>
      <c r="BC71">
        <f t="shared" si="5"/>
        <v>0</v>
      </c>
      <c r="BD71">
        <f t="shared" si="6"/>
        <v>0</v>
      </c>
      <c r="BE71">
        <f t="shared" si="7"/>
        <v>0</v>
      </c>
      <c r="BF71">
        <f t="shared" si="8"/>
        <v>0</v>
      </c>
    </row>
    <row r="72" spans="1:58" x14ac:dyDescent="0.25">
      <c r="A72" s="3" t="str">
        <f t="shared" si="9"/>
        <v/>
      </c>
      <c r="BC72">
        <f t="shared" si="5"/>
        <v>0</v>
      </c>
      <c r="BD72">
        <f t="shared" si="6"/>
        <v>0</v>
      </c>
      <c r="BE72">
        <f t="shared" si="7"/>
        <v>0</v>
      </c>
      <c r="BF72">
        <f t="shared" si="8"/>
        <v>0</v>
      </c>
    </row>
    <row r="73" spans="1:58" x14ac:dyDescent="0.25">
      <c r="A73" s="3" t="str">
        <f t="shared" si="9"/>
        <v/>
      </c>
      <c r="BC73">
        <f t="shared" si="5"/>
        <v>0</v>
      </c>
      <c r="BD73">
        <f t="shared" si="6"/>
        <v>0</v>
      </c>
      <c r="BE73">
        <f t="shared" si="7"/>
        <v>0</v>
      </c>
      <c r="BF73">
        <f t="shared" si="8"/>
        <v>0</v>
      </c>
    </row>
    <row r="74" spans="1:58" x14ac:dyDescent="0.25">
      <c r="A74" s="3" t="str">
        <f t="shared" si="9"/>
        <v/>
      </c>
      <c r="BC74">
        <f t="shared" si="5"/>
        <v>0</v>
      </c>
      <c r="BD74">
        <f t="shared" si="6"/>
        <v>0</v>
      </c>
      <c r="BE74">
        <f t="shared" si="7"/>
        <v>0</v>
      </c>
      <c r="BF74">
        <f t="shared" si="8"/>
        <v>0</v>
      </c>
    </row>
    <row r="75" spans="1:58" x14ac:dyDescent="0.25">
      <c r="A75" s="3" t="str">
        <f t="shared" si="9"/>
        <v/>
      </c>
      <c r="BC75">
        <f t="shared" si="5"/>
        <v>0</v>
      </c>
      <c r="BD75">
        <f t="shared" si="6"/>
        <v>0</v>
      </c>
      <c r="BE75">
        <f t="shared" si="7"/>
        <v>0</v>
      </c>
      <c r="BF75">
        <f t="shared" si="8"/>
        <v>0</v>
      </c>
    </row>
    <row r="76" spans="1:58" x14ac:dyDescent="0.25">
      <c r="A76" s="3" t="str">
        <f t="shared" si="9"/>
        <v/>
      </c>
      <c r="BC76">
        <f t="shared" si="5"/>
        <v>0</v>
      </c>
      <c r="BD76">
        <f t="shared" si="6"/>
        <v>0</v>
      </c>
      <c r="BE76">
        <f t="shared" si="7"/>
        <v>0</v>
      </c>
      <c r="BF76">
        <f t="shared" si="8"/>
        <v>0</v>
      </c>
    </row>
    <row r="77" spans="1:58" x14ac:dyDescent="0.25">
      <c r="A77" s="3" t="str">
        <f t="shared" si="9"/>
        <v/>
      </c>
      <c r="BC77">
        <f t="shared" si="5"/>
        <v>0</v>
      </c>
      <c r="BD77">
        <f t="shared" si="6"/>
        <v>0</v>
      </c>
      <c r="BE77">
        <f t="shared" si="7"/>
        <v>0</v>
      </c>
      <c r="BF77">
        <f t="shared" si="8"/>
        <v>0</v>
      </c>
    </row>
    <row r="78" spans="1:58" x14ac:dyDescent="0.25">
      <c r="A78" s="3" t="str">
        <f t="shared" si="9"/>
        <v/>
      </c>
      <c r="BC78">
        <f t="shared" si="5"/>
        <v>0</v>
      </c>
      <c r="BD78">
        <f t="shared" si="6"/>
        <v>0</v>
      </c>
      <c r="BE78">
        <f t="shared" si="7"/>
        <v>0</v>
      </c>
      <c r="BF78">
        <f t="shared" si="8"/>
        <v>0</v>
      </c>
    </row>
    <row r="79" spans="1:58" x14ac:dyDescent="0.25">
      <c r="A79" s="3" t="str">
        <f t="shared" si="9"/>
        <v/>
      </c>
      <c r="BC79">
        <f t="shared" si="5"/>
        <v>0</v>
      </c>
      <c r="BD79">
        <f t="shared" si="6"/>
        <v>0</v>
      </c>
      <c r="BE79">
        <f t="shared" si="7"/>
        <v>0</v>
      </c>
      <c r="BF79">
        <f t="shared" si="8"/>
        <v>0</v>
      </c>
    </row>
    <row r="80" spans="1:58" x14ac:dyDescent="0.25">
      <c r="A80" s="3" t="str">
        <f t="shared" si="9"/>
        <v/>
      </c>
      <c r="BC80">
        <f t="shared" si="5"/>
        <v>0</v>
      </c>
      <c r="BD80">
        <f t="shared" si="6"/>
        <v>0</v>
      </c>
      <c r="BE80">
        <f t="shared" si="7"/>
        <v>0</v>
      </c>
      <c r="BF80">
        <f t="shared" si="8"/>
        <v>0</v>
      </c>
    </row>
    <row r="81" spans="1:58" x14ac:dyDescent="0.25">
      <c r="A81" s="3" t="str">
        <f t="shared" si="9"/>
        <v/>
      </c>
      <c r="BC81">
        <f t="shared" si="5"/>
        <v>0</v>
      </c>
      <c r="BD81">
        <f t="shared" si="6"/>
        <v>0</v>
      </c>
      <c r="BE81">
        <f t="shared" si="7"/>
        <v>0</v>
      </c>
      <c r="BF81">
        <f t="shared" si="8"/>
        <v>0</v>
      </c>
    </row>
    <row r="82" spans="1:58" x14ac:dyDescent="0.25">
      <c r="A82" s="3" t="str">
        <f t="shared" si="9"/>
        <v/>
      </c>
      <c r="BC82">
        <f t="shared" si="5"/>
        <v>0</v>
      </c>
      <c r="BD82">
        <f t="shared" si="6"/>
        <v>0</v>
      </c>
      <c r="BE82">
        <f t="shared" si="7"/>
        <v>0</v>
      </c>
      <c r="BF82">
        <f t="shared" si="8"/>
        <v>0</v>
      </c>
    </row>
    <row r="83" spans="1:58" x14ac:dyDescent="0.25">
      <c r="A83" s="3" t="str">
        <f t="shared" si="9"/>
        <v/>
      </c>
      <c r="BC83">
        <f t="shared" si="5"/>
        <v>0</v>
      </c>
      <c r="BD83">
        <f t="shared" si="6"/>
        <v>0</v>
      </c>
      <c r="BE83">
        <f t="shared" si="7"/>
        <v>0</v>
      </c>
      <c r="BF83">
        <f t="shared" si="8"/>
        <v>0</v>
      </c>
    </row>
    <row r="84" spans="1:58" x14ac:dyDescent="0.25">
      <c r="A84" s="3" t="str">
        <f t="shared" si="9"/>
        <v/>
      </c>
      <c r="BC84">
        <f t="shared" si="5"/>
        <v>0</v>
      </c>
      <c r="BD84">
        <f t="shared" si="6"/>
        <v>0</v>
      </c>
      <c r="BE84">
        <f t="shared" si="7"/>
        <v>0</v>
      </c>
      <c r="BF84">
        <f t="shared" si="8"/>
        <v>0</v>
      </c>
    </row>
    <row r="85" spans="1:58" x14ac:dyDescent="0.25">
      <c r="A85" s="3" t="str">
        <f t="shared" si="9"/>
        <v/>
      </c>
      <c r="BC85">
        <f t="shared" si="5"/>
        <v>0</v>
      </c>
      <c r="BD85">
        <f t="shared" si="6"/>
        <v>0</v>
      </c>
      <c r="BE85">
        <f t="shared" si="7"/>
        <v>0</v>
      </c>
      <c r="BF85">
        <f t="shared" si="8"/>
        <v>0</v>
      </c>
    </row>
    <row r="86" spans="1:58" x14ac:dyDescent="0.25">
      <c r="A86" s="3" t="str">
        <f t="shared" si="9"/>
        <v/>
      </c>
      <c r="BC86">
        <f t="shared" si="5"/>
        <v>0</v>
      </c>
      <c r="BD86">
        <f t="shared" si="6"/>
        <v>0</v>
      </c>
      <c r="BE86">
        <f t="shared" si="7"/>
        <v>0</v>
      </c>
      <c r="BF86">
        <f t="shared" si="8"/>
        <v>0</v>
      </c>
    </row>
    <row r="87" spans="1:58" x14ac:dyDescent="0.25">
      <c r="A87" s="3" t="str">
        <f t="shared" si="9"/>
        <v/>
      </c>
      <c r="BC87">
        <f t="shared" si="5"/>
        <v>0</v>
      </c>
      <c r="BD87">
        <f t="shared" si="6"/>
        <v>0</v>
      </c>
      <c r="BE87">
        <f t="shared" si="7"/>
        <v>0</v>
      </c>
      <c r="BF87">
        <f t="shared" si="8"/>
        <v>0</v>
      </c>
    </row>
    <row r="88" spans="1:58" x14ac:dyDescent="0.25">
      <c r="A88" s="3" t="str">
        <f t="shared" si="9"/>
        <v/>
      </c>
      <c r="BC88">
        <f t="shared" si="5"/>
        <v>0</v>
      </c>
      <c r="BD88">
        <f t="shared" si="6"/>
        <v>0</v>
      </c>
      <c r="BE88">
        <f t="shared" si="7"/>
        <v>0</v>
      </c>
      <c r="BF88">
        <f t="shared" si="8"/>
        <v>0</v>
      </c>
    </row>
    <row r="89" spans="1:58" x14ac:dyDescent="0.25">
      <c r="A89" s="3" t="str">
        <f t="shared" si="9"/>
        <v/>
      </c>
      <c r="BC89">
        <f t="shared" si="5"/>
        <v>0</v>
      </c>
      <c r="BD89">
        <f t="shared" si="6"/>
        <v>0</v>
      </c>
      <c r="BE89">
        <f t="shared" si="7"/>
        <v>0</v>
      </c>
      <c r="BF89">
        <f t="shared" si="8"/>
        <v>0</v>
      </c>
    </row>
    <row r="90" spans="1:58" x14ac:dyDescent="0.25">
      <c r="A90" s="3" t="str">
        <f t="shared" si="9"/>
        <v/>
      </c>
      <c r="BC90">
        <f t="shared" si="5"/>
        <v>0</v>
      </c>
      <c r="BD90">
        <f t="shared" si="6"/>
        <v>0</v>
      </c>
      <c r="BE90">
        <f t="shared" si="7"/>
        <v>0</v>
      </c>
      <c r="BF90">
        <f t="shared" si="8"/>
        <v>0</v>
      </c>
    </row>
    <row r="91" spans="1:58" x14ac:dyDescent="0.25">
      <c r="A91" s="3" t="str">
        <f t="shared" si="9"/>
        <v/>
      </c>
      <c r="BC91">
        <f t="shared" si="5"/>
        <v>0</v>
      </c>
      <c r="BD91">
        <f t="shared" si="6"/>
        <v>0</v>
      </c>
      <c r="BE91">
        <f t="shared" si="7"/>
        <v>0</v>
      </c>
      <c r="BF91">
        <f t="shared" si="8"/>
        <v>0</v>
      </c>
    </row>
    <row r="92" spans="1:58" x14ac:dyDescent="0.25">
      <c r="A92" s="3" t="str">
        <f t="shared" si="9"/>
        <v/>
      </c>
      <c r="BC92">
        <f t="shared" si="5"/>
        <v>0</v>
      </c>
      <c r="BD92">
        <f t="shared" si="6"/>
        <v>0</v>
      </c>
      <c r="BE92">
        <f t="shared" si="7"/>
        <v>0</v>
      </c>
      <c r="BF92">
        <f t="shared" si="8"/>
        <v>0</v>
      </c>
    </row>
    <row r="93" spans="1:58" x14ac:dyDescent="0.25">
      <c r="A93" s="3" t="str">
        <f t="shared" si="9"/>
        <v/>
      </c>
      <c r="BC93">
        <f t="shared" si="5"/>
        <v>0</v>
      </c>
      <c r="BD93">
        <f t="shared" si="6"/>
        <v>0</v>
      </c>
      <c r="BE93">
        <f t="shared" si="7"/>
        <v>0</v>
      </c>
      <c r="BF93">
        <f t="shared" si="8"/>
        <v>0</v>
      </c>
    </row>
    <row r="94" spans="1:58" x14ac:dyDescent="0.25">
      <c r="A94" s="3" t="str">
        <f t="shared" si="9"/>
        <v/>
      </c>
      <c r="BC94">
        <f t="shared" si="5"/>
        <v>0</v>
      </c>
      <c r="BD94">
        <f t="shared" si="6"/>
        <v>0</v>
      </c>
      <c r="BE94">
        <f t="shared" si="7"/>
        <v>0</v>
      </c>
      <c r="BF94">
        <f t="shared" si="8"/>
        <v>0</v>
      </c>
    </row>
    <row r="95" spans="1:58" x14ac:dyDescent="0.25">
      <c r="A95" s="3" t="str">
        <f t="shared" si="9"/>
        <v/>
      </c>
      <c r="BC95">
        <f t="shared" si="5"/>
        <v>0</v>
      </c>
      <c r="BD95">
        <f t="shared" si="6"/>
        <v>0</v>
      </c>
      <c r="BE95">
        <f t="shared" si="7"/>
        <v>0</v>
      </c>
      <c r="BF95">
        <f t="shared" si="8"/>
        <v>0</v>
      </c>
    </row>
    <row r="96" spans="1:58" x14ac:dyDescent="0.25">
      <c r="A96" s="3" t="str">
        <f t="shared" si="9"/>
        <v/>
      </c>
      <c r="BC96">
        <f t="shared" si="5"/>
        <v>0</v>
      </c>
      <c r="BD96">
        <f t="shared" si="6"/>
        <v>0</v>
      </c>
      <c r="BE96">
        <f t="shared" si="7"/>
        <v>0</v>
      </c>
      <c r="BF96">
        <f t="shared" si="8"/>
        <v>0</v>
      </c>
    </row>
    <row r="97" spans="1:58" x14ac:dyDescent="0.25">
      <c r="A97" s="3" t="str">
        <f t="shared" si="9"/>
        <v/>
      </c>
      <c r="BC97">
        <f t="shared" si="5"/>
        <v>0</v>
      </c>
      <c r="BD97">
        <f t="shared" si="6"/>
        <v>0</v>
      </c>
      <c r="BE97">
        <f t="shared" si="7"/>
        <v>0</v>
      </c>
      <c r="BF97">
        <f t="shared" si="8"/>
        <v>0</v>
      </c>
    </row>
    <row r="98" spans="1:58" x14ac:dyDescent="0.25">
      <c r="A98" s="3" t="str">
        <f t="shared" si="9"/>
        <v/>
      </c>
      <c r="BC98">
        <f t="shared" si="5"/>
        <v>0</v>
      </c>
      <c r="BD98">
        <f t="shared" si="6"/>
        <v>0</v>
      </c>
      <c r="BE98">
        <f t="shared" si="7"/>
        <v>0</v>
      </c>
      <c r="BF98">
        <f t="shared" si="8"/>
        <v>0</v>
      </c>
    </row>
    <row r="99" spans="1:58" x14ac:dyDescent="0.25">
      <c r="A99" s="3" t="str">
        <f t="shared" si="9"/>
        <v/>
      </c>
      <c r="BC99">
        <f t="shared" si="5"/>
        <v>0</v>
      </c>
      <c r="BD99">
        <f t="shared" si="6"/>
        <v>0</v>
      </c>
      <c r="BE99">
        <f t="shared" si="7"/>
        <v>0</v>
      </c>
      <c r="BF99">
        <f t="shared" si="8"/>
        <v>0</v>
      </c>
    </row>
    <row r="100" spans="1:58" x14ac:dyDescent="0.25">
      <c r="A100" s="3" t="str">
        <f t="shared" si="9"/>
        <v/>
      </c>
      <c r="BC100">
        <f t="shared" si="5"/>
        <v>0</v>
      </c>
      <c r="BD100">
        <f t="shared" si="6"/>
        <v>0</v>
      </c>
      <c r="BE100">
        <f t="shared" si="7"/>
        <v>0</v>
      </c>
      <c r="BF100">
        <f t="shared" si="8"/>
        <v>0</v>
      </c>
    </row>
    <row r="101" spans="1:58" x14ac:dyDescent="0.25">
      <c r="A101" s="3" t="str">
        <f t="shared" si="9"/>
        <v/>
      </c>
      <c r="BC101">
        <f t="shared" si="5"/>
        <v>0</v>
      </c>
      <c r="BD101">
        <f t="shared" si="6"/>
        <v>0</v>
      </c>
      <c r="BE101">
        <f t="shared" si="7"/>
        <v>0</v>
      </c>
      <c r="BF101">
        <f t="shared" si="8"/>
        <v>0</v>
      </c>
    </row>
    <row r="102" spans="1:58" x14ac:dyDescent="0.25">
      <c r="A102" s="3" t="str">
        <f t="shared" si="9"/>
        <v/>
      </c>
      <c r="BC102">
        <f t="shared" si="5"/>
        <v>0</v>
      </c>
      <c r="BD102">
        <f t="shared" si="6"/>
        <v>0</v>
      </c>
      <c r="BE102">
        <f t="shared" si="7"/>
        <v>0</v>
      </c>
      <c r="BF102">
        <f t="shared" si="8"/>
        <v>0</v>
      </c>
    </row>
    <row r="103" spans="1:58" x14ac:dyDescent="0.25">
      <c r="A103" s="3" t="str">
        <f t="shared" si="9"/>
        <v/>
      </c>
      <c r="BC103">
        <f t="shared" si="5"/>
        <v>0</v>
      </c>
      <c r="BD103">
        <f t="shared" si="6"/>
        <v>0</v>
      </c>
      <c r="BE103">
        <f t="shared" si="7"/>
        <v>0</v>
      </c>
      <c r="BF103">
        <f t="shared" si="8"/>
        <v>0</v>
      </c>
    </row>
    <row r="104" spans="1:58" x14ac:dyDescent="0.25">
      <c r="A104" s="3" t="str">
        <f t="shared" si="9"/>
        <v/>
      </c>
      <c r="BC104">
        <f t="shared" si="5"/>
        <v>0</v>
      </c>
      <c r="BD104">
        <f t="shared" si="6"/>
        <v>0</v>
      </c>
      <c r="BE104">
        <f t="shared" si="7"/>
        <v>0</v>
      </c>
      <c r="BF104">
        <f t="shared" si="8"/>
        <v>0</v>
      </c>
    </row>
    <row r="105" spans="1:58" x14ac:dyDescent="0.25">
      <c r="A105" s="3" t="str">
        <f t="shared" si="9"/>
        <v/>
      </c>
      <c r="BC105">
        <f t="shared" si="5"/>
        <v>0</v>
      </c>
      <c r="BD105">
        <f t="shared" si="6"/>
        <v>0</v>
      </c>
      <c r="BE105">
        <f t="shared" si="7"/>
        <v>0</v>
      </c>
      <c r="BF105">
        <f t="shared" si="8"/>
        <v>0</v>
      </c>
    </row>
    <row r="106" spans="1:58" x14ac:dyDescent="0.25">
      <c r="A106" s="3" t="str">
        <f t="shared" si="9"/>
        <v/>
      </c>
      <c r="BC106">
        <f t="shared" si="5"/>
        <v>0</v>
      </c>
      <c r="BD106">
        <f t="shared" si="6"/>
        <v>0</v>
      </c>
      <c r="BE106">
        <f t="shared" si="7"/>
        <v>0</v>
      </c>
      <c r="BF106">
        <f t="shared" si="8"/>
        <v>0</v>
      </c>
    </row>
    <row r="107" spans="1:58" x14ac:dyDescent="0.25">
      <c r="A107" s="3" t="str">
        <f t="shared" si="9"/>
        <v/>
      </c>
      <c r="BC107">
        <f t="shared" si="5"/>
        <v>0</v>
      </c>
      <c r="BD107">
        <f t="shared" si="6"/>
        <v>0</v>
      </c>
      <c r="BE107">
        <f t="shared" si="7"/>
        <v>0</v>
      </c>
      <c r="BF107">
        <f t="shared" si="8"/>
        <v>0</v>
      </c>
    </row>
    <row r="108" spans="1:58" x14ac:dyDescent="0.25">
      <c r="A108" s="3" t="str">
        <f t="shared" si="9"/>
        <v/>
      </c>
      <c r="BC108">
        <f t="shared" si="5"/>
        <v>0</v>
      </c>
      <c r="BD108">
        <f t="shared" si="6"/>
        <v>0</v>
      </c>
      <c r="BE108">
        <f t="shared" si="7"/>
        <v>0</v>
      </c>
      <c r="BF108">
        <f t="shared" si="8"/>
        <v>0</v>
      </c>
    </row>
    <row r="109" spans="1:58" x14ac:dyDescent="0.25">
      <c r="A109" s="3" t="str">
        <f t="shared" si="9"/>
        <v/>
      </c>
      <c r="BC109">
        <f t="shared" si="5"/>
        <v>0</v>
      </c>
      <c r="BD109">
        <f t="shared" si="6"/>
        <v>0</v>
      </c>
      <c r="BE109">
        <f t="shared" si="7"/>
        <v>0</v>
      </c>
      <c r="BF109">
        <f t="shared" si="8"/>
        <v>0</v>
      </c>
    </row>
    <row r="110" spans="1:58" x14ac:dyDescent="0.25">
      <c r="A110" s="3" t="str">
        <f t="shared" si="9"/>
        <v/>
      </c>
      <c r="BC110">
        <f t="shared" si="5"/>
        <v>0</v>
      </c>
      <c r="BD110">
        <f t="shared" si="6"/>
        <v>0</v>
      </c>
      <c r="BE110">
        <f t="shared" si="7"/>
        <v>0</v>
      </c>
      <c r="BF110">
        <f t="shared" si="8"/>
        <v>0</v>
      </c>
    </row>
    <row r="111" spans="1:58" x14ac:dyDescent="0.25">
      <c r="A111" s="3" t="str">
        <f t="shared" si="9"/>
        <v/>
      </c>
      <c r="BC111">
        <f t="shared" si="5"/>
        <v>0</v>
      </c>
      <c r="BD111">
        <f t="shared" si="6"/>
        <v>0</v>
      </c>
      <c r="BE111">
        <f t="shared" si="7"/>
        <v>0</v>
      </c>
      <c r="BF111">
        <f t="shared" si="8"/>
        <v>0</v>
      </c>
    </row>
    <row r="112" spans="1:58" x14ac:dyDescent="0.25">
      <c r="A112" s="3" t="str">
        <f t="shared" si="9"/>
        <v/>
      </c>
      <c r="BC112">
        <f t="shared" si="5"/>
        <v>0</v>
      </c>
      <c r="BD112">
        <f t="shared" si="6"/>
        <v>0</v>
      </c>
      <c r="BE112">
        <f t="shared" si="7"/>
        <v>0</v>
      </c>
      <c r="BF112">
        <f t="shared" si="8"/>
        <v>0</v>
      </c>
    </row>
    <row r="113" spans="1:58" x14ac:dyDescent="0.25">
      <c r="A113" s="3" t="str">
        <f t="shared" si="9"/>
        <v/>
      </c>
      <c r="BC113">
        <f t="shared" si="5"/>
        <v>0</v>
      </c>
      <c r="BD113">
        <f t="shared" si="6"/>
        <v>0</v>
      </c>
      <c r="BE113">
        <f t="shared" si="7"/>
        <v>0</v>
      </c>
      <c r="BF113">
        <f t="shared" si="8"/>
        <v>0</v>
      </c>
    </row>
    <row r="114" spans="1:58" x14ac:dyDescent="0.25">
      <c r="A114" s="3" t="str">
        <f t="shared" si="9"/>
        <v/>
      </c>
      <c r="BC114">
        <f t="shared" si="5"/>
        <v>0</v>
      </c>
      <c r="BD114">
        <f t="shared" si="6"/>
        <v>0</v>
      </c>
      <c r="BE114">
        <f t="shared" si="7"/>
        <v>0</v>
      </c>
      <c r="BF114">
        <f t="shared" si="8"/>
        <v>0</v>
      </c>
    </row>
    <row r="115" spans="1:58" x14ac:dyDescent="0.25">
      <c r="A115" s="3" t="str">
        <f t="shared" si="9"/>
        <v/>
      </c>
      <c r="BC115">
        <f t="shared" si="5"/>
        <v>0</v>
      </c>
      <c r="BD115">
        <f t="shared" si="6"/>
        <v>0</v>
      </c>
      <c r="BE115">
        <f t="shared" si="7"/>
        <v>0</v>
      </c>
      <c r="BF115">
        <f t="shared" si="8"/>
        <v>0</v>
      </c>
    </row>
    <row r="116" spans="1:58" x14ac:dyDescent="0.25">
      <c r="A116" s="3" t="str">
        <f t="shared" si="9"/>
        <v/>
      </c>
      <c r="BC116">
        <f t="shared" si="5"/>
        <v>0</v>
      </c>
      <c r="BD116">
        <f t="shared" si="6"/>
        <v>0</v>
      </c>
      <c r="BE116">
        <f t="shared" si="7"/>
        <v>0</v>
      </c>
      <c r="BF116">
        <f t="shared" si="8"/>
        <v>0</v>
      </c>
    </row>
    <row r="117" spans="1:58" x14ac:dyDescent="0.25">
      <c r="A117" s="3" t="str">
        <f t="shared" si="9"/>
        <v/>
      </c>
      <c r="BC117">
        <f t="shared" si="5"/>
        <v>0</v>
      </c>
      <c r="BD117">
        <f t="shared" si="6"/>
        <v>0</v>
      </c>
      <c r="BE117">
        <f t="shared" si="7"/>
        <v>0</v>
      </c>
      <c r="BF117">
        <f t="shared" si="8"/>
        <v>0</v>
      </c>
    </row>
    <row r="118" spans="1:58" x14ac:dyDescent="0.25">
      <c r="A118" s="3" t="str">
        <f t="shared" si="9"/>
        <v/>
      </c>
      <c r="BC118">
        <f t="shared" si="5"/>
        <v>0</v>
      </c>
      <c r="BD118">
        <f t="shared" si="6"/>
        <v>0</v>
      </c>
      <c r="BE118">
        <f t="shared" si="7"/>
        <v>0</v>
      </c>
      <c r="BF118">
        <f t="shared" si="8"/>
        <v>0</v>
      </c>
    </row>
    <row r="119" spans="1:58" x14ac:dyDescent="0.25">
      <c r="A119" s="3" t="str">
        <f t="shared" si="9"/>
        <v/>
      </c>
      <c r="BC119">
        <f t="shared" si="5"/>
        <v>0</v>
      </c>
      <c r="BD119">
        <f t="shared" si="6"/>
        <v>0</v>
      </c>
      <c r="BE119">
        <f t="shared" si="7"/>
        <v>0</v>
      </c>
      <c r="BF119">
        <f t="shared" si="8"/>
        <v>0</v>
      </c>
    </row>
    <row r="120" spans="1:58" x14ac:dyDescent="0.25">
      <c r="A120" s="3" t="str">
        <f t="shared" si="9"/>
        <v/>
      </c>
      <c r="BC120">
        <f t="shared" si="5"/>
        <v>0</v>
      </c>
      <c r="BD120">
        <f t="shared" si="6"/>
        <v>0</v>
      </c>
      <c r="BE120">
        <f t="shared" si="7"/>
        <v>0</v>
      </c>
      <c r="BF120">
        <f t="shared" si="8"/>
        <v>0</v>
      </c>
    </row>
    <row r="121" spans="1:58" x14ac:dyDescent="0.25">
      <c r="A121" s="3" t="str">
        <f t="shared" si="9"/>
        <v/>
      </c>
      <c r="BC121">
        <f t="shared" si="5"/>
        <v>0</v>
      </c>
      <c r="BD121">
        <f t="shared" si="6"/>
        <v>0</v>
      </c>
      <c r="BE121">
        <f t="shared" si="7"/>
        <v>0</v>
      </c>
      <c r="BF121">
        <f t="shared" si="8"/>
        <v>0</v>
      </c>
    </row>
    <row r="122" spans="1:58" x14ac:dyDescent="0.25">
      <c r="A122" s="3" t="str">
        <f t="shared" si="9"/>
        <v/>
      </c>
      <c r="BC122">
        <f t="shared" si="5"/>
        <v>0</v>
      </c>
      <c r="BD122">
        <f t="shared" si="6"/>
        <v>0</v>
      </c>
      <c r="BE122">
        <f t="shared" si="7"/>
        <v>0</v>
      </c>
      <c r="BF122">
        <f t="shared" si="8"/>
        <v>0</v>
      </c>
    </row>
    <row r="123" spans="1:58" x14ac:dyDescent="0.25">
      <c r="A123" s="3" t="str">
        <f t="shared" si="9"/>
        <v/>
      </c>
      <c r="BC123">
        <f t="shared" si="5"/>
        <v>0</v>
      </c>
      <c r="BD123">
        <f t="shared" si="6"/>
        <v>0</v>
      </c>
      <c r="BE123">
        <f t="shared" si="7"/>
        <v>0</v>
      </c>
      <c r="BF123">
        <f t="shared" si="8"/>
        <v>0</v>
      </c>
    </row>
    <row r="124" spans="1:58" x14ac:dyDescent="0.25">
      <c r="A124" s="3" t="str">
        <f t="shared" si="9"/>
        <v/>
      </c>
      <c r="BC124">
        <f t="shared" si="5"/>
        <v>0</v>
      </c>
      <c r="BD124">
        <f t="shared" si="6"/>
        <v>0</v>
      </c>
      <c r="BE124">
        <f t="shared" si="7"/>
        <v>0</v>
      </c>
      <c r="BF124">
        <f t="shared" si="8"/>
        <v>0</v>
      </c>
    </row>
    <row r="125" spans="1:58" x14ac:dyDescent="0.25">
      <c r="A125" s="3" t="str">
        <f t="shared" si="9"/>
        <v/>
      </c>
      <c r="BC125">
        <f t="shared" si="5"/>
        <v>0</v>
      </c>
      <c r="BD125">
        <f t="shared" si="6"/>
        <v>0</v>
      </c>
      <c r="BE125">
        <f t="shared" si="7"/>
        <v>0</v>
      </c>
      <c r="BF125">
        <f t="shared" si="8"/>
        <v>0</v>
      </c>
    </row>
    <row r="126" spans="1:58" x14ac:dyDescent="0.25">
      <c r="A126" s="3" t="str">
        <f t="shared" si="9"/>
        <v/>
      </c>
      <c r="BC126">
        <f t="shared" si="5"/>
        <v>0</v>
      </c>
      <c r="BD126">
        <f t="shared" si="6"/>
        <v>0</v>
      </c>
      <c r="BE126">
        <f t="shared" si="7"/>
        <v>0</v>
      </c>
      <c r="BF126">
        <f t="shared" si="8"/>
        <v>0</v>
      </c>
    </row>
    <row r="127" spans="1:58" x14ac:dyDescent="0.25">
      <c r="A127" s="3" t="str">
        <f t="shared" si="9"/>
        <v/>
      </c>
      <c r="BC127">
        <f t="shared" si="5"/>
        <v>0</v>
      </c>
      <c r="BD127">
        <f t="shared" si="6"/>
        <v>0</v>
      </c>
      <c r="BE127">
        <f t="shared" si="7"/>
        <v>0</v>
      </c>
      <c r="BF127">
        <f t="shared" si="8"/>
        <v>0</v>
      </c>
    </row>
    <row r="128" spans="1:58" x14ac:dyDescent="0.25">
      <c r="A128" s="3" t="str">
        <f t="shared" si="9"/>
        <v/>
      </c>
      <c r="BC128">
        <f t="shared" si="5"/>
        <v>0</v>
      </c>
      <c r="BD128">
        <f t="shared" si="6"/>
        <v>0</v>
      </c>
      <c r="BE128">
        <f t="shared" si="7"/>
        <v>0</v>
      </c>
      <c r="BF128">
        <f t="shared" si="8"/>
        <v>0</v>
      </c>
    </row>
    <row r="129" spans="1:58" x14ac:dyDescent="0.25">
      <c r="A129" s="3" t="str">
        <f t="shared" si="9"/>
        <v/>
      </c>
      <c r="BC129">
        <f t="shared" si="5"/>
        <v>0</v>
      </c>
      <c r="BD129">
        <f t="shared" si="6"/>
        <v>0</v>
      </c>
      <c r="BE129">
        <f t="shared" si="7"/>
        <v>0</v>
      </c>
      <c r="BF129">
        <f t="shared" si="8"/>
        <v>0</v>
      </c>
    </row>
    <row r="130" spans="1:58" x14ac:dyDescent="0.25">
      <c r="A130" s="3" t="str">
        <f t="shared" si="9"/>
        <v/>
      </c>
      <c r="BC130">
        <f t="shared" si="5"/>
        <v>0</v>
      </c>
      <c r="BD130">
        <f t="shared" si="6"/>
        <v>0</v>
      </c>
      <c r="BE130">
        <f t="shared" si="7"/>
        <v>0</v>
      </c>
      <c r="BF130">
        <f t="shared" si="8"/>
        <v>0</v>
      </c>
    </row>
    <row r="131" spans="1:58" x14ac:dyDescent="0.25">
      <c r="A131" s="3" t="str">
        <f t="shared" si="9"/>
        <v/>
      </c>
      <c r="BC131">
        <f t="shared" ref="BC131:BC194" si="10">SUM(AA131:AG131)</f>
        <v>0</v>
      </c>
      <c r="BD131">
        <f t="shared" ref="BD131:BD194" si="11">SUM(AH131:AN131)</f>
        <v>0</v>
      </c>
      <c r="BE131">
        <f t="shared" ref="BE131:BE194" si="12">SUM(AO131:AU131)</f>
        <v>0</v>
      </c>
      <c r="BF131">
        <f t="shared" ref="BF131:BF194" si="13">SUM(AV131:BB131)</f>
        <v>0</v>
      </c>
    </row>
    <row r="132" spans="1:58" x14ac:dyDescent="0.25">
      <c r="A132" s="3" t="str">
        <f t="shared" ref="A132:A195" si="14">IF(AND(ISNUMBER(D132), D132&lt;1.15*MIN(G$3:G$450)), "SI","")</f>
        <v/>
      </c>
      <c r="BC132">
        <f t="shared" si="10"/>
        <v>0</v>
      </c>
      <c r="BD132">
        <f t="shared" si="11"/>
        <v>0</v>
      </c>
      <c r="BE132">
        <f t="shared" si="12"/>
        <v>0</v>
      </c>
      <c r="BF132">
        <f t="shared" si="13"/>
        <v>0</v>
      </c>
    </row>
    <row r="133" spans="1:58" x14ac:dyDescent="0.25">
      <c r="A133" s="3" t="str">
        <f t="shared" si="14"/>
        <v/>
      </c>
      <c r="BC133">
        <f t="shared" si="10"/>
        <v>0</v>
      </c>
      <c r="BD133">
        <f t="shared" si="11"/>
        <v>0</v>
      </c>
      <c r="BE133">
        <f t="shared" si="12"/>
        <v>0</v>
      </c>
      <c r="BF133">
        <f t="shared" si="13"/>
        <v>0</v>
      </c>
    </row>
    <row r="134" spans="1:58" x14ac:dyDescent="0.25">
      <c r="A134" s="3" t="str">
        <f t="shared" si="14"/>
        <v/>
      </c>
      <c r="BC134">
        <f t="shared" si="10"/>
        <v>0</v>
      </c>
      <c r="BD134">
        <f t="shared" si="11"/>
        <v>0</v>
      </c>
      <c r="BE134">
        <f t="shared" si="12"/>
        <v>0</v>
      </c>
      <c r="BF134">
        <f t="shared" si="13"/>
        <v>0</v>
      </c>
    </row>
    <row r="135" spans="1:58" x14ac:dyDescent="0.25">
      <c r="A135" s="3" t="str">
        <f t="shared" si="14"/>
        <v/>
      </c>
      <c r="BC135">
        <f t="shared" si="10"/>
        <v>0</v>
      </c>
      <c r="BD135">
        <f t="shared" si="11"/>
        <v>0</v>
      </c>
      <c r="BE135">
        <f t="shared" si="12"/>
        <v>0</v>
      </c>
      <c r="BF135">
        <f t="shared" si="13"/>
        <v>0</v>
      </c>
    </row>
    <row r="136" spans="1:58" x14ac:dyDescent="0.25">
      <c r="A136" s="3" t="str">
        <f t="shared" si="14"/>
        <v/>
      </c>
      <c r="BC136">
        <f t="shared" si="10"/>
        <v>0</v>
      </c>
      <c r="BD136">
        <f t="shared" si="11"/>
        <v>0</v>
      </c>
      <c r="BE136">
        <f t="shared" si="12"/>
        <v>0</v>
      </c>
      <c r="BF136">
        <f t="shared" si="13"/>
        <v>0</v>
      </c>
    </row>
    <row r="137" spans="1:58" x14ac:dyDescent="0.25">
      <c r="A137" s="3" t="str">
        <f t="shared" si="14"/>
        <v/>
      </c>
      <c r="BC137">
        <f t="shared" si="10"/>
        <v>0</v>
      </c>
      <c r="BD137">
        <f t="shared" si="11"/>
        <v>0</v>
      </c>
      <c r="BE137">
        <f t="shared" si="12"/>
        <v>0</v>
      </c>
      <c r="BF137">
        <f t="shared" si="13"/>
        <v>0</v>
      </c>
    </row>
    <row r="138" spans="1:58" x14ac:dyDescent="0.25">
      <c r="A138" s="3" t="str">
        <f t="shared" si="14"/>
        <v/>
      </c>
      <c r="BC138">
        <f t="shared" si="10"/>
        <v>0</v>
      </c>
      <c r="BD138">
        <f t="shared" si="11"/>
        <v>0</v>
      </c>
      <c r="BE138">
        <f t="shared" si="12"/>
        <v>0</v>
      </c>
      <c r="BF138">
        <f t="shared" si="13"/>
        <v>0</v>
      </c>
    </row>
    <row r="139" spans="1:58" x14ac:dyDescent="0.25">
      <c r="A139" s="3" t="str">
        <f t="shared" si="14"/>
        <v/>
      </c>
      <c r="BC139">
        <f t="shared" si="10"/>
        <v>0</v>
      </c>
      <c r="BD139">
        <f t="shared" si="11"/>
        <v>0</v>
      </c>
      <c r="BE139">
        <f t="shared" si="12"/>
        <v>0</v>
      </c>
      <c r="BF139">
        <f t="shared" si="13"/>
        <v>0</v>
      </c>
    </row>
    <row r="140" spans="1:58" x14ac:dyDescent="0.25">
      <c r="A140" s="3" t="str">
        <f t="shared" si="14"/>
        <v/>
      </c>
      <c r="BC140">
        <f t="shared" si="10"/>
        <v>0</v>
      </c>
      <c r="BD140">
        <f t="shared" si="11"/>
        <v>0</v>
      </c>
      <c r="BE140">
        <f t="shared" si="12"/>
        <v>0</v>
      </c>
      <c r="BF140">
        <f t="shared" si="13"/>
        <v>0</v>
      </c>
    </row>
    <row r="141" spans="1:58" x14ac:dyDescent="0.25">
      <c r="A141" s="3" t="str">
        <f t="shared" si="14"/>
        <v/>
      </c>
      <c r="BC141">
        <f t="shared" si="10"/>
        <v>0</v>
      </c>
      <c r="BD141">
        <f t="shared" si="11"/>
        <v>0</v>
      </c>
      <c r="BE141">
        <f t="shared" si="12"/>
        <v>0</v>
      </c>
      <c r="BF141">
        <f t="shared" si="13"/>
        <v>0</v>
      </c>
    </row>
    <row r="142" spans="1:58" x14ac:dyDescent="0.25">
      <c r="A142" s="3" t="str">
        <f t="shared" si="14"/>
        <v/>
      </c>
      <c r="BC142">
        <f t="shared" si="10"/>
        <v>0</v>
      </c>
      <c r="BD142">
        <f t="shared" si="11"/>
        <v>0</v>
      </c>
      <c r="BE142">
        <f t="shared" si="12"/>
        <v>0</v>
      </c>
      <c r="BF142">
        <f t="shared" si="13"/>
        <v>0</v>
      </c>
    </row>
    <row r="143" spans="1:58" x14ac:dyDescent="0.25">
      <c r="A143" s="3" t="str">
        <f t="shared" si="14"/>
        <v/>
      </c>
      <c r="BC143">
        <f t="shared" si="10"/>
        <v>0</v>
      </c>
      <c r="BD143">
        <f t="shared" si="11"/>
        <v>0</v>
      </c>
      <c r="BE143">
        <f t="shared" si="12"/>
        <v>0</v>
      </c>
      <c r="BF143">
        <f t="shared" si="13"/>
        <v>0</v>
      </c>
    </row>
    <row r="144" spans="1:58" x14ac:dyDescent="0.25">
      <c r="A144" s="3" t="str">
        <f t="shared" si="14"/>
        <v/>
      </c>
      <c r="BC144">
        <f t="shared" si="10"/>
        <v>0</v>
      </c>
      <c r="BD144">
        <f t="shared" si="11"/>
        <v>0</v>
      </c>
      <c r="BE144">
        <f t="shared" si="12"/>
        <v>0</v>
      </c>
      <c r="BF144">
        <f t="shared" si="13"/>
        <v>0</v>
      </c>
    </row>
    <row r="145" spans="1:58" x14ac:dyDescent="0.25">
      <c r="A145" s="3" t="str">
        <f t="shared" si="14"/>
        <v/>
      </c>
      <c r="BC145">
        <f t="shared" si="10"/>
        <v>0</v>
      </c>
      <c r="BD145">
        <f t="shared" si="11"/>
        <v>0</v>
      </c>
      <c r="BE145">
        <f t="shared" si="12"/>
        <v>0</v>
      </c>
      <c r="BF145">
        <f t="shared" si="13"/>
        <v>0</v>
      </c>
    </row>
    <row r="146" spans="1:58" x14ac:dyDescent="0.25">
      <c r="A146" s="3" t="str">
        <f t="shared" si="14"/>
        <v/>
      </c>
      <c r="BC146">
        <f t="shared" si="10"/>
        <v>0</v>
      </c>
      <c r="BD146">
        <f t="shared" si="11"/>
        <v>0</v>
      </c>
      <c r="BE146">
        <f t="shared" si="12"/>
        <v>0</v>
      </c>
      <c r="BF146">
        <f t="shared" si="13"/>
        <v>0</v>
      </c>
    </row>
    <row r="147" spans="1:58" x14ac:dyDescent="0.25">
      <c r="A147" s="3" t="str">
        <f t="shared" si="14"/>
        <v/>
      </c>
      <c r="BC147">
        <f t="shared" si="10"/>
        <v>0</v>
      </c>
      <c r="BD147">
        <f t="shared" si="11"/>
        <v>0</v>
      </c>
      <c r="BE147">
        <f t="shared" si="12"/>
        <v>0</v>
      </c>
      <c r="BF147">
        <f t="shared" si="13"/>
        <v>0</v>
      </c>
    </row>
    <row r="148" spans="1:58" x14ac:dyDescent="0.25">
      <c r="A148" s="3" t="str">
        <f t="shared" si="14"/>
        <v/>
      </c>
      <c r="BC148">
        <f t="shared" si="10"/>
        <v>0</v>
      </c>
      <c r="BD148">
        <f t="shared" si="11"/>
        <v>0</v>
      </c>
      <c r="BE148">
        <f t="shared" si="12"/>
        <v>0</v>
      </c>
      <c r="BF148">
        <f t="shared" si="13"/>
        <v>0</v>
      </c>
    </row>
    <row r="149" spans="1:58" x14ac:dyDescent="0.25">
      <c r="A149" s="3" t="str">
        <f t="shared" si="14"/>
        <v/>
      </c>
      <c r="BC149">
        <f t="shared" si="10"/>
        <v>0</v>
      </c>
      <c r="BD149">
        <f t="shared" si="11"/>
        <v>0</v>
      </c>
      <c r="BE149">
        <f t="shared" si="12"/>
        <v>0</v>
      </c>
      <c r="BF149">
        <f t="shared" si="13"/>
        <v>0</v>
      </c>
    </row>
    <row r="150" spans="1:58" x14ac:dyDescent="0.25">
      <c r="A150" s="3" t="str">
        <f t="shared" si="14"/>
        <v/>
      </c>
      <c r="BC150">
        <f t="shared" si="10"/>
        <v>0</v>
      </c>
      <c r="BD150">
        <f t="shared" si="11"/>
        <v>0</v>
      </c>
      <c r="BE150">
        <f t="shared" si="12"/>
        <v>0</v>
      </c>
      <c r="BF150">
        <f t="shared" si="13"/>
        <v>0</v>
      </c>
    </row>
    <row r="151" spans="1:58" x14ac:dyDescent="0.25">
      <c r="A151" s="3" t="str">
        <f t="shared" si="14"/>
        <v/>
      </c>
      <c r="BC151">
        <f t="shared" si="10"/>
        <v>0</v>
      </c>
      <c r="BD151">
        <f t="shared" si="11"/>
        <v>0</v>
      </c>
      <c r="BE151">
        <f t="shared" si="12"/>
        <v>0</v>
      </c>
      <c r="BF151">
        <f t="shared" si="13"/>
        <v>0</v>
      </c>
    </row>
    <row r="152" spans="1:58" x14ac:dyDescent="0.25">
      <c r="A152" s="3" t="str">
        <f t="shared" si="14"/>
        <v/>
      </c>
      <c r="BC152">
        <f t="shared" si="10"/>
        <v>0</v>
      </c>
      <c r="BD152">
        <f t="shared" si="11"/>
        <v>0</v>
      </c>
      <c r="BE152">
        <f t="shared" si="12"/>
        <v>0</v>
      </c>
      <c r="BF152">
        <f t="shared" si="13"/>
        <v>0</v>
      </c>
    </row>
    <row r="153" spans="1:58" x14ac:dyDescent="0.25">
      <c r="A153" s="3" t="str">
        <f t="shared" si="14"/>
        <v/>
      </c>
      <c r="BC153">
        <f t="shared" si="10"/>
        <v>0</v>
      </c>
      <c r="BD153">
        <f t="shared" si="11"/>
        <v>0</v>
      </c>
      <c r="BE153">
        <f t="shared" si="12"/>
        <v>0</v>
      </c>
      <c r="BF153">
        <f t="shared" si="13"/>
        <v>0</v>
      </c>
    </row>
    <row r="154" spans="1:58" x14ac:dyDescent="0.25">
      <c r="A154" s="3" t="str">
        <f t="shared" si="14"/>
        <v/>
      </c>
      <c r="BC154">
        <f t="shared" si="10"/>
        <v>0</v>
      </c>
      <c r="BD154">
        <f t="shared" si="11"/>
        <v>0</v>
      </c>
      <c r="BE154">
        <f t="shared" si="12"/>
        <v>0</v>
      </c>
      <c r="BF154">
        <f t="shared" si="13"/>
        <v>0</v>
      </c>
    </row>
    <row r="155" spans="1:58" x14ac:dyDescent="0.25">
      <c r="A155" s="3" t="str">
        <f t="shared" si="14"/>
        <v/>
      </c>
      <c r="BC155">
        <f t="shared" si="10"/>
        <v>0</v>
      </c>
      <c r="BD155">
        <f t="shared" si="11"/>
        <v>0</v>
      </c>
      <c r="BE155">
        <f t="shared" si="12"/>
        <v>0</v>
      </c>
      <c r="BF155">
        <f t="shared" si="13"/>
        <v>0</v>
      </c>
    </row>
    <row r="156" spans="1:58" x14ac:dyDescent="0.25">
      <c r="A156" s="3" t="str">
        <f t="shared" si="14"/>
        <v/>
      </c>
      <c r="BC156">
        <f t="shared" si="10"/>
        <v>0</v>
      </c>
      <c r="BD156">
        <f t="shared" si="11"/>
        <v>0</v>
      </c>
      <c r="BE156">
        <f t="shared" si="12"/>
        <v>0</v>
      </c>
      <c r="BF156">
        <f t="shared" si="13"/>
        <v>0</v>
      </c>
    </row>
    <row r="157" spans="1:58" x14ac:dyDescent="0.25">
      <c r="A157" s="3" t="str">
        <f t="shared" si="14"/>
        <v/>
      </c>
      <c r="BC157">
        <f t="shared" si="10"/>
        <v>0</v>
      </c>
      <c r="BD157">
        <f t="shared" si="11"/>
        <v>0</v>
      </c>
      <c r="BE157">
        <f t="shared" si="12"/>
        <v>0</v>
      </c>
      <c r="BF157">
        <f t="shared" si="13"/>
        <v>0</v>
      </c>
    </row>
    <row r="158" spans="1:58" x14ac:dyDescent="0.25">
      <c r="A158" s="3" t="str">
        <f t="shared" si="14"/>
        <v/>
      </c>
      <c r="BC158">
        <f t="shared" si="10"/>
        <v>0</v>
      </c>
      <c r="BD158">
        <f t="shared" si="11"/>
        <v>0</v>
      </c>
      <c r="BE158">
        <f t="shared" si="12"/>
        <v>0</v>
      </c>
      <c r="BF158">
        <f t="shared" si="13"/>
        <v>0</v>
      </c>
    </row>
    <row r="159" spans="1:58" x14ac:dyDescent="0.25">
      <c r="A159" s="3" t="str">
        <f t="shared" si="14"/>
        <v/>
      </c>
      <c r="BC159">
        <f t="shared" si="10"/>
        <v>0</v>
      </c>
      <c r="BD159">
        <f t="shared" si="11"/>
        <v>0</v>
      </c>
      <c r="BE159">
        <f t="shared" si="12"/>
        <v>0</v>
      </c>
      <c r="BF159">
        <f t="shared" si="13"/>
        <v>0</v>
      </c>
    </row>
    <row r="160" spans="1:58" x14ac:dyDescent="0.25">
      <c r="A160" s="3" t="str">
        <f t="shared" si="14"/>
        <v/>
      </c>
      <c r="BC160">
        <f t="shared" si="10"/>
        <v>0</v>
      </c>
      <c r="BD160">
        <f t="shared" si="11"/>
        <v>0</v>
      </c>
      <c r="BE160">
        <f t="shared" si="12"/>
        <v>0</v>
      </c>
      <c r="BF160">
        <f t="shared" si="13"/>
        <v>0</v>
      </c>
    </row>
    <row r="161" spans="1:58" x14ac:dyDescent="0.25">
      <c r="A161" s="3" t="str">
        <f t="shared" si="14"/>
        <v/>
      </c>
      <c r="BC161">
        <f t="shared" si="10"/>
        <v>0</v>
      </c>
      <c r="BD161">
        <f t="shared" si="11"/>
        <v>0</v>
      </c>
      <c r="BE161">
        <f t="shared" si="12"/>
        <v>0</v>
      </c>
      <c r="BF161">
        <f t="shared" si="13"/>
        <v>0</v>
      </c>
    </row>
    <row r="162" spans="1:58" x14ac:dyDescent="0.25">
      <c r="A162" s="3" t="str">
        <f t="shared" si="14"/>
        <v/>
      </c>
      <c r="BC162">
        <f t="shared" si="10"/>
        <v>0</v>
      </c>
      <c r="BD162">
        <f t="shared" si="11"/>
        <v>0</v>
      </c>
      <c r="BE162">
        <f t="shared" si="12"/>
        <v>0</v>
      </c>
      <c r="BF162">
        <f t="shared" si="13"/>
        <v>0</v>
      </c>
    </row>
    <row r="163" spans="1:58" x14ac:dyDescent="0.25">
      <c r="A163" s="3" t="str">
        <f t="shared" si="14"/>
        <v/>
      </c>
      <c r="BC163">
        <f t="shared" si="10"/>
        <v>0</v>
      </c>
      <c r="BD163">
        <f t="shared" si="11"/>
        <v>0</v>
      </c>
      <c r="BE163">
        <f t="shared" si="12"/>
        <v>0</v>
      </c>
      <c r="BF163">
        <f t="shared" si="13"/>
        <v>0</v>
      </c>
    </row>
    <row r="164" spans="1:58" x14ac:dyDescent="0.25">
      <c r="A164" s="3" t="str">
        <f t="shared" si="14"/>
        <v/>
      </c>
      <c r="BC164">
        <f t="shared" si="10"/>
        <v>0</v>
      </c>
      <c r="BD164">
        <f t="shared" si="11"/>
        <v>0</v>
      </c>
      <c r="BE164">
        <f t="shared" si="12"/>
        <v>0</v>
      </c>
      <c r="BF164">
        <f t="shared" si="13"/>
        <v>0</v>
      </c>
    </row>
    <row r="165" spans="1:58" x14ac:dyDescent="0.25">
      <c r="A165" s="3" t="str">
        <f t="shared" si="14"/>
        <v/>
      </c>
      <c r="BC165">
        <f t="shared" si="10"/>
        <v>0</v>
      </c>
      <c r="BD165">
        <f t="shared" si="11"/>
        <v>0</v>
      </c>
      <c r="BE165">
        <f t="shared" si="12"/>
        <v>0</v>
      </c>
      <c r="BF165">
        <f t="shared" si="13"/>
        <v>0</v>
      </c>
    </row>
    <row r="166" spans="1:58" x14ac:dyDescent="0.25">
      <c r="A166" s="3" t="str">
        <f t="shared" si="14"/>
        <v/>
      </c>
      <c r="BC166">
        <f t="shared" si="10"/>
        <v>0</v>
      </c>
      <c r="BD166">
        <f t="shared" si="11"/>
        <v>0</v>
      </c>
      <c r="BE166">
        <f t="shared" si="12"/>
        <v>0</v>
      </c>
      <c r="BF166">
        <f t="shared" si="13"/>
        <v>0</v>
      </c>
    </row>
    <row r="167" spans="1:58" x14ac:dyDescent="0.25">
      <c r="A167" s="3" t="str">
        <f t="shared" si="14"/>
        <v/>
      </c>
      <c r="BC167">
        <f t="shared" si="10"/>
        <v>0</v>
      </c>
      <c r="BD167">
        <f t="shared" si="11"/>
        <v>0</v>
      </c>
      <c r="BE167">
        <f t="shared" si="12"/>
        <v>0</v>
      </c>
      <c r="BF167">
        <f t="shared" si="13"/>
        <v>0</v>
      </c>
    </row>
    <row r="168" spans="1:58" x14ac:dyDescent="0.25">
      <c r="A168" s="3" t="str">
        <f t="shared" si="14"/>
        <v/>
      </c>
      <c r="BC168">
        <f t="shared" si="10"/>
        <v>0</v>
      </c>
      <c r="BD168">
        <f t="shared" si="11"/>
        <v>0</v>
      </c>
      <c r="BE168">
        <f t="shared" si="12"/>
        <v>0</v>
      </c>
      <c r="BF168">
        <f t="shared" si="13"/>
        <v>0</v>
      </c>
    </row>
    <row r="169" spans="1:58" x14ac:dyDescent="0.25">
      <c r="A169" s="3" t="str">
        <f t="shared" si="14"/>
        <v/>
      </c>
      <c r="BC169">
        <f t="shared" si="10"/>
        <v>0</v>
      </c>
      <c r="BD169">
        <f t="shared" si="11"/>
        <v>0</v>
      </c>
      <c r="BE169">
        <f t="shared" si="12"/>
        <v>0</v>
      </c>
      <c r="BF169">
        <f t="shared" si="13"/>
        <v>0</v>
      </c>
    </row>
    <row r="170" spans="1:58" x14ac:dyDescent="0.25">
      <c r="A170" s="3" t="str">
        <f t="shared" si="14"/>
        <v/>
      </c>
      <c r="BC170">
        <f t="shared" si="10"/>
        <v>0</v>
      </c>
      <c r="BD170">
        <f t="shared" si="11"/>
        <v>0</v>
      </c>
      <c r="BE170">
        <f t="shared" si="12"/>
        <v>0</v>
      </c>
      <c r="BF170">
        <f t="shared" si="13"/>
        <v>0</v>
      </c>
    </row>
    <row r="171" spans="1:58" x14ac:dyDescent="0.25">
      <c r="A171" s="3" t="str">
        <f t="shared" si="14"/>
        <v/>
      </c>
      <c r="BC171">
        <f t="shared" si="10"/>
        <v>0</v>
      </c>
      <c r="BD171">
        <f t="shared" si="11"/>
        <v>0</v>
      </c>
      <c r="BE171">
        <f t="shared" si="12"/>
        <v>0</v>
      </c>
      <c r="BF171">
        <f t="shared" si="13"/>
        <v>0</v>
      </c>
    </row>
    <row r="172" spans="1:58" x14ac:dyDescent="0.25">
      <c r="A172" s="3" t="str">
        <f t="shared" si="14"/>
        <v/>
      </c>
      <c r="BC172">
        <f t="shared" si="10"/>
        <v>0</v>
      </c>
      <c r="BD172">
        <f t="shared" si="11"/>
        <v>0</v>
      </c>
      <c r="BE172">
        <f t="shared" si="12"/>
        <v>0</v>
      </c>
      <c r="BF172">
        <f t="shared" si="13"/>
        <v>0</v>
      </c>
    </row>
    <row r="173" spans="1:58" x14ac:dyDescent="0.25">
      <c r="A173" s="3" t="str">
        <f t="shared" si="14"/>
        <v/>
      </c>
      <c r="BC173">
        <f t="shared" si="10"/>
        <v>0</v>
      </c>
      <c r="BD173">
        <f t="shared" si="11"/>
        <v>0</v>
      </c>
      <c r="BE173">
        <f t="shared" si="12"/>
        <v>0</v>
      </c>
      <c r="BF173">
        <f t="shared" si="13"/>
        <v>0</v>
      </c>
    </row>
    <row r="174" spans="1:58" x14ac:dyDescent="0.25">
      <c r="A174" s="3" t="str">
        <f t="shared" si="14"/>
        <v/>
      </c>
      <c r="BC174">
        <f t="shared" si="10"/>
        <v>0</v>
      </c>
      <c r="BD174">
        <f t="shared" si="11"/>
        <v>0</v>
      </c>
      <c r="BE174">
        <f t="shared" si="12"/>
        <v>0</v>
      </c>
      <c r="BF174">
        <f t="shared" si="13"/>
        <v>0</v>
      </c>
    </row>
    <row r="175" spans="1:58" x14ac:dyDescent="0.25">
      <c r="A175" s="3" t="str">
        <f t="shared" si="14"/>
        <v/>
      </c>
      <c r="BC175">
        <f t="shared" si="10"/>
        <v>0</v>
      </c>
      <c r="BD175">
        <f t="shared" si="11"/>
        <v>0</v>
      </c>
      <c r="BE175">
        <f t="shared" si="12"/>
        <v>0</v>
      </c>
      <c r="BF175">
        <f t="shared" si="13"/>
        <v>0</v>
      </c>
    </row>
    <row r="176" spans="1:58" x14ac:dyDescent="0.25">
      <c r="A176" s="3" t="str">
        <f t="shared" si="14"/>
        <v/>
      </c>
      <c r="BC176">
        <f t="shared" si="10"/>
        <v>0</v>
      </c>
      <c r="BD176">
        <f t="shared" si="11"/>
        <v>0</v>
      </c>
      <c r="BE176">
        <f t="shared" si="12"/>
        <v>0</v>
      </c>
      <c r="BF176">
        <f t="shared" si="13"/>
        <v>0</v>
      </c>
    </row>
    <row r="177" spans="1:58" x14ac:dyDescent="0.25">
      <c r="A177" s="3" t="str">
        <f t="shared" si="14"/>
        <v/>
      </c>
      <c r="BC177">
        <f t="shared" si="10"/>
        <v>0</v>
      </c>
      <c r="BD177">
        <f t="shared" si="11"/>
        <v>0</v>
      </c>
      <c r="BE177">
        <f t="shared" si="12"/>
        <v>0</v>
      </c>
      <c r="BF177">
        <f t="shared" si="13"/>
        <v>0</v>
      </c>
    </row>
    <row r="178" spans="1:58" x14ac:dyDescent="0.25">
      <c r="A178" s="3" t="str">
        <f t="shared" si="14"/>
        <v/>
      </c>
      <c r="BC178">
        <f t="shared" si="10"/>
        <v>0</v>
      </c>
      <c r="BD178">
        <f t="shared" si="11"/>
        <v>0</v>
      </c>
      <c r="BE178">
        <f t="shared" si="12"/>
        <v>0</v>
      </c>
      <c r="BF178">
        <f t="shared" si="13"/>
        <v>0</v>
      </c>
    </row>
    <row r="179" spans="1:58" x14ac:dyDescent="0.25">
      <c r="A179" s="3" t="str">
        <f t="shared" si="14"/>
        <v/>
      </c>
      <c r="BC179">
        <f t="shared" si="10"/>
        <v>0</v>
      </c>
      <c r="BD179">
        <f t="shared" si="11"/>
        <v>0</v>
      </c>
      <c r="BE179">
        <f t="shared" si="12"/>
        <v>0</v>
      </c>
      <c r="BF179">
        <f t="shared" si="13"/>
        <v>0</v>
      </c>
    </row>
    <row r="180" spans="1:58" x14ac:dyDescent="0.25">
      <c r="A180" s="3" t="str">
        <f t="shared" si="14"/>
        <v/>
      </c>
      <c r="BC180">
        <f t="shared" si="10"/>
        <v>0</v>
      </c>
      <c r="BD180">
        <f t="shared" si="11"/>
        <v>0</v>
      </c>
      <c r="BE180">
        <f t="shared" si="12"/>
        <v>0</v>
      </c>
      <c r="BF180">
        <f t="shared" si="13"/>
        <v>0</v>
      </c>
    </row>
    <row r="181" spans="1:58" x14ac:dyDescent="0.25">
      <c r="A181" s="3" t="str">
        <f t="shared" si="14"/>
        <v/>
      </c>
      <c r="BC181">
        <f t="shared" si="10"/>
        <v>0</v>
      </c>
      <c r="BD181">
        <f t="shared" si="11"/>
        <v>0</v>
      </c>
      <c r="BE181">
        <f t="shared" si="12"/>
        <v>0</v>
      </c>
      <c r="BF181">
        <f t="shared" si="13"/>
        <v>0</v>
      </c>
    </row>
    <row r="182" spans="1:58" x14ac:dyDescent="0.25">
      <c r="A182" s="3" t="str">
        <f t="shared" si="14"/>
        <v/>
      </c>
      <c r="BC182">
        <f t="shared" si="10"/>
        <v>0</v>
      </c>
      <c r="BD182">
        <f t="shared" si="11"/>
        <v>0</v>
      </c>
      <c r="BE182">
        <f t="shared" si="12"/>
        <v>0</v>
      </c>
      <c r="BF182">
        <f t="shared" si="13"/>
        <v>0</v>
      </c>
    </row>
    <row r="183" spans="1:58" x14ac:dyDescent="0.25">
      <c r="A183" s="3" t="str">
        <f t="shared" si="14"/>
        <v/>
      </c>
      <c r="BC183">
        <f t="shared" si="10"/>
        <v>0</v>
      </c>
      <c r="BD183">
        <f t="shared" si="11"/>
        <v>0</v>
      </c>
      <c r="BE183">
        <f t="shared" si="12"/>
        <v>0</v>
      </c>
      <c r="BF183">
        <f t="shared" si="13"/>
        <v>0</v>
      </c>
    </row>
    <row r="184" spans="1:58" x14ac:dyDescent="0.25">
      <c r="A184" s="3" t="str">
        <f t="shared" si="14"/>
        <v/>
      </c>
      <c r="BC184">
        <f t="shared" si="10"/>
        <v>0</v>
      </c>
      <c r="BD184">
        <f t="shared" si="11"/>
        <v>0</v>
      </c>
      <c r="BE184">
        <f t="shared" si="12"/>
        <v>0</v>
      </c>
      <c r="BF184">
        <f t="shared" si="13"/>
        <v>0</v>
      </c>
    </row>
    <row r="185" spans="1:58" x14ac:dyDescent="0.25">
      <c r="A185" s="3" t="str">
        <f t="shared" si="14"/>
        <v/>
      </c>
      <c r="BC185">
        <f t="shared" si="10"/>
        <v>0</v>
      </c>
      <c r="BD185">
        <f t="shared" si="11"/>
        <v>0</v>
      </c>
      <c r="BE185">
        <f t="shared" si="12"/>
        <v>0</v>
      </c>
      <c r="BF185">
        <f t="shared" si="13"/>
        <v>0</v>
      </c>
    </row>
    <row r="186" spans="1:58" x14ac:dyDescent="0.25">
      <c r="A186" s="3" t="str">
        <f t="shared" si="14"/>
        <v/>
      </c>
      <c r="BC186">
        <f t="shared" si="10"/>
        <v>0</v>
      </c>
      <c r="BD186">
        <f t="shared" si="11"/>
        <v>0</v>
      </c>
      <c r="BE186">
        <f t="shared" si="12"/>
        <v>0</v>
      </c>
      <c r="BF186">
        <f t="shared" si="13"/>
        <v>0</v>
      </c>
    </row>
    <row r="187" spans="1:58" x14ac:dyDescent="0.25">
      <c r="A187" s="3" t="str">
        <f t="shared" si="14"/>
        <v/>
      </c>
      <c r="BC187">
        <f t="shared" si="10"/>
        <v>0</v>
      </c>
      <c r="BD187">
        <f t="shared" si="11"/>
        <v>0</v>
      </c>
      <c r="BE187">
        <f t="shared" si="12"/>
        <v>0</v>
      </c>
      <c r="BF187">
        <f t="shared" si="13"/>
        <v>0</v>
      </c>
    </row>
    <row r="188" spans="1:58" x14ac:dyDescent="0.25">
      <c r="A188" s="3" t="str">
        <f t="shared" si="14"/>
        <v/>
      </c>
      <c r="BC188">
        <f t="shared" si="10"/>
        <v>0</v>
      </c>
      <c r="BD188">
        <f t="shared" si="11"/>
        <v>0</v>
      </c>
      <c r="BE188">
        <f t="shared" si="12"/>
        <v>0</v>
      </c>
      <c r="BF188">
        <f t="shared" si="13"/>
        <v>0</v>
      </c>
    </row>
    <row r="189" spans="1:58" x14ac:dyDescent="0.25">
      <c r="A189" s="3" t="str">
        <f t="shared" si="14"/>
        <v/>
      </c>
      <c r="BC189">
        <f t="shared" si="10"/>
        <v>0</v>
      </c>
      <c r="BD189">
        <f t="shared" si="11"/>
        <v>0</v>
      </c>
      <c r="BE189">
        <f t="shared" si="12"/>
        <v>0</v>
      </c>
      <c r="BF189">
        <f t="shared" si="13"/>
        <v>0</v>
      </c>
    </row>
    <row r="190" spans="1:58" x14ac:dyDescent="0.25">
      <c r="A190" s="3" t="str">
        <f t="shared" si="14"/>
        <v/>
      </c>
      <c r="BC190">
        <f t="shared" si="10"/>
        <v>0</v>
      </c>
      <c r="BD190">
        <f t="shared" si="11"/>
        <v>0</v>
      </c>
      <c r="BE190">
        <f t="shared" si="12"/>
        <v>0</v>
      </c>
      <c r="BF190">
        <f t="shared" si="13"/>
        <v>0</v>
      </c>
    </row>
    <row r="191" spans="1:58" x14ac:dyDescent="0.25">
      <c r="A191" s="3" t="str">
        <f t="shared" si="14"/>
        <v/>
      </c>
      <c r="BC191">
        <f t="shared" si="10"/>
        <v>0</v>
      </c>
      <c r="BD191">
        <f t="shared" si="11"/>
        <v>0</v>
      </c>
      <c r="BE191">
        <f t="shared" si="12"/>
        <v>0</v>
      </c>
      <c r="BF191">
        <f t="shared" si="13"/>
        <v>0</v>
      </c>
    </row>
    <row r="192" spans="1:58" x14ac:dyDescent="0.25">
      <c r="A192" s="3" t="str">
        <f t="shared" si="14"/>
        <v/>
      </c>
      <c r="BC192">
        <f t="shared" si="10"/>
        <v>0</v>
      </c>
      <c r="BD192">
        <f t="shared" si="11"/>
        <v>0</v>
      </c>
      <c r="BE192">
        <f t="shared" si="12"/>
        <v>0</v>
      </c>
      <c r="BF192">
        <f t="shared" si="13"/>
        <v>0</v>
      </c>
    </row>
    <row r="193" spans="1:58" x14ac:dyDescent="0.25">
      <c r="A193" s="3" t="str">
        <f t="shared" si="14"/>
        <v/>
      </c>
      <c r="BC193">
        <f t="shared" si="10"/>
        <v>0</v>
      </c>
      <c r="BD193">
        <f t="shared" si="11"/>
        <v>0</v>
      </c>
      <c r="BE193">
        <f t="shared" si="12"/>
        <v>0</v>
      </c>
      <c r="BF193">
        <f t="shared" si="13"/>
        <v>0</v>
      </c>
    </row>
    <row r="194" spans="1:58" x14ac:dyDescent="0.25">
      <c r="A194" s="3" t="str">
        <f t="shared" si="14"/>
        <v/>
      </c>
      <c r="BC194">
        <f t="shared" si="10"/>
        <v>0</v>
      </c>
      <c r="BD194">
        <f t="shared" si="11"/>
        <v>0</v>
      </c>
      <c r="BE194">
        <f t="shared" si="12"/>
        <v>0</v>
      </c>
      <c r="BF194">
        <f t="shared" si="13"/>
        <v>0</v>
      </c>
    </row>
    <row r="195" spans="1:58" x14ac:dyDescent="0.25">
      <c r="A195" s="3" t="str">
        <f t="shared" si="14"/>
        <v/>
      </c>
      <c r="BC195">
        <f t="shared" ref="BC195:BC258" si="15">SUM(AA195:AG195)</f>
        <v>0</v>
      </c>
      <c r="BD195">
        <f t="shared" ref="BD195:BD258" si="16">SUM(AH195:AN195)</f>
        <v>0</v>
      </c>
      <c r="BE195">
        <f t="shared" ref="BE195:BE258" si="17">SUM(AO195:AU195)</f>
        <v>0</v>
      </c>
      <c r="BF195">
        <f t="shared" ref="BF195:BF258" si="18">SUM(AV195:BB195)</f>
        <v>0</v>
      </c>
    </row>
    <row r="196" spans="1:58" x14ac:dyDescent="0.25">
      <c r="A196" s="3" t="str">
        <f t="shared" ref="A196:A259" si="19">IF(AND(ISNUMBER(D196), D196&lt;1.15*MIN(G$3:G$450)), "SI","")</f>
        <v/>
      </c>
      <c r="BC196">
        <f t="shared" si="15"/>
        <v>0</v>
      </c>
      <c r="BD196">
        <f t="shared" si="16"/>
        <v>0</v>
      </c>
      <c r="BE196">
        <f t="shared" si="17"/>
        <v>0</v>
      </c>
      <c r="BF196">
        <f t="shared" si="18"/>
        <v>0</v>
      </c>
    </row>
    <row r="197" spans="1:58" x14ac:dyDescent="0.25">
      <c r="A197" s="3" t="str">
        <f t="shared" si="19"/>
        <v/>
      </c>
      <c r="BC197">
        <f t="shared" si="15"/>
        <v>0</v>
      </c>
      <c r="BD197">
        <f t="shared" si="16"/>
        <v>0</v>
      </c>
      <c r="BE197">
        <f t="shared" si="17"/>
        <v>0</v>
      </c>
      <c r="BF197">
        <f t="shared" si="18"/>
        <v>0</v>
      </c>
    </row>
    <row r="198" spans="1:58" x14ac:dyDescent="0.25">
      <c r="A198" s="3" t="str">
        <f t="shared" si="19"/>
        <v/>
      </c>
      <c r="BC198">
        <f t="shared" si="15"/>
        <v>0</v>
      </c>
      <c r="BD198">
        <f t="shared" si="16"/>
        <v>0</v>
      </c>
      <c r="BE198">
        <f t="shared" si="17"/>
        <v>0</v>
      </c>
      <c r="BF198">
        <f t="shared" si="18"/>
        <v>0</v>
      </c>
    </row>
    <row r="199" spans="1:58" x14ac:dyDescent="0.25">
      <c r="A199" s="3" t="str">
        <f t="shared" si="19"/>
        <v/>
      </c>
      <c r="BC199">
        <f t="shared" si="15"/>
        <v>0</v>
      </c>
      <c r="BD199">
        <f t="shared" si="16"/>
        <v>0</v>
      </c>
      <c r="BE199">
        <f t="shared" si="17"/>
        <v>0</v>
      </c>
      <c r="BF199">
        <f t="shared" si="18"/>
        <v>0</v>
      </c>
    </row>
    <row r="200" spans="1:58" x14ac:dyDescent="0.25">
      <c r="A200" s="3" t="str">
        <f t="shared" si="19"/>
        <v/>
      </c>
      <c r="BC200">
        <f t="shared" si="15"/>
        <v>0</v>
      </c>
      <c r="BD200">
        <f t="shared" si="16"/>
        <v>0</v>
      </c>
      <c r="BE200">
        <f t="shared" si="17"/>
        <v>0</v>
      </c>
      <c r="BF200">
        <f t="shared" si="18"/>
        <v>0</v>
      </c>
    </row>
    <row r="201" spans="1:58" x14ac:dyDescent="0.25">
      <c r="A201" s="3" t="str">
        <f t="shared" si="19"/>
        <v/>
      </c>
      <c r="BC201">
        <f t="shared" si="15"/>
        <v>0</v>
      </c>
      <c r="BD201">
        <f t="shared" si="16"/>
        <v>0</v>
      </c>
      <c r="BE201">
        <f t="shared" si="17"/>
        <v>0</v>
      </c>
      <c r="BF201">
        <f t="shared" si="18"/>
        <v>0</v>
      </c>
    </row>
    <row r="202" spans="1:58" x14ac:dyDescent="0.25">
      <c r="A202" s="3" t="str">
        <f t="shared" si="19"/>
        <v/>
      </c>
      <c r="BC202">
        <f t="shared" si="15"/>
        <v>0</v>
      </c>
      <c r="BD202">
        <f t="shared" si="16"/>
        <v>0</v>
      </c>
      <c r="BE202">
        <f t="shared" si="17"/>
        <v>0</v>
      </c>
      <c r="BF202">
        <f t="shared" si="18"/>
        <v>0</v>
      </c>
    </row>
    <row r="203" spans="1:58" x14ac:dyDescent="0.25">
      <c r="A203" s="3" t="str">
        <f t="shared" si="19"/>
        <v/>
      </c>
      <c r="BC203">
        <f t="shared" si="15"/>
        <v>0</v>
      </c>
      <c r="BD203">
        <f t="shared" si="16"/>
        <v>0</v>
      </c>
      <c r="BE203">
        <f t="shared" si="17"/>
        <v>0</v>
      </c>
      <c r="BF203">
        <f t="shared" si="18"/>
        <v>0</v>
      </c>
    </row>
    <row r="204" spans="1:58" x14ac:dyDescent="0.25">
      <c r="A204" s="3" t="str">
        <f t="shared" si="19"/>
        <v/>
      </c>
      <c r="BC204">
        <f t="shared" si="15"/>
        <v>0</v>
      </c>
      <c r="BD204">
        <f t="shared" si="16"/>
        <v>0</v>
      </c>
      <c r="BE204">
        <f t="shared" si="17"/>
        <v>0</v>
      </c>
      <c r="BF204">
        <f t="shared" si="18"/>
        <v>0</v>
      </c>
    </row>
    <row r="205" spans="1:58" x14ac:dyDescent="0.25">
      <c r="A205" s="3" t="str">
        <f t="shared" si="19"/>
        <v/>
      </c>
      <c r="BC205">
        <f t="shared" si="15"/>
        <v>0</v>
      </c>
      <c r="BD205">
        <f t="shared" si="16"/>
        <v>0</v>
      </c>
      <c r="BE205">
        <f t="shared" si="17"/>
        <v>0</v>
      </c>
      <c r="BF205">
        <f t="shared" si="18"/>
        <v>0</v>
      </c>
    </row>
    <row r="206" spans="1:58" x14ac:dyDescent="0.25">
      <c r="A206" s="3" t="str">
        <f t="shared" si="19"/>
        <v/>
      </c>
      <c r="BC206">
        <f t="shared" si="15"/>
        <v>0</v>
      </c>
      <c r="BD206">
        <f t="shared" si="16"/>
        <v>0</v>
      </c>
      <c r="BE206">
        <f t="shared" si="17"/>
        <v>0</v>
      </c>
      <c r="BF206">
        <f t="shared" si="18"/>
        <v>0</v>
      </c>
    </row>
    <row r="207" spans="1:58" x14ac:dyDescent="0.25">
      <c r="A207" s="3" t="str">
        <f t="shared" si="19"/>
        <v/>
      </c>
      <c r="BC207">
        <f t="shared" si="15"/>
        <v>0</v>
      </c>
      <c r="BD207">
        <f t="shared" si="16"/>
        <v>0</v>
      </c>
      <c r="BE207">
        <f t="shared" si="17"/>
        <v>0</v>
      </c>
      <c r="BF207">
        <f t="shared" si="18"/>
        <v>0</v>
      </c>
    </row>
    <row r="208" spans="1:58" x14ac:dyDescent="0.25">
      <c r="A208" s="3" t="str">
        <f t="shared" si="19"/>
        <v/>
      </c>
      <c r="BC208">
        <f t="shared" si="15"/>
        <v>0</v>
      </c>
      <c r="BD208">
        <f t="shared" si="16"/>
        <v>0</v>
      </c>
      <c r="BE208">
        <f t="shared" si="17"/>
        <v>0</v>
      </c>
      <c r="BF208">
        <f t="shared" si="18"/>
        <v>0</v>
      </c>
    </row>
    <row r="209" spans="1:58" x14ac:dyDescent="0.25">
      <c r="A209" s="3" t="str">
        <f t="shared" si="19"/>
        <v/>
      </c>
      <c r="BC209">
        <f t="shared" si="15"/>
        <v>0</v>
      </c>
      <c r="BD209">
        <f t="shared" si="16"/>
        <v>0</v>
      </c>
      <c r="BE209">
        <f t="shared" si="17"/>
        <v>0</v>
      </c>
      <c r="BF209">
        <f t="shared" si="18"/>
        <v>0</v>
      </c>
    </row>
    <row r="210" spans="1:58" x14ac:dyDescent="0.25">
      <c r="A210" s="3" t="str">
        <f t="shared" si="19"/>
        <v/>
      </c>
      <c r="BC210">
        <f t="shared" si="15"/>
        <v>0</v>
      </c>
      <c r="BD210">
        <f t="shared" si="16"/>
        <v>0</v>
      </c>
      <c r="BE210">
        <f t="shared" si="17"/>
        <v>0</v>
      </c>
      <c r="BF210">
        <f t="shared" si="18"/>
        <v>0</v>
      </c>
    </row>
    <row r="211" spans="1:58" x14ac:dyDescent="0.25">
      <c r="A211" s="3" t="str">
        <f t="shared" si="19"/>
        <v/>
      </c>
      <c r="BC211">
        <f t="shared" si="15"/>
        <v>0</v>
      </c>
      <c r="BD211">
        <f t="shared" si="16"/>
        <v>0</v>
      </c>
      <c r="BE211">
        <f t="shared" si="17"/>
        <v>0</v>
      </c>
      <c r="BF211">
        <f t="shared" si="18"/>
        <v>0</v>
      </c>
    </row>
    <row r="212" spans="1:58" x14ac:dyDescent="0.25">
      <c r="A212" s="3" t="str">
        <f t="shared" si="19"/>
        <v/>
      </c>
      <c r="BC212">
        <f t="shared" si="15"/>
        <v>0</v>
      </c>
      <c r="BD212">
        <f t="shared" si="16"/>
        <v>0</v>
      </c>
      <c r="BE212">
        <f t="shared" si="17"/>
        <v>0</v>
      </c>
      <c r="BF212">
        <f t="shared" si="18"/>
        <v>0</v>
      </c>
    </row>
    <row r="213" spans="1:58" x14ac:dyDescent="0.25">
      <c r="A213" s="3" t="str">
        <f t="shared" si="19"/>
        <v/>
      </c>
      <c r="BC213">
        <f t="shared" si="15"/>
        <v>0</v>
      </c>
      <c r="BD213">
        <f t="shared" si="16"/>
        <v>0</v>
      </c>
      <c r="BE213">
        <f t="shared" si="17"/>
        <v>0</v>
      </c>
      <c r="BF213">
        <f t="shared" si="18"/>
        <v>0</v>
      </c>
    </row>
    <row r="214" spans="1:58" x14ac:dyDescent="0.25">
      <c r="A214" s="3" t="str">
        <f t="shared" si="19"/>
        <v/>
      </c>
      <c r="BC214">
        <f t="shared" si="15"/>
        <v>0</v>
      </c>
      <c r="BD214">
        <f t="shared" si="16"/>
        <v>0</v>
      </c>
      <c r="BE214">
        <f t="shared" si="17"/>
        <v>0</v>
      </c>
      <c r="BF214">
        <f t="shared" si="18"/>
        <v>0</v>
      </c>
    </row>
    <row r="215" spans="1:58" x14ac:dyDescent="0.25">
      <c r="A215" s="3" t="str">
        <f t="shared" si="19"/>
        <v/>
      </c>
      <c r="BC215">
        <f t="shared" si="15"/>
        <v>0</v>
      </c>
      <c r="BD215">
        <f t="shared" si="16"/>
        <v>0</v>
      </c>
      <c r="BE215">
        <f t="shared" si="17"/>
        <v>0</v>
      </c>
      <c r="BF215">
        <f t="shared" si="18"/>
        <v>0</v>
      </c>
    </row>
    <row r="216" spans="1:58" x14ac:dyDescent="0.25">
      <c r="A216" s="3" t="str">
        <f t="shared" si="19"/>
        <v/>
      </c>
      <c r="BC216">
        <f t="shared" si="15"/>
        <v>0</v>
      </c>
      <c r="BD216">
        <f t="shared" si="16"/>
        <v>0</v>
      </c>
      <c r="BE216">
        <f t="shared" si="17"/>
        <v>0</v>
      </c>
      <c r="BF216">
        <f t="shared" si="18"/>
        <v>0</v>
      </c>
    </row>
    <row r="217" spans="1:58" x14ac:dyDescent="0.25">
      <c r="A217" s="3" t="str">
        <f t="shared" si="19"/>
        <v/>
      </c>
      <c r="BC217">
        <f t="shared" si="15"/>
        <v>0</v>
      </c>
      <c r="BD217">
        <f t="shared" si="16"/>
        <v>0</v>
      </c>
      <c r="BE217">
        <f t="shared" si="17"/>
        <v>0</v>
      </c>
      <c r="BF217">
        <f t="shared" si="18"/>
        <v>0</v>
      </c>
    </row>
    <row r="218" spans="1:58" x14ac:dyDescent="0.25">
      <c r="A218" s="3" t="str">
        <f t="shared" si="19"/>
        <v/>
      </c>
      <c r="BC218">
        <f t="shared" si="15"/>
        <v>0</v>
      </c>
      <c r="BD218">
        <f t="shared" si="16"/>
        <v>0</v>
      </c>
      <c r="BE218">
        <f t="shared" si="17"/>
        <v>0</v>
      </c>
      <c r="BF218">
        <f t="shared" si="18"/>
        <v>0</v>
      </c>
    </row>
    <row r="219" spans="1:58" x14ac:dyDescent="0.25">
      <c r="A219" s="3" t="str">
        <f t="shared" si="19"/>
        <v/>
      </c>
      <c r="BC219">
        <f t="shared" si="15"/>
        <v>0</v>
      </c>
      <c r="BD219">
        <f t="shared" si="16"/>
        <v>0</v>
      </c>
      <c r="BE219">
        <f t="shared" si="17"/>
        <v>0</v>
      </c>
      <c r="BF219">
        <f t="shared" si="18"/>
        <v>0</v>
      </c>
    </row>
    <row r="220" spans="1:58" x14ac:dyDescent="0.25">
      <c r="A220" s="3" t="str">
        <f t="shared" si="19"/>
        <v/>
      </c>
      <c r="BC220">
        <f t="shared" si="15"/>
        <v>0</v>
      </c>
      <c r="BD220">
        <f t="shared" si="16"/>
        <v>0</v>
      </c>
      <c r="BE220">
        <f t="shared" si="17"/>
        <v>0</v>
      </c>
      <c r="BF220">
        <f t="shared" si="18"/>
        <v>0</v>
      </c>
    </row>
    <row r="221" spans="1:58" x14ac:dyDescent="0.25">
      <c r="A221" s="3" t="str">
        <f t="shared" si="19"/>
        <v/>
      </c>
      <c r="BC221">
        <f t="shared" si="15"/>
        <v>0</v>
      </c>
      <c r="BD221">
        <f t="shared" si="16"/>
        <v>0</v>
      </c>
      <c r="BE221">
        <f t="shared" si="17"/>
        <v>0</v>
      </c>
      <c r="BF221">
        <f t="shared" si="18"/>
        <v>0</v>
      </c>
    </row>
    <row r="222" spans="1:58" x14ac:dyDescent="0.25">
      <c r="A222" s="3" t="str">
        <f t="shared" si="19"/>
        <v/>
      </c>
      <c r="BC222">
        <f t="shared" si="15"/>
        <v>0</v>
      </c>
      <c r="BD222">
        <f t="shared" si="16"/>
        <v>0</v>
      </c>
      <c r="BE222">
        <f t="shared" si="17"/>
        <v>0</v>
      </c>
      <c r="BF222">
        <f t="shared" si="18"/>
        <v>0</v>
      </c>
    </row>
    <row r="223" spans="1:58" x14ac:dyDescent="0.25">
      <c r="A223" s="3" t="str">
        <f t="shared" si="19"/>
        <v/>
      </c>
      <c r="BC223">
        <f t="shared" si="15"/>
        <v>0</v>
      </c>
      <c r="BD223">
        <f t="shared" si="16"/>
        <v>0</v>
      </c>
      <c r="BE223">
        <f t="shared" si="17"/>
        <v>0</v>
      </c>
      <c r="BF223">
        <f t="shared" si="18"/>
        <v>0</v>
      </c>
    </row>
    <row r="224" spans="1:58" x14ac:dyDescent="0.25">
      <c r="A224" s="3" t="str">
        <f t="shared" si="19"/>
        <v/>
      </c>
      <c r="BC224">
        <f t="shared" si="15"/>
        <v>0</v>
      </c>
      <c r="BD224">
        <f t="shared" si="16"/>
        <v>0</v>
      </c>
      <c r="BE224">
        <f t="shared" si="17"/>
        <v>0</v>
      </c>
      <c r="BF224">
        <f t="shared" si="18"/>
        <v>0</v>
      </c>
    </row>
    <row r="225" spans="1:58" x14ac:dyDescent="0.25">
      <c r="A225" s="3" t="str">
        <f t="shared" si="19"/>
        <v/>
      </c>
      <c r="BC225">
        <f t="shared" si="15"/>
        <v>0</v>
      </c>
      <c r="BD225">
        <f t="shared" si="16"/>
        <v>0</v>
      </c>
      <c r="BE225">
        <f t="shared" si="17"/>
        <v>0</v>
      </c>
      <c r="BF225">
        <f t="shared" si="18"/>
        <v>0</v>
      </c>
    </row>
    <row r="226" spans="1:58" x14ac:dyDescent="0.25">
      <c r="A226" s="3" t="str">
        <f t="shared" si="19"/>
        <v/>
      </c>
      <c r="BC226">
        <f t="shared" si="15"/>
        <v>0</v>
      </c>
      <c r="BD226">
        <f t="shared" si="16"/>
        <v>0</v>
      </c>
      <c r="BE226">
        <f t="shared" si="17"/>
        <v>0</v>
      </c>
      <c r="BF226">
        <f t="shared" si="18"/>
        <v>0</v>
      </c>
    </row>
    <row r="227" spans="1:58" x14ac:dyDescent="0.25">
      <c r="A227" s="3" t="str">
        <f t="shared" si="19"/>
        <v/>
      </c>
      <c r="BC227">
        <f t="shared" si="15"/>
        <v>0</v>
      </c>
      <c r="BD227">
        <f t="shared" si="16"/>
        <v>0</v>
      </c>
      <c r="BE227">
        <f t="shared" si="17"/>
        <v>0</v>
      </c>
      <c r="BF227">
        <f t="shared" si="18"/>
        <v>0</v>
      </c>
    </row>
    <row r="228" spans="1:58" x14ac:dyDescent="0.25">
      <c r="A228" s="3" t="str">
        <f t="shared" si="19"/>
        <v/>
      </c>
      <c r="BC228">
        <f t="shared" si="15"/>
        <v>0</v>
      </c>
      <c r="BD228">
        <f t="shared" si="16"/>
        <v>0</v>
      </c>
      <c r="BE228">
        <f t="shared" si="17"/>
        <v>0</v>
      </c>
      <c r="BF228">
        <f t="shared" si="18"/>
        <v>0</v>
      </c>
    </row>
    <row r="229" spans="1:58" x14ac:dyDescent="0.25">
      <c r="A229" s="3" t="str">
        <f t="shared" si="19"/>
        <v/>
      </c>
      <c r="BC229">
        <f t="shared" si="15"/>
        <v>0</v>
      </c>
      <c r="BD229">
        <f t="shared" si="16"/>
        <v>0</v>
      </c>
      <c r="BE229">
        <f t="shared" si="17"/>
        <v>0</v>
      </c>
      <c r="BF229">
        <f t="shared" si="18"/>
        <v>0</v>
      </c>
    </row>
    <row r="230" spans="1:58" x14ac:dyDescent="0.25">
      <c r="A230" s="3" t="str">
        <f t="shared" si="19"/>
        <v/>
      </c>
      <c r="BC230">
        <f t="shared" si="15"/>
        <v>0</v>
      </c>
      <c r="BD230">
        <f t="shared" si="16"/>
        <v>0</v>
      </c>
      <c r="BE230">
        <f t="shared" si="17"/>
        <v>0</v>
      </c>
      <c r="BF230">
        <f t="shared" si="18"/>
        <v>0</v>
      </c>
    </row>
    <row r="231" spans="1:58" x14ac:dyDescent="0.25">
      <c r="A231" s="3" t="str">
        <f t="shared" si="19"/>
        <v/>
      </c>
      <c r="BC231">
        <f t="shared" si="15"/>
        <v>0</v>
      </c>
      <c r="BD231">
        <f t="shared" si="16"/>
        <v>0</v>
      </c>
      <c r="BE231">
        <f t="shared" si="17"/>
        <v>0</v>
      </c>
      <c r="BF231">
        <f t="shared" si="18"/>
        <v>0</v>
      </c>
    </row>
    <row r="232" spans="1:58" x14ac:dyDescent="0.25">
      <c r="A232" s="3" t="str">
        <f t="shared" si="19"/>
        <v/>
      </c>
      <c r="BC232">
        <f t="shared" si="15"/>
        <v>0</v>
      </c>
      <c r="BD232">
        <f t="shared" si="16"/>
        <v>0</v>
      </c>
      <c r="BE232">
        <f t="shared" si="17"/>
        <v>0</v>
      </c>
      <c r="BF232">
        <f t="shared" si="18"/>
        <v>0</v>
      </c>
    </row>
    <row r="233" spans="1:58" x14ac:dyDescent="0.25">
      <c r="A233" s="3" t="str">
        <f t="shared" si="19"/>
        <v/>
      </c>
      <c r="BC233">
        <f t="shared" si="15"/>
        <v>0</v>
      </c>
      <c r="BD233">
        <f t="shared" si="16"/>
        <v>0</v>
      </c>
      <c r="BE233">
        <f t="shared" si="17"/>
        <v>0</v>
      </c>
      <c r="BF233">
        <f t="shared" si="18"/>
        <v>0</v>
      </c>
    </row>
    <row r="234" spans="1:58" x14ac:dyDescent="0.25">
      <c r="A234" s="3" t="str">
        <f t="shared" si="19"/>
        <v/>
      </c>
      <c r="BC234">
        <f t="shared" si="15"/>
        <v>0</v>
      </c>
      <c r="BD234">
        <f t="shared" si="16"/>
        <v>0</v>
      </c>
      <c r="BE234">
        <f t="shared" si="17"/>
        <v>0</v>
      </c>
      <c r="BF234">
        <f t="shared" si="18"/>
        <v>0</v>
      </c>
    </row>
    <row r="235" spans="1:58" x14ac:dyDescent="0.25">
      <c r="A235" s="3" t="str">
        <f t="shared" si="19"/>
        <v/>
      </c>
      <c r="BC235">
        <f t="shared" si="15"/>
        <v>0</v>
      </c>
      <c r="BD235">
        <f t="shared" si="16"/>
        <v>0</v>
      </c>
      <c r="BE235">
        <f t="shared" si="17"/>
        <v>0</v>
      </c>
      <c r="BF235">
        <f t="shared" si="18"/>
        <v>0</v>
      </c>
    </row>
    <row r="236" spans="1:58" x14ac:dyDescent="0.25">
      <c r="A236" s="3" t="str">
        <f t="shared" si="19"/>
        <v/>
      </c>
      <c r="BC236">
        <f t="shared" si="15"/>
        <v>0</v>
      </c>
      <c r="BD236">
        <f t="shared" si="16"/>
        <v>0</v>
      </c>
      <c r="BE236">
        <f t="shared" si="17"/>
        <v>0</v>
      </c>
      <c r="BF236">
        <f t="shared" si="18"/>
        <v>0</v>
      </c>
    </row>
    <row r="237" spans="1:58" x14ac:dyDescent="0.25">
      <c r="A237" s="3" t="str">
        <f t="shared" si="19"/>
        <v/>
      </c>
      <c r="BC237">
        <f t="shared" si="15"/>
        <v>0</v>
      </c>
      <c r="BD237">
        <f t="shared" si="16"/>
        <v>0</v>
      </c>
      <c r="BE237">
        <f t="shared" si="17"/>
        <v>0</v>
      </c>
      <c r="BF237">
        <f t="shared" si="18"/>
        <v>0</v>
      </c>
    </row>
    <row r="238" spans="1:58" x14ac:dyDescent="0.25">
      <c r="A238" s="3" t="str">
        <f t="shared" si="19"/>
        <v/>
      </c>
      <c r="BC238">
        <f t="shared" si="15"/>
        <v>0</v>
      </c>
      <c r="BD238">
        <f t="shared" si="16"/>
        <v>0</v>
      </c>
      <c r="BE238">
        <f t="shared" si="17"/>
        <v>0</v>
      </c>
      <c r="BF238">
        <f t="shared" si="18"/>
        <v>0</v>
      </c>
    </row>
    <row r="239" spans="1:58" x14ac:dyDescent="0.25">
      <c r="A239" s="3" t="str">
        <f t="shared" si="19"/>
        <v/>
      </c>
      <c r="BC239">
        <f t="shared" si="15"/>
        <v>0</v>
      </c>
      <c r="BD239">
        <f t="shared" si="16"/>
        <v>0</v>
      </c>
      <c r="BE239">
        <f t="shared" si="17"/>
        <v>0</v>
      </c>
      <c r="BF239">
        <f t="shared" si="18"/>
        <v>0</v>
      </c>
    </row>
    <row r="240" spans="1:58" x14ac:dyDescent="0.25">
      <c r="A240" s="3" t="str">
        <f t="shared" si="19"/>
        <v/>
      </c>
      <c r="BC240">
        <f t="shared" si="15"/>
        <v>0</v>
      </c>
      <c r="BD240">
        <f t="shared" si="16"/>
        <v>0</v>
      </c>
      <c r="BE240">
        <f t="shared" si="17"/>
        <v>0</v>
      </c>
      <c r="BF240">
        <f t="shared" si="18"/>
        <v>0</v>
      </c>
    </row>
    <row r="241" spans="1:58" x14ac:dyDescent="0.25">
      <c r="A241" s="3" t="str">
        <f t="shared" si="19"/>
        <v/>
      </c>
      <c r="BC241">
        <f t="shared" si="15"/>
        <v>0</v>
      </c>
      <c r="BD241">
        <f t="shared" si="16"/>
        <v>0</v>
      </c>
      <c r="BE241">
        <f t="shared" si="17"/>
        <v>0</v>
      </c>
      <c r="BF241">
        <f t="shared" si="18"/>
        <v>0</v>
      </c>
    </row>
    <row r="242" spans="1:58" x14ac:dyDescent="0.25">
      <c r="A242" s="3" t="str">
        <f t="shared" si="19"/>
        <v/>
      </c>
      <c r="BC242">
        <f t="shared" si="15"/>
        <v>0</v>
      </c>
      <c r="BD242">
        <f t="shared" si="16"/>
        <v>0</v>
      </c>
      <c r="BE242">
        <f t="shared" si="17"/>
        <v>0</v>
      </c>
      <c r="BF242">
        <f t="shared" si="18"/>
        <v>0</v>
      </c>
    </row>
    <row r="243" spans="1:58" x14ac:dyDescent="0.25">
      <c r="A243" s="3" t="str">
        <f t="shared" si="19"/>
        <v/>
      </c>
      <c r="BC243">
        <f t="shared" si="15"/>
        <v>0</v>
      </c>
      <c r="BD243">
        <f t="shared" si="16"/>
        <v>0</v>
      </c>
      <c r="BE243">
        <f t="shared" si="17"/>
        <v>0</v>
      </c>
      <c r="BF243">
        <f t="shared" si="18"/>
        <v>0</v>
      </c>
    </row>
    <row r="244" spans="1:58" x14ac:dyDescent="0.25">
      <c r="A244" s="3" t="str">
        <f t="shared" si="19"/>
        <v/>
      </c>
      <c r="BC244">
        <f t="shared" si="15"/>
        <v>0</v>
      </c>
      <c r="BD244">
        <f t="shared" si="16"/>
        <v>0</v>
      </c>
      <c r="BE244">
        <f t="shared" si="17"/>
        <v>0</v>
      </c>
      <c r="BF244">
        <f t="shared" si="18"/>
        <v>0</v>
      </c>
    </row>
    <row r="245" spans="1:58" x14ac:dyDescent="0.25">
      <c r="A245" s="3" t="str">
        <f t="shared" si="19"/>
        <v/>
      </c>
      <c r="BC245">
        <f t="shared" si="15"/>
        <v>0</v>
      </c>
      <c r="BD245">
        <f t="shared" si="16"/>
        <v>0</v>
      </c>
      <c r="BE245">
        <f t="shared" si="17"/>
        <v>0</v>
      </c>
      <c r="BF245">
        <f t="shared" si="18"/>
        <v>0</v>
      </c>
    </row>
    <row r="246" spans="1:58" x14ac:dyDescent="0.25">
      <c r="A246" s="3" t="str">
        <f t="shared" si="19"/>
        <v/>
      </c>
      <c r="BC246">
        <f t="shared" si="15"/>
        <v>0</v>
      </c>
      <c r="BD246">
        <f t="shared" si="16"/>
        <v>0</v>
      </c>
      <c r="BE246">
        <f t="shared" si="17"/>
        <v>0</v>
      </c>
      <c r="BF246">
        <f t="shared" si="18"/>
        <v>0</v>
      </c>
    </row>
    <row r="247" spans="1:58" x14ac:dyDescent="0.25">
      <c r="A247" s="3" t="str">
        <f t="shared" si="19"/>
        <v/>
      </c>
      <c r="BC247">
        <f t="shared" si="15"/>
        <v>0</v>
      </c>
      <c r="BD247">
        <f t="shared" si="16"/>
        <v>0</v>
      </c>
      <c r="BE247">
        <f t="shared" si="17"/>
        <v>0</v>
      </c>
      <c r="BF247">
        <f t="shared" si="18"/>
        <v>0</v>
      </c>
    </row>
    <row r="248" spans="1:58" x14ac:dyDescent="0.25">
      <c r="A248" s="3" t="str">
        <f t="shared" si="19"/>
        <v/>
      </c>
      <c r="BC248">
        <f t="shared" si="15"/>
        <v>0</v>
      </c>
      <c r="BD248">
        <f t="shared" si="16"/>
        <v>0</v>
      </c>
      <c r="BE248">
        <f t="shared" si="17"/>
        <v>0</v>
      </c>
      <c r="BF248">
        <f t="shared" si="18"/>
        <v>0</v>
      </c>
    </row>
    <row r="249" spans="1:58" x14ac:dyDescent="0.25">
      <c r="A249" s="3" t="str">
        <f t="shared" si="19"/>
        <v/>
      </c>
      <c r="BC249">
        <f t="shared" si="15"/>
        <v>0</v>
      </c>
      <c r="BD249">
        <f t="shared" si="16"/>
        <v>0</v>
      </c>
      <c r="BE249">
        <f t="shared" si="17"/>
        <v>0</v>
      </c>
      <c r="BF249">
        <f t="shared" si="18"/>
        <v>0</v>
      </c>
    </row>
    <row r="250" spans="1:58" x14ac:dyDescent="0.25">
      <c r="A250" s="3" t="str">
        <f t="shared" si="19"/>
        <v/>
      </c>
      <c r="BC250">
        <f t="shared" si="15"/>
        <v>0</v>
      </c>
      <c r="BD250">
        <f t="shared" si="16"/>
        <v>0</v>
      </c>
      <c r="BE250">
        <f t="shared" si="17"/>
        <v>0</v>
      </c>
      <c r="BF250">
        <f t="shared" si="18"/>
        <v>0</v>
      </c>
    </row>
    <row r="251" spans="1:58" x14ac:dyDescent="0.25">
      <c r="A251" s="3" t="str">
        <f t="shared" si="19"/>
        <v/>
      </c>
      <c r="BC251">
        <f t="shared" si="15"/>
        <v>0</v>
      </c>
      <c r="BD251">
        <f t="shared" si="16"/>
        <v>0</v>
      </c>
      <c r="BE251">
        <f t="shared" si="17"/>
        <v>0</v>
      </c>
      <c r="BF251">
        <f t="shared" si="18"/>
        <v>0</v>
      </c>
    </row>
    <row r="252" spans="1:58" x14ac:dyDescent="0.25">
      <c r="A252" s="3" t="str">
        <f t="shared" si="19"/>
        <v/>
      </c>
      <c r="BC252">
        <f t="shared" si="15"/>
        <v>0</v>
      </c>
      <c r="BD252">
        <f t="shared" si="16"/>
        <v>0</v>
      </c>
      <c r="BE252">
        <f t="shared" si="17"/>
        <v>0</v>
      </c>
      <c r="BF252">
        <f t="shared" si="18"/>
        <v>0</v>
      </c>
    </row>
    <row r="253" spans="1:58" x14ac:dyDescent="0.25">
      <c r="A253" s="3" t="str">
        <f t="shared" si="19"/>
        <v/>
      </c>
      <c r="BC253">
        <f t="shared" si="15"/>
        <v>0</v>
      </c>
      <c r="BD253">
        <f t="shared" si="16"/>
        <v>0</v>
      </c>
      <c r="BE253">
        <f t="shared" si="17"/>
        <v>0</v>
      </c>
      <c r="BF253">
        <f t="shared" si="18"/>
        <v>0</v>
      </c>
    </row>
    <row r="254" spans="1:58" x14ac:dyDescent="0.25">
      <c r="A254" s="3" t="str">
        <f t="shared" si="19"/>
        <v/>
      </c>
      <c r="BC254">
        <f t="shared" si="15"/>
        <v>0</v>
      </c>
      <c r="BD254">
        <f t="shared" si="16"/>
        <v>0</v>
      </c>
      <c r="BE254">
        <f t="shared" si="17"/>
        <v>0</v>
      </c>
      <c r="BF254">
        <f t="shared" si="18"/>
        <v>0</v>
      </c>
    </row>
    <row r="255" spans="1:58" x14ac:dyDescent="0.25">
      <c r="A255" s="3" t="str">
        <f t="shared" si="19"/>
        <v/>
      </c>
      <c r="BC255">
        <f t="shared" si="15"/>
        <v>0</v>
      </c>
      <c r="BD255">
        <f t="shared" si="16"/>
        <v>0</v>
      </c>
      <c r="BE255">
        <f t="shared" si="17"/>
        <v>0</v>
      </c>
      <c r="BF255">
        <f t="shared" si="18"/>
        <v>0</v>
      </c>
    </row>
    <row r="256" spans="1:58" x14ac:dyDescent="0.25">
      <c r="A256" s="3" t="str">
        <f t="shared" si="19"/>
        <v/>
      </c>
      <c r="BC256">
        <f t="shared" si="15"/>
        <v>0</v>
      </c>
      <c r="BD256">
        <f t="shared" si="16"/>
        <v>0</v>
      </c>
      <c r="BE256">
        <f t="shared" si="17"/>
        <v>0</v>
      </c>
      <c r="BF256">
        <f t="shared" si="18"/>
        <v>0</v>
      </c>
    </row>
    <row r="257" spans="1:58" x14ac:dyDescent="0.25">
      <c r="A257" s="3" t="str">
        <f t="shared" si="19"/>
        <v/>
      </c>
      <c r="BC257">
        <f t="shared" si="15"/>
        <v>0</v>
      </c>
      <c r="BD257">
        <f t="shared" si="16"/>
        <v>0</v>
      </c>
      <c r="BE257">
        <f t="shared" si="17"/>
        <v>0</v>
      </c>
      <c r="BF257">
        <f t="shared" si="18"/>
        <v>0</v>
      </c>
    </row>
    <row r="258" spans="1:58" x14ac:dyDescent="0.25">
      <c r="A258" s="3" t="str">
        <f t="shared" si="19"/>
        <v/>
      </c>
      <c r="BC258">
        <f t="shared" si="15"/>
        <v>0</v>
      </c>
      <c r="BD258">
        <f t="shared" si="16"/>
        <v>0</v>
      </c>
      <c r="BE258">
        <f t="shared" si="17"/>
        <v>0</v>
      </c>
      <c r="BF258">
        <f t="shared" si="18"/>
        <v>0</v>
      </c>
    </row>
    <row r="259" spans="1:58" x14ac:dyDescent="0.25">
      <c r="A259" s="3" t="str">
        <f t="shared" si="19"/>
        <v/>
      </c>
      <c r="BC259">
        <f t="shared" ref="BC259:BC322" si="20">SUM(AA259:AG259)</f>
        <v>0</v>
      </c>
      <c r="BD259">
        <f t="shared" ref="BD259:BD322" si="21">SUM(AH259:AN259)</f>
        <v>0</v>
      </c>
      <c r="BE259">
        <f t="shared" ref="BE259:BE322" si="22">SUM(AO259:AU259)</f>
        <v>0</v>
      </c>
      <c r="BF259">
        <f t="shared" ref="BF259:BF322" si="23">SUM(AV259:BB259)</f>
        <v>0</v>
      </c>
    </row>
    <row r="260" spans="1:58" x14ac:dyDescent="0.25">
      <c r="A260" s="3" t="str">
        <f t="shared" ref="A260:A323" si="24">IF(AND(ISNUMBER(D260), D260&lt;1.15*MIN(G$3:G$450)), "SI","")</f>
        <v/>
      </c>
      <c r="BC260">
        <f t="shared" si="20"/>
        <v>0</v>
      </c>
      <c r="BD260">
        <f t="shared" si="21"/>
        <v>0</v>
      </c>
      <c r="BE260">
        <f t="shared" si="22"/>
        <v>0</v>
      </c>
      <c r="BF260">
        <f t="shared" si="23"/>
        <v>0</v>
      </c>
    </row>
    <row r="261" spans="1:58" x14ac:dyDescent="0.25">
      <c r="A261" s="3" t="str">
        <f t="shared" si="24"/>
        <v/>
      </c>
      <c r="BC261">
        <f t="shared" si="20"/>
        <v>0</v>
      </c>
      <c r="BD261">
        <f t="shared" si="21"/>
        <v>0</v>
      </c>
      <c r="BE261">
        <f t="shared" si="22"/>
        <v>0</v>
      </c>
      <c r="BF261">
        <f t="shared" si="23"/>
        <v>0</v>
      </c>
    </row>
    <row r="262" spans="1:58" x14ac:dyDescent="0.25">
      <c r="A262" s="3" t="str">
        <f t="shared" si="24"/>
        <v/>
      </c>
      <c r="BC262">
        <f t="shared" si="20"/>
        <v>0</v>
      </c>
      <c r="BD262">
        <f t="shared" si="21"/>
        <v>0</v>
      </c>
      <c r="BE262">
        <f t="shared" si="22"/>
        <v>0</v>
      </c>
      <c r="BF262">
        <f t="shared" si="23"/>
        <v>0</v>
      </c>
    </row>
    <row r="263" spans="1:58" x14ac:dyDescent="0.25">
      <c r="A263" s="3" t="str">
        <f t="shared" si="24"/>
        <v/>
      </c>
      <c r="BC263">
        <f t="shared" si="20"/>
        <v>0</v>
      </c>
      <c r="BD263">
        <f t="shared" si="21"/>
        <v>0</v>
      </c>
      <c r="BE263">
        <f t="shared" si="22"/>
        <v>0</v>
      </c>
      <c r="BF263">
        <f t="shared" si="23"/>
        <v>0</v>
      </c>
    </row>
    <row r="264" spans="1:58" x14ac:dyDescent="0.25">
      <c r="A264" s="3" t="str">
        <f t="shared" si="24"/>
        <v/>
      </c>
      <c r="BC264">
        <f t="shared" si="20"/>
        <v>0</v>
      </c>
      <c r="BD264">
        <f t="shared" si="21"/>
        <v>0</v>
      </c>
      <c r="BE264">
        <f t="shared" si="22"/>
        <v>0</v>
      </c>
      <c r="BF264">
        <f t="shared" si="23"/>
        <v>0</v>
      </c>
    </row>
    <row r="265" spans="1:58" x14ac:dyDescent="0.25">
      <c r="A265" s="3" t="str">
        <f t="shared" si="24"/>
        <v/>
      </c>
      <c r="BC265">
        <f t="shared" si="20"/>
        <v>0</v>
      </c>
      <c r="BD265">
        <f t="shared" si="21"/>
        <v>0</v>
      </c>
      <c r="BE265">
        <f t="shared" si="22"/>
        <v>0</v>
      </c>
      <c r="BF265">
        <f t="shared" si="23"/>
        <v>0</v>
      </c>
    </row>
    <row r="266" spans="1:58" x14ac:dyDescent="0.25">
      <c r="A266" s="3" t="str">
        <f t="shared" si="24"/>
        <v/>
      </c>
      <c r="BC266">
        <f t="shared" si="20"/>
        <v>0</v>
      </c>
      <c r="BD266">
        <f t="shared" si="21"/>
        <v>0</v>
      </c>
      <c r="BE266">
        <f t="shared" si="22"/>
        <v>0</v>
      </c>
      <c r="BF266">
        <f t="shared" si="23"/>
        <v>0</v>
      </c>
    </row>
    <row r="267" spans="1:58" x14ac:dyDescent="0.25">
      <c r="A267" s="3" t="str">
        <f t="shared" si="24"/>
        <v/>
      </c>
      <c r="BC267">
        <f t="shared" si="20"/>
        <v>0</v>
      </c>
      <c r="BD267">
        <f t="shared" si="21"/>
        <v>0</v>
      </c>
      <c r="BE267">
        <f t="shared" si="22"/>
        <v>0</v>
      </c>
      <c r="BF267">
        <f t="shared" si="23"/>
        <v>0</v>
      </c>
    </row>
    <row r="268" spans="1:58" x14ac:dyDescent="0.25">
      <c r="A268" s="3" t="str">
        <f t="shared" si="24"/>
        <v/>
      </c>
      <c r="BC268">
        <f t="shared" si="20"/>
        <v>0</v>
      </c>
      <c r="BD268">
        <f t="shared" si="21"/>
        <v>0</v>
      </c>
      <c r="BE268">
        <f t="shared" si="22"/>
        <v>0</v>
      </c>
      <c r="BF268">
        <f t="shared" si="23"/>
        <v>0</v>
      </c>
    </row>
    <row r="269" spans="1:58" x14ac:dyDescent="0.25">
      <c r="A269" s="3" t="str">
        <f t="shared" si="24"/>
        <v/>
      </c>
      <c r="BC269">
        <f t="shared" si="20"/>
        <v>0</v>
      </c>
      <c r="BD269">
        <f t="shared" si="21"/>
        <v>0</v>
      </c>
      <c r="BE269">
        <f t="shared" si="22"/>
        <v>0</v>
      </c>
      <c r="BF269">
        <f t="shared" si="23"/>
        <v>0</v>
      </c>
    </row>
    <row r="270" spans="1:58" x14ac:dyDescent="0.25">
      <c r="A270" s="3" t="str">
        <f t="shared" si="24"/>
        <v/>
      </c>
      <c r="BC270">
        <f t="shared" si="20"/>
        <v>0</v>
      </c>
      <c r="BD270">
        <f t="shared" si="21"/>
        <v>0</v>
      </c>
      <c r="BE270">
        <f t="shared" si="22"/>
        <v>0</v>
      </c>
      <c r="BF270">
        <f t="shared" si="23"/>
        <v>0</v>
      </c>
    </row>
    <row r="271" spans="1:58" x14ac:dyDescent="0.25">
      <c r="A271" s="3" t="str">
        <f t="shared" si="24"/>
        <v/>
      </c>
      <c r="BC271">
        <f t="shared" si="20"/>
        <v>0</v>
      </c>
      <c r="BD271">
        <f t="shared" si="21"/>
        <v>0</v>
      </c>
      <c r="BE271">
        <f t="shared" si="22"/>
        <v>0</v>
      </c>
      <c r="BF271">
        <f t="shared" si="23"/>
        <v>0</v>
      </c>
    </row>
    <row r="272" spans="1:58" x14ac:dyDescent="0.25">
      <c r="A272" s="3" t="str">
        <f t="shared" si="24"/>
        <v/>
      </c>
      <c r="BC272">
        <f t="shared" si="20"/>
        <v>0</v>
      </c>
      <c r="BD272">
        <f t="shared" si="21"/>
        <v>0</v>
      </c>
      <c r="BE272">
        <f t="shared" si="22"/>
        <v>0</v>
      </c>
      <c r="BF272">
        <f t="shared" si="23"/>
        <v>0</v>
      </c>
    </row>
    <row r="273" spans="1:58" x14ac:dyDescent="0.25">
      <c r="A273" s="3" t="str">
        <f t="shared" si="24"/>
        <v/>
      </c>
      <c r="BC273">
        <f t="shared" si="20"/>
        <v>0</v>
      </c>
      <c r="BD273">
        <f t="shared" si="21"/>
        <v>0</v>
      </c>
      <c r="BE273">
        <f t="shared" si="22"/>
        <v>0</v>
      </c>
      <c r="BF273">
        <f t="shared" si="23"/>
        <v>0</v>
      </c>
    </row>
    <row r="274" spans="1:58" x14ac:dyDescent="0.25">
      <c r="A274" s="3" t="str">
        <f t="shared" si="24"/>
        <v/>
      </c>
      <c r="BC274">
        <f t="shared" si="20"/>
        <v>0</v>
      </c>
      <c r="BD274">
        <f t="shared" si="21"/>
        <v>0</v>
      </c>
      <c r="BE274">
        <f t="shared" si="22"/>
        <v>0</v>
      </c>
      <c r="BF274">
        <f t="shared" si="23"/>
        <v>0</v>
      </c>
    </row>
    <row r="275" spans="1:58" x14ac:dyDescent="0.25">
      <c r="A275" s="3" t="str">
        <f t="shared" si="24"/>
        <v/>
      </c>
      <c r="BC275">
        <f t="shared" si="20"/>
        <v>0</v>
      </c>
      <c r="BD275">
        <f t="shared" si="21"/>
        <v>0</v>
      </c>
      <c r="BE275">
        <f t="shared" si="22"/>
        <v>0</v>
      </c>
      <c r="BF275">
        <f t="shared" si="23"/>
        <v>0</v>
      </c>
    </row>
    <row r="276" spans="1:58" x14ac:dyDescent="0.25">
      <c r="A276" s="3" t="str">
        <f t="shared" si="24"/>
        <v/>
      </c>
      <c r="BC276">
        <f t="shared" si="20"/>
        <v>0</v>
      </c>
      <c r="BD276">
        <f t="shared" si="21"/>
        <v>0</v>
      </c>
      <c r="BE276">
        <f t="shared" si="22"/>
        <v>0</v>
      </c>
      <c r="BF276">
        <f t="shared" si="23"/>
        <v>0</v>
      </c>
    </row>
    <row r="277" spans="1:58" x14ac:dyDescent="0.25">
      <c r="A277" s="3" t="str">
        <f t="shared" si="24"/>
        <v/>
      </c>
      <c r="BC277">
        <f t="shared" si="20"/>
        <v>0</v>
      </c>
      <c r="BD277">
        <f t="shared" si="21"/>
        <v>0</v>
      </c>
      <c r="BE277">
        <f t="shared" si="22"/>
        <v>0</v>
      </c>
      <c r="BF277">
        <f t="shared" si="23"/>
        <v>0</v>
      </c>
    </row>
    <row r="278" spans="1:58" x14ac:dyDescent="0.25">
      <c r="A278" s="3" t="str">
        <f t="shared" si="24"/>
        <v/>
      </c>
      <c r="BC278">
        <f t="shared" si="20"/>
        <v>0</v>
      </c>
      <c r="BD278">
        <f t="shared" si="21"/>
        <v>0</v>
      </c>
      <c r="BE278">
        <f t="shared" si="22"/>
        <v>0</v>
      </c>
      <c r="BF278">
        <f t="shared" si="23"/>
        <v>0</v>
      </c>
    </row>
    <row r="279" spans="1:58" x14ac:dyDescent="0.25">
      <c r="A279" s="3" t="str">
        <f t="shared" si="24"/>
        <v/>
      </c>
      <c r="BC279">
        <f t="shared" si="20"/>
        <v>0</v>
      </c>
      <c r="BD279">
        <f t="shared" si="21"/>
        <v>0</v>
      </c>
      <c r="BE279">
        <f t="shared" si="22"/>
        <v>0</v>
      </c>
      <c r="BF279">
        <f t="shared" si="23"/>
        <v>0</v>
      </c>
    </row>
    <row r="280" spans="1:58" x14ac:dyDescent="0.25">
      <c r="A280" s="3" t="str">
        <f t="shared" si="24"/>
        <v/>
      </c>
      <c r="BC280">
        <f t="shared" si="20"/>
        <v>0</v>
      </c>
      <c r="BD280">
        <f t="shared" si="21"/>
        <v>0</v>
      </c>
      <c r="BE280">
        <f t="shared" si="22"/>
        <v>0</v>
      </c>
      <c r="BF280">
        <f t="shared" si="23"/>
        <v>0</v>
      </c>
    </row>
    <row r="281" spans="1:58" x14ac:dyDescent="0.25">
      <c r="A281" s="3" t="str">
        <f t="shared" si="24"/>
        <v/>
      </c>
      <c r="BC281">
        <f t="shared" si="20"/>
        <v>0</v>
      </c>
      <c r="BD281">
        <f t="shared" si="21"/>
        <v>0</v>
      </c>
      <c r="BE281">
        <f t="shared" si="22"/>
        <v>0</v>
      </c>
      <c r="BF281">
        <f t="shared" si="23"/>
        <v>0</v>
      </c>
    </row>
    <row r="282" spans="1:58" x14ac:dyDescent="0.25">
      <c r="A282" s="3" t="str">
        <f t="shared" si="24"/>
        <v/>
      </c>
      <c r="BC282">
        <f t="shared" si="20"/>
        <v>0</v>
      </c>
      <c r="BD282">
        <f t="shared" si="21"/>
        <v>0</v>
      </c>
      <c r="BE282">
        <f t="shared" si="22"/>
        <v>0</v>
      </c>
      <c r="BF282">
        <f t="shared" si="23"/>
        <v>0</v>
      </c>
    </row>
    <row r="283" spans="1:58" x14ac:dyDescent="0.25">
      <c r="A283" s="3" t="str">
        <f t="shared" si="24"/>
        <v/>
      </c>
      <c r="BC283">
        <f t="shared" si="20"/>
        <v>0</v>
      </c>
      <c r="BD283">
        <f t="shared" si="21"/>
        <v>0</v>
      </c>
      <c r="BE283">
        <f t="shared" si="22"/>
        <v>0</v>
      </c>
      <c r="BF283">
        <f t="shared" si="23"/>
        <v>0</v>
      </c>
    </row>
    <row r="284" spans="1:58" x14ac:dyDescent="0.25">
      <c r="A284" s="3" t="str">
        <f t="shared" si="24"/>
        <v/>
      </c>
      <c r="BC284">
        <f t="shared" si="20"/>
        <v>0</v>
      </c>
      <c r="BD284">
        <f t="shared" si="21"/>
        <v>0</v>
      </c>
      <c r="BE284">
        <f t="shared" si="22"/>
        <v>0</v>
      </c>
      <c r="BF284">
        <f t="shared" si="23"/>
        <v>0</v>
      </c>
    </row>
    <row r="285" spans="1:58" x14ac:dyDescent="0.25">
      <c r="A285" s="3" t="str">
        <f t="shared" si="24"/>
        <v/>
      </c>
      <c r="BC285">
        <f t="shared" si="20"/>
        <v>0</v>
      </c>
      <c r="BD285">
        <f t="shared" si="21"/>
        <v>0</v>
      </c>
      <c r="BE285">
        <f t="shared" si="22"/>
        <v>0</v>
      </c>
      <c r="BF285">
        <f t="shared" si="23"/>
        <v>0</v>
      </c>
    </row>
    <row r="286" spans="1:58" x14ac:dyDescent="0.25">
      <c r="A286" s="3" t="str">
        <f t="shared" si="24"/>
        <v/>
      </c>
      <c r="BC286">
        <f t="shared" si="20"/>
        <v>0</v>
      </c>
      <c r="BD286">
        <f t="shared" si="21"/>
        <v>0</v>
      </c>
      <c r="BE286">
        <f t="shared" si="22"/>
        <v>0</v>
      </c>
      <c r="BF286">
        <f t="shared" si="23"/>
        <v>0</v>
      </c>
    </row>
    <row r="287" spans="1:58" x14ac:dyDescent="0.25">
      <c r="A287" s="3" t="str">
        <f t="shared" si="24"/>
        <v/>
      </c>
      <c r="BC287">
        <f t="shared" si="20"/>
        <v>0</v>
      </c>
      <c r="BD287">
        <f t="shared" si="21"/>
        <v>0</v>
      </c>
      <c r="BE287">
        <f t="shared" si="22"/>
        <v>0</v>
      </c>
      <c r="BF287">
        <f t="shared" si="23"/>
        <v>0</v>
      </c>
    </row>
    <row r="288" spans="1:58" x14ac:dyDescent="0.25">
      <c r="A288" s="3" t="str">
        <f t="shared" si="24"/>
        <v/>
      </c>
      <c r="BC288">
        <f t="shared" si="20"/>
        <v>0</v>
      </c>
      <c r="BD288">
        <f t="shared" si="21"/>
        <v>0</v>
      </c>
      <c r="BE288">
        <f t="shared" si="22"/>
        <v>0</v>
      </c>
      <c r="BF288">
        <f t="shared" si="23"/>
        <v>0</v>
      </c>
    </row>
    <row r="289" spans="1:58" x14ac:dyDescent="0.25">
      <c r="A289" s="3" t="str">
        <f t="shared" si="24"/>
        <v/>
      </c>
      <c r="BC289">
        <f t="shared" si="20"/>
        <v>0</v>
      </c>
      <c r="BD289">
        <f t="shared" si="21"/>
        <v>0</v>
      </c>
      <c r="BE289">
        <f t="shared" si="22"/>
        <v>0</v>
      </c>
      <c r="BF289">
        <f t="shared" si="23"/>
        <v>0</v>
      </c>
    </row>
    <row r="290" spans="1:58" x14ac:dyDescent="0.25">
      <c r="A290" s="3" t="str">
        <f t="shared" si="24"/>
        <v/>
      </c>
      <c r="BC290">
        <f t="shared" si="20"/>
        <v>0</v>
      </c>
      <c r="BD290">
        <f t="shared" si="21"/>
        <v>0</v>
      </c>
      <c r="BE290">
        <f t="shared" si="22"/>
        <v>0</v>
      </c>
      <c r="BF290">
        <f t="shared" si="23"/>
        <v>0</v>
      </c>
    </row>
    <row r="291" spans="1:58" x14ac:dyDescent="0.25">
      <c r="A291" s="3" t="str">
        <f t="shared" si="24"/>
        <v/>
      </c>
      <c r="BC291">
        <f t="shared" si="20"/>
        <v>0</v>
      </c>
      <c r="BD291">
        <f t="shared" si="21"/>
        <v>0</v>
      </c>
      <c r="BE291">
        <f t="shared" si="22"/>
        <v>0</v>
      </c>
      <c r="BF291">
        <f t="shared" si="23"/>
        <v>0</v>
      </c>
    </row>
    <row r="292" spans="1:58" x14ac:dyDescent="0.25">
      <c r="A292" s="3" t="str">
        <f t="shared" si="24"/>
        <v/>
      </c>
      <c r="BC292">
        <f t="shared" si="20"/>
        <v>0</v>
      </c>
      <c r="BD292">
        <f t="shared" si="21"/>
        <v>0</v>
      </c>
      <c r="BE292">
        <f t="shared" si="22"/>
        <v>0</v>
      </c>
      <c r="BF292">
        <f t="shared" si="23"/>
        <v>0</v>
      </c>
    </row>
    <row r="293" spans="1:58" x14ac:dyDescent="0.25">
      <c r="A293" s="3" t="str">
        <f t="shared" si="24"/>
        <v/>
      </c>
      <c r="BC293">
        <f t="shared" si="20"/>
        <v>0</v>
      </c>
      <c r="BD293">
        <f t="shared" si="21"/>
        <v>0</v>
      </c>
      <c r="BE293">
        <f t="shared" si="22"/>
        <v>0</v>
      </c>
      <c r="BF293">
        <f t="shared" si="23"/>
        <v>0</v>
      </c>
    </row>
    <row r="294" spans="1:58" x14ac:dyDescent="0.25">
      <c r="A294" s="3" t="str">
        <f t="shared" si="24"/>
        <v/>
      </c>
      <c r="BC294">
        <f t="shared" si="20"/>
        <v>0</v>
      </c>
      <c r="BD294">
        <f t="shared" si="21"/>
        <v>0</v>
      </c>
      <c r="BE294">
        <f t="shared" si="22"/>
        <v>0</v>
      </c>
      <c r="BF294">
        <f t="shared" si="23"/>
        <v>0</v>
      </c>
    </row>
    <row r="295" spans="1:58" x14ac:dyDescent="0.25">
      <c r="A295" s="3" t="str">
        <f t="shared" si="24"/>
        <v/>
      </c>
      <c r="BC295">
        <f t="shared" si="20"/>
        <v>0</v>
      </c>
      <c r="BD295">
        <f t="shared" si="21"/>
        <v>0</v>
      </c>
      <c r="BE295">
        <f t="shared" si="22"/>
        <v>0</v>
      </c>
      <c r="BF295">
        <f t="shared" si="23"/>
        <v>0</v>
      </c>
    </row>
    <row r="296" spans="1:58" x14ac:dyDescent="0.25">
      <c r="A296" s="3" t="str">
        <f t="shared" si="24"/>
        <v/>
      </c>
      <c r="BC296">
        <f t="shared" si="20"/>
        <v>0</v>
      </c>
      <c r="BD296">
        <f t="shared" si="21"/>
        <v>0</v>
      </c>
      <c r="BE296">
        <f t="shared" si="22"/>
        <v>0</v>
      </c>
      <c r="BF296">
        <f t="shared" si="23"/>
        <v>0</v>
      </c>
    </row>
    <row r="297" spans="1:58" x14ac:dyDescent="0.25">
      <c r="A297" s="3" t="str">
        <f t="shared" si="24"/>
        <v/>
      </c>
      <c r="BC297">
        <f t="shared" si="20"/>
        <v>0</v>
      </c>
      <c r="BD297">
        <f t="shared" si="21"/>
        <v>0</v>
      </c>
      <c r="BE297">
        <f t="shared" si="22"/>
        <v>0</v>
      </c>
      <c r="BF297">
        <f t="shared" si="23"/>
        <v>0</v>
      </c>
    </row>
    <row r="298" spans="1:58" x14ac:dyDescent="0.25">
      <c r="A298" s="3" t="str">
        <f t="shared" si="24"/>
        <v/>
      </c>
      <c r="BC298">
        <f t="shared" si="20"/>
        <v>0</v>
      </c>
      <c r="BD298">
        <f t="shared" si="21"/>
        <v>0</v>
      </c>
      <c r="BE298">
        <f t="shared" si="22"/>
        <v>0</v>
      </c>
      <c r="BF298">
        <f t="shared" si="23"/>
        <v>0</v>
      </c>
    </row>
    <row r="299" spans="1:58" x14ac:dyDescent="0.25">
      <c r="A299" s="3" t="str">
        <f t="shared" si="24"/>
        <v/>
      </c>
      <c r="BC299">
        <f t="shared" si="20"/>
        <v>0</v>
      </c>
      <c r="BD299">
        <f t="shared" si="21"/>
        <v>0</v>
      </c>
      <c r="BE299">
        <f t="shared" si="22"/>
        <v>0</v>
      </c>
      <c r="BF299">
        <f t="shared" si="23"/>
        <v>0</v>
      </c>
    </row>
    <row r="300" spans="1:58" x14ac:dyDescent="0.25">
      <c r="A300" s="3" t="str">
        <f t="shared" si="24"/>
        <v/>
      </c>
      <c r="BC300">
        <f t="shared" si="20"/>
        <v>0</v>
      </c>
      <c r="BD300">
        <f t="shared" si="21"/>
        <v>0</v>
      </c>
      <c r="BE300">
        <f t="shared" si="22"/>
        <v>0</v>
      </c>
      <c r="BF300">
        <f t="shared" si="23"/>
        <v>0</v>
      </c>
    </row>
    <row r="301" spans="1:58" x14ac:dyDescent="0.25">
      <c r="A301" s="3" t="str">
        <f t="shared" si="24"/>
        <v/>
      </c>
      <c r="BC301">
        <f t="shared" si="20"/>
        <v>0</v>
      </c>
      <c r="BD301">
        <f t="shared" si="21"/>
        <v>0</v>
      </c>
      <c r="BE301">
        <f t="shared" si="22"/>
        <v>0</v>
      </c>
      <c r="BF301">
        <f t="shared" si="23"/>
        <v>0</v>
      </c>
    </row>
    <row r="302" spans="1:58" x14ac:dyDescent="0.25">
      <c r="A302" s="3" t="str">
        <f t="shared" si="24"/>
        <v/>
      </c>
      <c r="BC302">
        <f t="shared" si="20"/>
        <v>0</v>
      </c>
      <c r="BD302">
        <f t="shared" si="21"/>
        <v>0</v>
      </c>
      <c r="BE302">
        <f t="shared" si="22"/>
        <v>0</v>
      </c>
      <c r="BF302">
        <f t="shared" si="23"/>
        <v>0</v>
      </c>
    </row>
    <row r="303" spans="1:58" x14ac:dyDescent="0.25">
      <c r="A303" s="3" t="str">
        <f t="shared" si="24"/>
        <v/>
      </c>
      <c r="BC303">
        <f t="shared" si="20"/>
        <v>0</v>
      </c>
      <c r="BD303">
        <f t="shared" si="21"/>
        <v>0</v>
      </c>
      <c r="BE303">
        <f t="shared" si="22"/>
        <v>0</v>
      </c>
      <c r="BF303">
        <f t="shared" si="23"/>
        <v>0</v>
      </c>
    </row>
    <row r="304" spans="1:58" x14ac:dyDescent="0.25">
      <c r="A304" s="3" t="str">
        <f t="shared" si="24"/>
        <v/>
      </c>
      <c r="BC304">
        <f t="shared" si="20"/>
        <v>0</v>
      </c>
      <c r="BD304">
        <f t="shared" si="21"/>
        <v>0</v>
      </c>
      <c r="BE304">
        <f t="shared" si="22"/>
        <v>0</v>
      </c>
      <c r="BF304">
        <f t="shared" si="23"/>
        <v>0</v>
      </c>
    </row>
    <row r="305" spans="1:58" x14ac:dyDescent="0.25">
      <c r="A305" s="3" t="str">
        <f t="shared" si="24"/>
        <v/>
      </c>
      <c r="BC305">
        <f t="shared" si="20"/>
        <v>0</v>
      </c>
      <c r="BD305">
        <f t="shared" si="21"/>
        <v>0</v>
      </c>
      <c r="BE305">
        <f t="shared" si="22"/>
        <v>0</v>
      </c>
      <c r="BF305">
        <f t="shared" si="23"/>
        <v>0</v>
      </c>
    </row>
    <row r="306" spans="1:58" x14ac:dyDescent="0.25">
      <c r="A306" s="3" t="str">
        <f t="shared" si="24"/>
        <v/>
      </c>
      <c r="BC306">
        <f t="shared" si="20"/>
        <v>0</v>
      </c>
      <c r="BD306">
        <f t="shared" si="21"/>
        <v>0</v>
      </c>
      <c r="BE306">
        <f t="shared" si="22"/>
        <v>0</v>
      </c>
      <c r="BF306">
        <f t="shared" si="23"/>
        <v>0</v>
      </c>
    </row>
    <row r="307" spans="1:58" x14ac:dyDescent="0.25">
      <c r="A307" s="3" t="str">
        <f t="shared" si="24"/>
        <v/>
      </c>
      <c r="BC307">
        <f t="shared" si="20"/>
        <v>0</v>
      </c>
      <c r="BD307">
        <f t="shared" si="21"/>
        <v>0</v>
      </c>
      <c r="BE307">
        <f t="shared" si="22"/>
        <v>0</v>
      </c>
      <c r="BF307">
        <f t="shared" si="23"/>
        <v>0</v>
      </c>
    </row>
    <row r="308" spans="1:58" x14ac:dyDescent="0.25">
      <c r="A308" s="3" t="str">
        <f t="shared" si="24"/>
        <v/>
      </c>
      <c r="BC308">
        <f t="shared" si="20"/>
        <v>0</v>
      </c>
      <c r="BD308">
        <f t="shared" si="21"/>
        <v>0</v>
      </c>
      <c r="BE308">
        <f t="shared" si="22"/>
        <v>0</v>
      </c>
      <c r="BF308">
        <f t="shared" si="23"/>
        <v>0</v>
      </c>
    </row>
    <row r="309" spans="1:58" x14ac:dyDescent="0.25">
      <c r="A309" s="3" t="str">
        <f t="shared" si="24"/>
        <v/>
      </c>
      <c r="BC309">
        <f t="shared" si="20"/>
        <v>0</v>
      </c>
      <c r="BD309">
        <f t="shared" si="21"/>
        <v>0</v>
      </c>
      <c r="BE309">
        <f t="shared" si="22"/>
        <v>0</v>
      </c>
      <c r="BF309">
        <f t="shared" si="23"/>
        <v>0</v>
      </c>
    </row>
    <row r="310" spans="1:58" x14ac:dyDescent="0.25">
      <c r="A310" s="3" t="str">
        <f t="shared" si="24"/>
        <v/>
      </c>
      <c r="BC310">
        <f t="shared" si="20"/>
        <v>0</v>
      </c>
      <c r="BD310">
        <f t="shared" si="21"/>
        <v>0</v>
      </c>
      <c r="BE310">
        <f t="shared" si="22"/>
        <v>0</v>
      </c>
      <c r="BF310">
        <f t="shared" si="23"/>
        <v>0</v>
      </c>
    </row>
    <row r="311" spans="1:58" x14ac:dyDescent="0.25">
      <c r="A311" s="3" t="str">
        <f t="shared" si="24"/>
        <v/>
      </c>
      <c r="BC311">
        <f t="shared" si="20"/>
        <v>0</v>
      </c>
      <c r="BD311">
        <f t="shared" si="21"/>
        <v>0</v>
      </c>
      <c r="BE311">
        <f t="shared" si="22"/>
        <v>0</v>
      </c>
      <c r="BF311">
        <f t="shared" si="23"/>
        <v>0</v>
      </c>
    </row>
    <row r="312" spans="1:58" x14ac:dyDescent="0.25">
      <c r="A312" s="3" t="str">
        <f t="shared" si="24"/>
        <v/>
      </c>
      <c r="BC312">
        <f t="shared" si="20"/>
        <v>0</v>
      </c>
      <c r="BD312">
        <f t="shared" si="21"/>
        <v>0</v>
      </c>
      <c r="BE312">
        <f t="shared" si="22"/>
        <v>0</v>
      </c>
      <c r="BF312">
        <f t="shared" si="23"/>
        <v>0</v>
      </c>
    </row>
    <row r="313" spans="1:58" x14ac:dyDescent="0.25">
      <c r="A313" s="3" t="str">
        <f t="shared" si="24"/>
        <v/>
      </c>
      <c r="BC313">
        <f t="shared" si="20"/>
        <v>0</v>
      </c>
      <c r="BD313">
        <f t="shared" si="21"/>
        <v>0</v>
      </c>
      <c r="BE313">
        <f t="shared" si="22"/>
        <v>0</v>
      </c>
      <c r="BF313">
        <f t="shared" si="23"/>
        <v>0</v>
      </c>
    </row>
    <row r="314" spans="1:58" x14ac:dyDescent="0.25">
      <c r="A314" s="3" t="str">
        <f t="shared" si="24"/>
        <v/>
      </c>
      <c r="BC314">
        <f t="shared" si="20"/>
        <v>0</v>
      </c>
      <c r="BD314">
        <f t="shared" si="21"/>
        <v>0</v>
      </c>
      <c r="BE314">
        <f t="shared" si="22"/>
        <v>0</v>
      </c>
      <c r="BF314">
        <f t="shared" si="23"/>
        <v>0</v>
      </c>
    </row>
    <row r="315" spans="1:58" x14ac:dyDescent="0.25">
      <c r="A315" s="3" t="str">
        <f t="shared" si="24"/>
        <v/>
      </c>
      <c r="BC315">
        <f t="shared" si="20"/>
        <v>0</v>
      </c>
      <c r="BD315">
        <f t="shared" si="21"/>
        <v>0</v>
      </c>
      <c r="BE315">
        <f t="shared" si="22"/>
        <v>0</v>
      </c>
      <c r="BF315">
        <f t="shared" si="23"/>
        <v>0</v>
      </c>
    </row>
    <row r="316" spans="1:58" x14ac:dyDescent="0.25">
      <c r="A316" s="3" t="str">
        <f t="shared" si="24"/>
        <v/>
      </c>
      <c r="BC316">
        <f t="shared" si="20"/>
        <v>0</v>
      </c>
      <c r="BD316">
        <f t="shared" si="21"/>
        <v>0</v>
      </c>
      <c r="BE316">
        <f t="shared" si="22"/>
        <v>0</v>
      </c>
      <c r="BF316">
        <f t="shared" si="23"/>
        <v>0</v>
      </c>
    </row>
    <row r="317" spans="1:58" x14ac:dyDescent="0.25">
      <c r="A317" s="3" t="str">
        <f t="shared" si="24"/>
        <v/>
      </c>
      <c r="BC317">
        <f t="shared" si="20"/>
        <v>0</v>
      </c>
      <c r="BD317">
        <f t="shared" si="21"/>
        <v>0</v>
      </c>
      <c r="BE317">
        <f t="shared" si="22"/>
        <v>0</v>
      </c>
      <c r="BF317">
        <f t="shared" si="23"/>
        <v>0</v>
      </c>
    </row>
    <row r="318" spans="1:58" x14ac:dyDescent="0.25">
      <c r="A318" s="3" t="str">
        <f t="shared" si="24"/>
        <v/>
      </c>
      <c r="BC318">
        <f t="shared" si="20"/>
        <v>0</v>
      </c>
      <c r="BD318">
        <f t="shared" si="21"/>
        <v>0</v>
      </c>
      <c r="BE318">
        <f t="shared" si="22"/>
        <v>0</v>
      </c>
      <c r="BF318">
        <f t="shared" si="23"/>
        <v>0</v>
      </c>
    </row>
    <row r="319" spans="1:58" x14ac:dyDescent="0.25">
      <c r="A319" s="3" t="str">
        <f t="shared" si="24"/>
        <v/>
      </c>
      <c r="BC319">
        <f t="shared" si="20"/>
        <v>0</v>
      </c>
      <c r="BD319">
        <f t="shared" si="21"/>
        <v>0</v>
      </c>
      <c r="BE319">
        <f t="shared" si="22"/>
        <v>0</v>
      </c>
      <c r="BF319">
        <f t="shared" si="23"/>
        <v>0</v>
      </c>
    </row>
    <row r="320" spans="1:58" x14ac:dyDescent="0.25">
      <c r="A320" s="3" t="str">
        <f t="shared" si="24"/>
        <v/>
      </c>
      <c r="BC320">
        <f t="shared" si="20"/>
        <v>0</v>
      </c>
      <c r="BD320">
        <f t="shared" si="21"/>
        <v>0</v>
      </c>
      <c r="BE320">
        <f t="shared" si="22"/>
        <v>0</v>
      </c>
      <c r="BF320">
        <f t="shared" si="23"/>
        <v>0</v>
      </c>
    </row>
    <row r="321" spans="1:58" x14ac:dyDescent="0.25">
      <c r="A321" s="3" t="str">
        <f t="shared" si="24"/>
        <v/>
      </c>
      <c r="BC321">
        <f t="shared" si="20"/>
        <v>0</v>
      </c>
      <c r="BD321">
        <f t="shared" si="21"/>
        <v>0</v>
      </c>
      <c r="BE321">
        <f t="shared" si="22"/>
        <v>0</v>
      </c>
      <c r="BF321">
        <f t="shared" si="23"/>
        <v>0</v>
      </c>
    </row>
    <row r="322" spans="1:58" x14ac:dyDescent="0.25">
      <c r="A322" s="3" t="str">
        <f t="shared" si="24"/>
        <v/>
      </c>
      <c r="BC322">
        <f t="shared" si="20"/>
        <v>0</v>
      </c>
      <c r="BD322">
        <f t="shared" si="21"/>
        <v>0</v>
      </c>
      <c r="BE322">
        <f t="shared" si="22"/>
        <v>0</v>
      </c>
      <c r="BF322">
        <f t="shared" si="23"/>
        <v>0</v>
      </c>
    </row>
    <row r="323" spans="1:58" x14ac:dyDescent="0.25">
      <c r="A323" s="3" t="str">
        <f t="shared" si="24"/>
        <v/>
      </c>
      <c r="BC323">
        <f t="shared" ref="BC323:BC386" si="25">SUM(AA323:AG323)</f>
        <v>0</v>
      </c>
      <c r="BD323">
        <f t="shared" ref="BD323:BD386" si="26">SUM(AH323:AN323)</f>
        <v>0</v>
      </c>
      <c r="BE323">
        <f t="shared" ref="BE323:BE386" si="27">SUM(AO323:AU323)</f>
        <v>0</v>
      </c>
      <c r="BF323">
        <f t="shared" ref="BF323:BF386" si="28">SUM(AV323:BB323)</f>
        <v>0</v>
      </c>
    </row>
    <row r="324" spans="1:58" x14ac:dyDescent="0.25">
      <c r="A324" s="3" t="str">
        <f t="shared" ref="A324:A387" si="29">IF(AND(ISNUMBER(D324), D324&lt;1.15*MIN(G$3:G$450)), "SI","")</f>
        <v/>
      </c>
      <c r="BC324">
        <f t="shared" si="25"/>
        <v>0</v>
      </c>
      <c r="BD324">
        <f t="shared" si="26"/>
        <v>0</v>
      </c>
      <c r="BE324">
        <f t="shared" si="27"/>
        <v>0</v>
      </c>
      <c r="BF324">
        <f t="shared" si="28"/>
        <v>0</v>
      </c>
    </row>
    <row r="325" spans="1:58" x14ac:dyDescent="0.25">
      <c r="A325" s="3" t="str">
        <f t="shared" si="29"/>
        <v/>
      </c>
      <c r="BC325">
        <f t="shared" si="25"/>
        <v>0</v>
      </c>
      <c r="BD325">
        <f t="shared" si="26"/>
        <v>0</v>
      </c>
      <c r="BE325">
        <f t="shared" si="27"/>
        <v>0</v>
      </c>
      <c r="BF325">
        <f t="shared" si="28"/>
        <v>0</v>
      </c>
    </row>
    <row r="326" spans="1:58" x14ac:dyDescent="0.25">
      <c r="A326" s="3" t="str">
        <f t="shared" si="29"/>
        <v/>
      </c>
      <c r="BC326">
        <f t="shared" si="25"/>
        <v>0</v>
      </c>
      <c r="BD326">
        <f t="shared" si="26"/>
        <v>0</v>
      </c>
      <c r="BE326">
        <f t="shared" si="27"/>
        <v>0</v>
      </c>
      <c r="BF326">
        <f t="shared" si="28"/>
        <v>0</v>
      </c>
    </row>
    <row r="327" spans="1:58" x14ac:dyDescent="0.25">
      <c r="A327" s="3" t="str">
        <f t="shared" si="29"/>
        <v/>
      </c>
      <c r="BC327">
        <f t="shared" si="25"/>
        <v>0</v>
      </c>
      <c r="BD327">
        <f t="shared" si="26"/>
        <v>0</v>
      </c>
      <c r="BE327">
        <f t="shared" si="27"/>
        <v>0</v>
      </c>
      <c r="BF327">
        <f t="shared" si="28"/>
        <v>0</v>
      </c>
    </row>
    <row r="328" spans="1:58" x14ac:dyDescent="0.25">
      <c r="A328" s="3" t="str">
        <f t="shared" si="29"/>
        <v/>
      </c>
      <c r="BC328">
        <f t="shared" si="25"/>
        <v>0</v>
      </c>
      <c r="BD328">
        <f t="shared" si="26"/>
        <v>0</v>
      </c>
      <c r="BE328">
        <f t="shared" si="27"/>
        <v>0</v>
      </c>
      <c r="BF328">
        <f t="shared" si="28"/>
        <v>0</v>
      </c>
    </row>
    <row r="329" spans="1:58" x14ac:dyDescent="0.25">
      <c r="A329" s="3" t="str">
        <f t="shared" si="29"/>
        <v/>
      </c>
      <c r="BC329">
        <f t="shared" si="25"/>
        <v>0</v>
      </c>
      <c r="BD329">
        <f t="shared" si="26"/>
        <v>0</v>
      </c>
      <c r="BE329">
        <f t="shared" si="27"/>
        <v>0</v>
      </c>
      <c r="BF329">
        <f t="shared" si="28"/>
        <v>0</v>
      </c>
    </row>
    <row r="330" spans="1:58" x14ac:dyDescent="0.25">
      <c r="A330" s="3" t="str">
        <f t="shared" si="29"/>
        <v/>
      </c>
      <c r="BC330">
        <f t="shared" si="25"/>
        <v>0</v>
      </c>
      <c r="BD330">
        <f t="shared" si="26"/>
        <v>0</v>
      </c>
      <c r="BE330">
        <f t="shared" si="27"/>
        <v>0</v>
      </c>
      <c r="BF330">
        <f t="shared" si="28"/>
        <v>0</v>
      </c>
    </row>
    <row r="331" spans="1:58" x14ac:dyDescent="0.25">
      <c r="A331" s="3" t="str">
        <f t="shared" si="29"/>
        <v/>
      </c>
      <c r="BC331">
        <f t="shared" si="25"/>
        <v>0</v>
      </c>
      <c r="BD331">
        <f t="shared" si="26"/>
        <v>0</v>
      </c>
      <c r="BE331">
        <f t="shared" si="27"/>
        <v>0</v>
      </c>
      <c r="BF331">
        <f t="shared" si="28"/>
        <v>0</v>
      </c>
    </row>
    <row r="332" spans="1:58" x14ac:dyDescent="0.25">
      <c r="A332" s="3" t="str">
        <f t="shared" si="29"/>
        <v/>
      </c>
      <c r="BC332">
        <f t="shared" si="25"/>
        <v>0</v>
      </c>
      <c r="BD332">
        <f t="shared" si="26"/>
        <v>0</v>
      </c>
      <c r="BE332">
        <f t="shared" si="27"/>
        <v>0</v>
      </c>
      <c r="BF332">
        <f t="shared" si="28"/>
        <v>0</v>
      </c>
    </row>
    <row r="333" spans="1:58" x14ac:dyDescent="0.25">
      <c r="A333" s="3" t="str">
        <f t="shared" si="29"/>
        <v/>
      </c>
      <c r="BC333">
        <f t="shared" si="25"/>
        <v>0</v>
      </c>
      <c r="BD333">
        <f t="shared" si="26"/>
        <v>0</v>
      </c>
      <c r="BE333">
        <f t="shared" si="27"/>
        <v>0</v>
      </c>
      <c r="BF333">
        <f t="shared" si="28"/>
        <v>0</v>
      </c>
    </row>
    <row r="334" spans="1:58" x14ac:dyDescent="0.25">
      <c r="A334" s="3" t="str">
        <f t="shared" si="29"/>
        <v/>
      </c>
      <c r="BC334">
        <f t="shared" si="25"/>
        <v>0</v>
      </c>
      <c r="BD334">
        <f t="shared" si="26"/>
        <v>0</v>
      </c>
      <c r="BE334">
        <f t="shared" si="27"/>
        <v>0</v>
      </c>
      <c r="BF334">
        <f t="shared" si="28"/>
        <v>0</v>
      </c>
    </row>
    <row r="335" spans="1:58" x14ac:dyDescent="0.25">
      <c r="A335" s="3" t="str">
        <f t="shared" si="29"/>
        <v/>
      </c>
      <c r="BC335">
        <f t="shared" si="25"/>
        <v>0</v>
      </c>
      <c r="BD335">
        <f t="shared" si="26"/>
        <v>0</v>
      </c>
      <c r="BE335">
        <f t="shared" si="27"/>
        <v>0</v>
      </c>
      <c r="BF335">
        <f t="shared" si="28"/>
        <v>0</v>
      </c>
    </row>
    <row r="336" spans="1:58" x14ac:dyDescent="0.25">
      <c r="A336" s="3" t="str">
        <f t="shared" si="29"/>
        <v/>
      </c>
      <c r="BC336">
        <f t="shared" si="25"/>
        <v>0</v>
      </c>
      <c r="BD336">
        <f t="shared" si="26"/>
        <v>0</v>
      </c>
      <c r="BE336">
        <f t="shared" si="27"/>
        <v>0</v>
      </c>
      <c r="BF336">
        <f t="shared" si="28"/>
        <v>0</v>
      </c>
    </row>
    <row r="337" spans="1:58" x14ac:dyDescent="0.25">
      <c r="A337" s="3" t="str">
        <f t="shared" si="29"/>
        <v/>
      </c>
      <c r="BC337">
        <f t="shared" si="25"/>
        <v>0</v>
      </c>
      <c r="BD337">
        <f t="shared" si="26"/>
        <v>0</v>
      </c>
      <c r="BE337">
        <f t="shared" si="27"/>
        <v>0</v>
      </c>
      <c r="BF337">
        <f t="shared" si="28"/>
        <v>0</v>
      </c>
    </row>
    <row r="338" spans="1:58" x14ac:dyDescent="0.25">
      <c r="A338" s="3" t="str">
        <f t="shared" si="29"/>
        <v/>
      </c>
      <c r="BC338">
        <f t="shared" si="25"/>
        <v>0</v>
      </c>
      <c r="BD338">
        <f t="shared" si="26"/>
        <v>0</v>
      </c>
      <c r="BE338">
        <f t="shared" si="27"/>
        <v>0</v>
      </c>
      <c r="BF338">
        <f t="shared" si="28"/>
        <v>0</v>
      </c>
    </row>
    <row r="339" spans="1:58" x14ac:dyDescent="0.25">
      <c r="A339" s="3" t="str">
        <f t="shared" si="29"/>
        <v/>
      </c>
      <c r="BC339">
        <f t="shared" si="25"/>
        <v>0</v>
      </c>
      <c r="BD339">
        <f t="shared" si="26"/>
        <v>0</v>
      </c>
      <c r="BE339">
        <f t="shared" si="27"/>
        <v>0</v>
      </c>
      <c r="BF339">
        <f t="shared" si="28"/>
        <v>0</v>
      </c>
    </row>
    <row r="340" spans="1:58" x14ac:dyDescent="0.25">
      <c r="A340" s="3" t="str">
        <f t="shared" si="29"/>
        <v/>
      </c>
      <c r="BC340">
        <f t="shared" si="25"/>
        <v>0</v>
      </c>
      <c r="BD340">
        <f t="shared" si="26"/>
        <v>0</v>
      </c>
      <c r="BE340">
        <f t="shared" si="27"/>
        <v>0</v>
      </c>
      <c r="BF340">
        <f t="shared" si="28"/>
        <v>0</v>
      </c>
    </row>
    <row r="341" spans="1:58" x14ac:dyDescent="0.25">
      <c r="A341" s="3" t="str">
        <f t="shared" si="29"/>
        <v/>
      </c>
      <c r="BC341">
        <f t="shared" si="25"/>
        <v>0</v>
      </c>
      <c r="BD341">
        <f t="shared" si="26"/>
        <v>0</v>
      </c>
      <c r="BE341">
        <f t="shared" si="27"/>
        <v>0</v>
      </c>
      <c r="BF341">
        <f t="shared" si="28"/>
        <v>0</v>
      </c>
    </row>
    <row r="342" spans="1:58" x14ac:dyDescent="0.25">
      <c r="A342" s="3" t="str">
        <f t="shared" si="29"/>
        <v/>
      </c>
      <c r="BC342">
        <f t="shared" si="25"/>
        <v>0</v>
      </c>
      <c r="BD342">
        <f t="shared" si="26"/>
        <v>0</v>
      </c>
      <c r="BE342">
        <f t="shared" si="27"/>
        <v>0</v>
      </c>
      <c r="BF342">
        <f t="shared" si="28"/>
        <v>0</v>
      </c>
    </row>
    <row r="343" spans="1:58" x14ac:dyDescent="0.25">
      <c r="A343" s="3" t="str">
        <f t="shared" si="29"/>
        <v/>
      </c>
      <c r="BC343">
        <f t="shared" si="25"/>
        <v>0</v>
      </c>
      <c r="BD343">
        <f t="shared" si="26"/>
        <v>0</v>
      </c>
      <c r="BE343">
        <f t="shared" si="27"/>
        <v>0</v>
      </c>
      <c r="BF343">
        <f t="shared" si="28"/>
        <v>0</v>
      </c>
    </row>
    <row r="344" spans="1:58" x14ac:dyDescent="0.25">
      <c r="A344" s="3" t="str">
        <f t="shared" si="29"/>
        <v/>
      </c>
      <c r="BC344">
        <f t="shared" si="25"/>
        <v>0</v>
      </c>
      <c r="BD344">
        <f t="shared" si="26"/>
        <v>0</v>
      </c>
      <c r="BE344">
        <f t="shared" si="27"/>
        <v>0</v>
      </c>
      <c r="BF344">
        <f t="shared" si="28"/>
        <v>0</v>
      </c>
    </row>
    <row r="345" spans="1:58" x14ac:dyDescent="0.25">
      <c r="A345" s="3" t="str">
        <f t="shared" si="29"/>
        <v/>
      </c>
      <c r="BC345">
        <f t="shared" si="25"/>
        <v>0</v>
      </c>
      <c r="BD345">
        <f t="shared" si="26"/>
        <v>0</v>
      </c>
      <c r="BE345">
        <f t="shared" si="27"/>
        <v>0</v>
      </c>
      <c r="BF345">
        <f t="shared" si="28"/>
        <v>0</v>
      </c>
    </row>
    <row r="346" spans="1:58" x14ac:dyDescent="0.25">
      <c r="A346" s="3" t="str">
        <f t="shared" si="29"/>
        <v/>
      </c>
      <c r="BC346">
        <f t="shared" si="25"/>
        <v>0</v>
      </c>
      <c r="BD346">
        <f t="shared" si="26"/>
        <v>0</v>
      </c>
      <c r="BE346">
        <f t="shared" si="27"/>
        <v>0</v>
      </c>
      <c r="BF346">
        <f t="shared" si="28"/>
        <v>0</v>
      </c>
    </row>
    <row r="347" spans="1:58" x14ac:dyDescent="0.25">
      <c r="A347" s="3" t="str">
        <f t="shared" si="29"/>
        <v/>
      </c>
      <c r="BC347">
        <f t="shared" si="25"/>
        <v>0</v>
      </c>
      <c r="BD347">
        <f t="shared" si="26"/>
        <v>0</v>
      </c>
      <c r="BE347">
        <f t="shared" si="27"/>
        <v>0</v>
      </c>
      <c r="BF347">
        <f t="shared" si="28"/>
        <v>0</v>
      </c>
    </row>
    <row r="348" spans="1:58" x14ac:dyDescent="0.25">
      <c r="A348" s="3" t="str">
        <f t="shared" si="29"/>
        <v/>
      </c>
      <c r="BC348">
        <f t="shared" si="25"/>
        <v>0</v>
      </c>
      <c r="BD348">
        <f t="shared" si="26"/>
        <v>0</v>
      </c>
      <c r="BE348">
        <f t="shared" si="27"/>
        <v>0</v>
      </c>
      <c r="BF348">
        <f t="shared" si="28"/>
        <v>0</v>
      </c>
    </row>
    <row r="349" spans="1:58" x14ac:dyDescent="0.25">
      <c r="A349" s="3" t="str">
        <f t="shared" si="29"/>
        <v/>
      </c>
      <c r="BC349">
        <f t="shared" si="25"/>
        <v>0</v>
      </c>
      <c r="BD349">
        <f t="shared" si="26"/>
        <v>0</v>
      </c>
      <c r="BE349">
        <f t="shared" si="27"/>
        <v>0</v>
      </c>
      <c r="BF349">
        <f t="shared" si="28"/>
        <v>0</v>
      </c>
    </row>
    <row r="350" spans="1:58" x14ac:dyDescent="0.25">
      <c r="A350" s="3" t="str">
        <f t="shared" si="29"/>
        <v/>
      </c>
      <c r="BC350">
        <f t="shared" si="25"/>
        <v>0</v>
      </c>
      <c r="BD350">
        <f t="shared" si="26"/>
        <v>0</v>
      </c>
      <c r="BE350">
        <f t="shared" si="27"/>
        <v>0</v>
      </c>
      <c r="BF350">
        <f t="shared" si="28"/>
        <v>0</v>
      </c>
    </row>
    <row r="351" spans="1:58" x14ac:dyDescent="0.25">
      <c r="A351" s="3" t="str">
        <f t="shared" si="29"/>
        <v/>
      </c>
      <c r="BC351">
        <f t="shared" si="25"/>
        <v>0</v>
      </c>
      <c r="BD351">
        <f t="shared" si="26"/>
        <v>0</v>
      </c>
      <c r="BE351">
        <f t="shared" si="27"/>
        <v>0</v>
      </c>
      <c r="BF351">
        <f t="shared" si="28"/>
        <v>0</v>
      </c>
    </row>
    <row r="352" spans="1:58" x14ac:dyDescent="0.25">
      <c r="A352" s="3" t="str">
        <f t="shared" si="29"/>
        <v/>
      </c>
      <c r="BC352">
        <f t="shared" si="25"/>
        <v>0</v>
      </c>
      <c r="BD352">
        <f t="shared" si="26"/>
        <v>0</v>
      </c>
      <c r="BE352">
        <f t="shared" si="27"/>
        <v>0</v>
      </c>
      <c r="BF352">
        <f t="shared" si="28"/>
        <v>0</v>
      </c>
    </row>
    <row r="353" spans="1:58" x14ac:dyDescent="0.25">
      <c r="A353" s="3" t="str">
        <f t="shared" si="29"/>
        <v/>
      </c>
      <c r="BC353">
        <f t="shared" si="25"/>
        <v>0</v>
      </c>
      <c r="BD353">
        <f t="shared" si="26"/>
        <v>0</v>
      </c>
      <c r="BE353">
        <f t="shared" si="27"/>
        <v>0</v>
      </c>
      <c r="BF353">
        <f t="shared" si="28"/>
        <v>0</v>
      </c>
    </row>
    <row r="354" spans="1:58" x14ac:dyDescent="0.25">
      <c r="A354" s="3" t="str">
        <f t="shared" si="29"/>
        <v/>
      </c>
      <c r="BC354">
        <f t="shared" si="25"/>
        <v>0</v>
      </c>
      <c r="BD354">
        <f t="shared" si="26"/>
        <v>0</v>
      </c>
      <c r="BE354">
        <f t="shared" si="27"/>
        <v>0</v>
      </c>
      <c r="BF354">
        <f t="shared" si="28"/>
        <v>0</v>
      </c>
    </row>
    <row r="355" spans="1:58" x14ac:dyDescent="0.25">
      <c r="A355" s="3" t="str">
        <f t="shared" si="29"/>
        <v/>
      </c>
      <c r="BC355">
        <f t="shared" si="25"/>
        <v>0</v>
      </c>
      <c r="BD355">
        <f t="shared" si="26"/>
        <v>0</v>
      </c>
      <c r="BE355">
        <f t="shared" si="27"/>
        <v>0</v>
      </c>
      <c r="BF355">
        <f t="shared" si="28"/>
        <v>0</v>
      </c>
    </row>
    <row r="356" spans="1:58" x14ac:dyDescent="0.25">
      <c r="A356" s="3" t="str">
        <f t="shared" si="29"/>
        <v/>
      </c>
      <c r="BC356">
        <f t="shared" si="25"/>
        <v>0</v>
      </c>
      <c r="BD356">
        <f t="shared" si="26"/>
        <v>0</v>
      </c>
      <c r="BE356">
        <f t="shared" si="27"/>
        <v>0</v>
      </c>
      <c r="BF356">
        <f t="shared" si="28"/>
        <v>0</v>
      </c>
    </row>
    <row r="357" spans="1:58" x14ac:dyDescent="0.25">
      <c r="A357" s="3" t="str">
        <f t="shared" si="29"/>
        <v/>
      </c>
      <c r="BC357">
        <f t="shared" si="25"/>
        <v>0</v>
      </c>
      <c r="BD357">
        <f t="shared" si="26"/>
        <v>0</v>
      </c>
      <c r="BE357">
        <f t="shared" si="27"/>
        <v>0</v>
      </c>
      <c r="BF357">
        <f t="shared" si="28"/>
        <v>0</v>
      </c>
    </row>
    <row r="358" spans="1:58" x14ac:dyDescent="0.25">
      <c r="A358" s="3" t="str">
        <f t="shared" si="29"/>
        <v/>
      </c>
      <c r="BC358">
        <f t="shared" si="25"/>
        <v>0</v>
      </c>
      <c r="BD358">
        <f t="shared" si="26"/>
        <v>0</v>
      </c>
      <c r="BE358">
        <f t="shared" si="27"/>
        <v>0</v>
      </c>
      <c r="BF358">
        <f t="shared" si="28"/>
        <v>0</v>
      </c>
    </row>
    <row r="359" spans="1:58" x14ac:dyDescent="0.25">
      <c r="A359" s="3" t="str">
        <f t="shared" si="29"/>
        <v/>
      </c>
      <c r="BC359">
        <f t="shared" si="25"/>
        <v>0</v>
      </c>
      <c r="BD359">
        <f t="shared" si="26"/>
        <v>0</v>
      </c>
      <c r="BE359">
        <f t="shared" si="27"/>
        <v>0</v>
      </c>
      <c r="BF359">
        <f t="shared" si="28"/>
        <v>0</v>
      </c>
    </row>
    <row r="360" spans="1:58" x14ac:dyDescent="0.25">
      <c r="A360" s="3" t="str">
        <f t="shared" si="29"/>
        <v/>
      </c>
      <c r="BC360">
        <f t="shared" si="25"/>
        <v>0</v>
      </c>
      <c r="BD360">
        <f t="shared" si="26"/>
        <v>0</v>
      </c>
      <c r="BE360">
        <f t="shared" si="27"/>
        <v>0</v>
      </c>
      <c r="BF360">
        <f t="shared" si="28"/>
        <v>0</v>
      </c>
    </row>
    <row r="361" spans="1:58" x14ac:dyDescent="0.25">
      <c r="A361" s="3" t="str">
        <f t="shared" si="29"/>
        <v/>
      </c>
      <c r="BC361">
        <f t="shared" si="25"/>
        <v>0</v>
      </c>
      <c r="BD361">
        <f t="shared" si="26"/>
        <v>0</v>
      </c>
      <c r="BE361">
        <f t="shared" si="27"/>
        <v>0</v>
      </c>
      <c r="BF361">
        <f t="shared" si="28"/>
        <v>0</v>
      </c>
    </row>
    <row r="362" spans="1:58" x14ac:dyDescent="0.25">
      <c r="A362" s="3" t="str">
        <f t="shared" si="29"/>
        <v/>
      </c>
      <c r="BC362">
        <f t="shared" si="25"/>
        <v>0</v>
      </c>
      <c r="BD362">
        <f t="shared" si="26"/>
        <v>0</v>
      </c>
      <c r="BE362">
        <f t="shared" si="27"/>
        <v>0</v>
      </c>
      <c r="BF362">
        <f t="shared" si="28"/>
        <v>0</v>
      </c>
    </row>
    <row r="363" spans="1:58" x14ac:dyDescent="0.25">
      <c r="A363" s="3" t="str">
        <f t="shared" si="29"/>
        <v/>
      </c>
      <c r="BC363">
        <f t="shared" si="25"/>
        <v>0</v>
      </c>
      <c r="BD363">
        <f t="shared" si="26"/>
        <v>0</v>
      </c>
      <c r="BE363">
        <f t="shared" si="27"/>
        <v>0</v>
      </c>
      <c r="BF363">
        <f t="shared" si="28"/>
        <v>0</v>
      </c>
    </row>
    <row r="364" spans="1:58" x14ac:dyDescent="0.25">
      <c r="A364" s="3" t="str">
        <f t="shared" si="29"/>
        <v/>
      </c>
      <c r="BC364">
        <f t="shared" si="25"/>
        <v>0</v>
      </c>
      <c r="BD364">
        <f t="shared" si="26"/>
        <v>0</v>
      </c>
      <c r="BE364">
        <f t="shared" si="27"/>
        <v>0</v>
      </c>
      <c r="BF364">
        <f t="shared" si="28"/>
        <v>0</v>
      </c>
    </row>
    <row r="365" spans="1:58" x14ac:dyDescent="0.25">
      <c r="A365" s="3" t="str">
        <f t="shared" si="29"/>
        <v/>
      </c>
      <c r="BC365">
        <f t="shared" si="25"/>
        <v>0</v>
      </c>
      <c r="BD365">
        <f t="shared" si="26"/>
        <v>0</v>
      </c>
      <c r="BE365">
        <f t="shared" si="27"/>
        <v>0</v>
      </c>
      <c r="BF365">
        <f t="shared" si="28"/>
        <v>0</v>
      </c>
    </row>
    <row r="366" spans="1:58" x14ac:dyDescent="0.25">
      <c r="A366" s="3" t="str">
        <f t="shared" si="29"/>
        <v/>
      </c>
      <c r="BC366">
        <f t="shared" si="25"/>
        <v>0</v>
      </c>
      <c r="BD366">
        <f t="shared" si="26"/>
        <v>0</v>
      </c>
      <c r="BE366">
        <f t="shared" si="27"/>
        <v>0</v>
      </c>
      <c r="BF366">
        <f t="shared" si="28"/>
        <v>0</v>
      </c>
    </row>
    <row r="367" spans="1:58" x14ac:dyDescent="0.25">
      <c r="A367" s="3" t="str">
        <f t="shared" si="29"/>
        <v/>
      </c>
      <c r="BC367">
        <f t="shared" si="25"/>
        <v>0</v>
      </c>
      <c r="BD367">
        <f t="shared" si="26"/>
        <v>0</v>
      </c>
      <c r="BE367">
        <f t="shared" si="27"/>
        <v>0</v>
      </c>
      <c r="BF367">
        <f t="shared" si="28"/>
        <v>0</v>
      </c>
    </row>
    <row r="368" spans="1:58" x14ac:dyDescent="0.25">
      <c r="A368" s="3" t="str">
        <f t="shared" si="29"/>
        <v/>
      </c>
      <c r="BC368">
        <f t="shared" si="25"/>
        <v>0</v>
      </c>
      <c r="BD368">
        <f t="shared" si="26"/>
        <v>0</v>
      </c>
      <c r="BE368">
        <f t="shared" si="27"/>
        <v>0</v>
      </c>
      <c r="BF368">
        <f t="shared" si="28"/>
        <v>0</v>
      </c>
    </row>
    <row r="369" spans="1:58" x14ac:dyDescent="0.25">
      <c r="A369" s="3" t="str">
        <f t="shared" si="29"/>
        <v/>
      </c>
      <c r="BC369">
        <f t="shared" si="25"/>
        <v>0</v>
      </c>
      <c r="BD369">
        <f t="shared" si="26"/>
        <v>0</v>
      </c>
      <c r="BE369">
        <f t="shared" si="27"/>
        <v>0</v>
      </c>
      <c r="BF369">
        <f t="shared" si="28"/>
        <v>0</v>
      </c>
    </row>
    <row r="370" spans="1:58" x14ac:dyDescent="0.25">
      <c r="A370" s="3" t="str">
        <f t="shared" si="29"/>
        <v/>
      </c>
      <c r="BC370">
        <f t="shared" si="25"/>
        <v>0</v>
      </c>
      <c r="BD370">
        <f t="shared" si="26"/>
        <v>0</v>
      </c>
      <c r="BE370">
        <f t="shared" si="27"/>
        <v>0</v>
      </c>
      <c r="BF370">
        <f t="shared" si="28"/>
        <v>0</v>
      </c>
    </row>
    <row r="371" spans="1:58" x14ac:dyDescent="0.25">
      <c r="A371" s="3" t="str">
        <f t="shared" si="29"/>
        <v/>
      </c>
      <c r="BC371">
        <f t="shared" si="25"/>
        <v>0</v>
      </c>
      <c r="BD371">
        <f t="shared" si="26"/>
        <v>0</v>
      </c>
      <c r="BE371">
        <f t="shared" si="27"/>
        <v>0</v>
      </c>
      <c r="BF371">
        <f t="shared" si="28"/>
        <v>0</v>
      </c>
    </row>
    <row r="372" spans="1:58" x14ac:dyDescent="0.25">
      <c r="A372" s="3" t="str">
        <f t="shared" si="29"/>
        <v/>
      </c>
      <c r="BC372">
        <f t="shared" si="25"/>
        <v>0</v>
      </c>
      <c r="BD372">
        <f t="shared" si="26"/>
        <v>0</v>
      </c>
      <c r="BE372">
        <f t="shared" si="27"/>
        <v>0</v>
      </c>
      <c r="BF372">
        <f t="shared" si="28"/>
        <v>0</v>
      </c>
    </row>
    <row r="373" spans="1:58" x14ac:dyDescent="0.25">
      <c r="A373" s="3" t="str">
        <f t="shared" si="29"/>
        <v/>
      </c>
      <c r="BC373">
        <f t="shared" si="25"/>
        <v>0</v>
      </c>
      <c r="BD373">
        <f t="shared" si="26"/>
        <v>0</v>
      </c>
      <c r="BE373">
        <f t="shared" si="27"/>
        <v>0</v>
      </c>
      <c r="BF373">
        <f t="shared" si="28"/>
        <v>0</v>
      </c>
    </row>
    <row r="374" spans="1:58" x14ac:dyDescent="0.25">
      <c r="A374" s="3" t="str">
        <f t="shared" si="29"/>
        <v/>
      </c>
      <c r="BC374">
        <f t="shared" si="25"/>
        <v>0</v>
      </c>
      <c r="BD374">
        <f t="shared" si="26"/>
        <v>0</v>
      </c>
      <c r="BE374">
        <f t="shared" si="27"/>
        <v>0</v>
      </c>
      <c r="BF374">
        <f t="shared" si="28"/>
        <v>0</v>
      </c>
    </row>
    <row r="375" spans="1:58" x14ac:dyDescent="0.25">
      <c r="A375" s="3" t="str">
        <f t="shared" si="29"/>
        <v/>
      </c>
      <c r="BC375">
        <f t="shared" si="25"/>
        <v>0</v>
      </c>
      <c r="BD375">
        <f t="shared" si="26"/>
        <v>0</v>
      </c>
      <c r="BE375">
        <f t="shared" si="27"/>
        <v>0</v>
      </c>
      <c r="BF375">
        <f t="shared" si="28"/>
        <v>0</v>
      </c>
    </row>
    <row r="376" spans="1:58" x14ac:dyDescent="0.25">
      <c r="A376" s="3" t="str">
        <f t="shared" si="29"/>
        <v/>
      </c>
      <c r="BC376">
        <f t="shared" si="25"/>
        <v>0</v>
      </c>
      <c r="BD376">
        <f t="shared" si="26"/>
        <v>0</v>
      </c>
      <c r="BE376">
        <f t="shared" si="27"/>
        <v>0</v>
      </c>
      <c r="BF376">
        <f t="shared" si="28"/>
        <v>0</v>
      </c>
    </row>
    <row r="377" spans="1:58" x14ac:dyDescent="0.25">
      <c r="A377" s="3" t="str">
        <f t="shared" si="29"/>
        <v/>
      </c>
      <c r="BC377">
        <f t="shared" si="25"/>
        <v>0</v>
      </c>
      <c r="BD377">
        <f t="shared" si="26"/>
        <v>0</v>
      </c>
      <c r="BE377">
        <f t="shared" si="27"/>
        <v>0</v>
      </c>
      <c r="BF377">
        <f t="shared" si="28"/>
        <v>0</v>
      </c>
    </row>
    <row r="378" spans="1:58" x14ac:dyDescent="0.25">
      <c r="A378" s="3" t="str">
        <f t="shared" si="29"/>
        <v/>
      </c>
      <c r="BC378">
        <f t="shared" si="25"/>
        <v>0</v>
      </c>
      <c r="BD378">
        <f t="shared" si="26"/>
        <v>0</v>
      </c>
      <c r="BE378">
        <f t="shared" si="27"/>
        <v>0</v>
      </c>
      <c r="BF378">
        <f t="shared" si="28"/>
        <v>0</v>
      </c>
    </row>
    <row r="379" spans="1:58" x14ac:dyDescent="0.25">
      <c r="A379" s="3" t="str">
        <f t="shared" si="29"/>
        <v/>
      </c>
      <c r="BC379">
        <f t="shared" si="25"/>
        <v>0</v>
      </c>
      <c r="BD379">
        <f t="shared" si="26"/>
        <v>0</v>
      </c>
      <c r="BE379">
        <f t="shared" si="27"/>
        <v>0</v>
      </c>
      <c r="BF379">
        <f t="shared" si="28"/>
        <v>0</v>
      </c>
    </row>
    <row r="380" spans="1:58" x14ac:dyDescent="0.25">
      <c r="A380" s="3" t="str">
        <f t="shared" si="29"/>
        <v/>
      </c>
      <c r="BC380">
        <f t="shared" si="25"/>
        <v>0</v>
      </c>
      <c r="BD380">
        <f t="shared" si="26"/>
        <v>0</v>
      </c>
      <c r="BE380">
        <f t="shared" si="27"/>
        <v>0</v>
      </c>
      <c r="BF380">
        <f t="shared" si="28"/>
        <v>0</v>
      </c>
    </row>
    <row r="381" spans="1:58" x14ac:dyDescent="0.25">
      <c r="A381" s="3" t="str">
        <f t="shared" si="29"/>
        <v/>
      </c>
      <c r="BC381">
        <f t="shared" si="25"/>
        <v>0</v>
      </c>
      <c r="BD381">
        <f t="shared" si="26"/>
        <v>0</v>
      </c>
      <c r="BE381">
        <f t="shared" si="27"/>
        <v>0</v>
      </c>
      <c r="BF381">
        <f t="shared" si="28"/>
        <v>0</v>
      </c>
    </row>
    <row r="382" spans="1:58" x14ac:dyDescent="0.25">
      <c r="A382" s="3" t="str">
        <f t="shared" si="29"/>
        <v/>
      </c>
      <c r="BC382">
        <f t="shared" si="25"/>
        <v>0</v>
      </c>
      <c r="BD382">
        <f t="shared" si="26"/>
        <v>0</v>
      </c>
      <c r="BE382">
        <f t="shared" si="27"/>
        <v>0</v>
      </c>
      <c r="BF382">
        <f t="shared" si="28"/>
        <v>0</v>
      </c>
    </row>
    <row r="383" spans="1:58" x14ac:dyDescent="0.25">
      <c r="A383" s="3" t="str">
        <f t="shared" si="29"/>
        <v/>
      </c>
      <c r="BC383">
        <f t="shared" si="25"/>
        <v>0</v>
      </c>
      <c r="BD383">
        <f t="shared" si="26"/>
        <v>0</v>
      </c>
      <c r="BE383">
        <f t="shared" si="27"/>
        <v>0</v>
      </c>
      <c r="BF383">
        <f t="shared" si="28"/>
        <v>0</v>
      </c>
    </row>
    <row r="384" spans="1:58" x14ac:dyDescent="0.25">
      <c r="A384" s="3" t="str">
        <f t="shared" si="29"/>
        <v/>
      </c>
      <c r="BC384">
        <f t="shared" si="25"/>
        <v>0</v>
      </c>
      <c r="BD384">
        <f t="shared" si="26"/>
        <v>0</v>
      </c>
      <c r="BE384">
        <f t="shared" si="27"/>
        <v>0</v>
      </c>
      <c r="BF384">
        <f t="shared" si="28"/>
        <v>0</v>
      </c>
    </row>
    <row r="385" spans="1:58" x14ac:dyDescent="0.25">
      <c r="A385" s="3" t="str">
        <f t="shared" si="29"/>
        <v/>
      </c>
      <c r="BC385">
        <f t="shared" si="25"/>
        <v>0</v>
      </c>
      <c r="BD385">
        <f t="shared" si="26"/>
        <v>0</v>
      </c>
      <c r="BE385">
        <f t="shared" si="27"/>
        <v>0</v>
      </c>
      <c r="BF385">
        <f t="shared" si="28"/>
        <v>0</v>
      </c>
    </row>
    <row r="386" spans="1:58" x14ac:dyDescent="0.25">
      <c r="A386" s="3" t="str">
        <f t="shared" si="29"/>
        <v/>
      </c>
      <c r="BC386">
        <f t="shared" si="25"/>
        <v>0</v>
      </c>
      <c r="BD386">
        <f t="shared" si="26"/>
        <v>0</v>
      </c>
      <c r="BE386">
        <f t="shared" si="27"/>
        <v>0</v>
      </c>
      <c r="BF386">
        <f t="shared" si="28"/>
        <v>0</v>
      </c>
    </row>
    <row r="387" spans="1:58" x14ac:dyDescent="0.25">
      <c r="A387" s="3" t="str">
        <f t="shared" si="29"/>
        <v/>
      </c>
      <c r="BC387">
        <f t="shared" ref="BC387:BC450" si="30">SUM(AA387:AG387)</f>
        <v>0</v>
      </c>
      <c r="BD387">
        <f t="shared" ref="BD387:BD450" si="31">SUM(AH387:AN387)</f>
        <v>0</v>
      </c>
      <c r="BE387">
        <f t="shared" ref="BE387:BE450" si="32">SUM(AO387:AU387)</f>
        <v>0</v>
      </c>
      <c r="BF387">
        <f t="shared" ref="BF387:BF450" si="33">SUM(AV387:BB387)</f>
        <v>0</v>
      </c>
    </row>
    <row r="388" spans="1:58" x14ac:dyDescent="0.25">
      <c r="A388" s="3" t="str">
        <f t="shared" ref="A388:A450" si="34">IF(AND(ISNUMBER(D388), D388&lt;1.15*MIN(G$3:G$450)), "SI","")</f>
        <v/>
      </c>
      <c r="BC388">
        <f t="shared" si="30"/>
        <v>0</v>
      </c>
      <c r="BD388">
        <f t="shared" si="31"/>
        <v>0</v>
      </c>
      <c r="BE388">
        <f t="shared" si="32"/>
        <v>0</v>
      </c>
      <c r="BF388">
        <f t="shared" si="33"/>
        <v>0</v>
      </c>
    </row>
    <row r="389" spans="1:58" x14ac:dyDescent="0.25">
      <c r="A389" s="3" t="str">
        <f t="shared" si="34"/>
        <v/>
      </c>
      <c r="BC389">
        <f t="shared" si="30"/>
        <v>0</v>
      </c>
      <c r="BD389">
        <f t="shared" si="31"/>
        <v>0</v>
      </c>
      <c r="BE389">
        <f t="shared" si="32"/>
        <v>0</v>
      </c>
      <c r="BF389">
        <f t="shared" si="33"/>
        <v>0</v>
      </c>
    </row>
    <row r="390" spans="1:58" x14ac:dyDescent="0.25">
      <c r="A390" s="3" t="str">
        <f t="shared" si="34"/>
        <v/>
      </c>
      <c r="BC390">
        <f t="shared" si="30"/>
        <v>0</v>
      </c>
      <c r="BD390">
        <f t="shared" si="31"/>
        <v>0</v>
      </c>
      <c r="BE390">
        <f t="shared" si="32"/>
        <v>0</v>
      </c>
      <c r="BF390">
        <f t="shared" si="33"/>
        <v>0</v>
      </c>
    </row>
    <row r="391" spans="1:58" x14ac:dyDescent="0.25">
      <c r="A391" s="3" t="str">
        <f t="shared" si="34"/>
        <v/>
      </c>
      <c r="BC391">
        <f t="shared" si="30"/>
        <v>0</v>
      </c>
      <c r="BD391">
        <f t="shared" si="31"/>
        <v>0</v>
      </c>
      <c r="BE391">
        <f t="shared" si="32"/>
        <v>0</v>
      </c>
      <c r="BF391">
        <f t="shared" si="33"/>
        <v>0</v>
      </c>
    </row>
    <row r="392" spans="1:58" x14ac:dyDescent="0.25">
      <c r="A392" s="3" t="str">
        <f t="shared" si="34"/>
        <v/>
      </c>
      <c r="BC392">
        <f t="shared" si="30"/>
        <v>0</v>
      </c>
      <c r="BD392">
        <f t="shared" si="31"/>
        <v>0</v>
      </c>
      <c r="BE392">
        <f t="shared" si="32"/>
        <v>0</v>
      </c>
      <c r="BF392">
        <f t="shared" si="33"/>
        <v>0</v>
      </c>
    </row>
    <row r="393" spans="1:58" x14ac:dyDescent="0.25">
      <c r="A393" s="3" t="str">
        <f t="shared" si="34"/>
        <v/>
      </c>
      <c r="BC393">
        <f t="shared" si="30"/>
        <v>0</v>
      </c>
      <c r="BD393">
        <f t="shared" si="31"/>
        <v>0</v>
      </c>
      <c r="BE393">
        <f t="shared" si="32"/>
        <v>0</v>
      </c>
      <c r="BF393">
        <f t="shared" si="33"/>
        <v>0</v>
      </c>
    </row>
    <row r="394" spans="1:58" x14ac:dyDescent="0.25">
      <c r="A394" s="3" t="str">
        <f t="shared" si="34"/>
        <v/>
      </c>
      <c r="BC394">
        <f t="shared" si="30"/>
        <v>0</v>
      </c>
      <c r="BD394">
        <f t="shared" si="31"/>
        <v>0</v>
      </c>
      <c r="BE394">
        <f t="shared" si="32"/>
        <v>0</v>
      </c>
      <c r="BF394">
        <f t="shared" si="33"/>
        <v>0</v>
      </c>
    </row>
    <row r="395" spans="1:58" x14ac:dyDescent="0.25">
      <c r="A395" s="3" t="str">
        <f t="shared" si="34"/>
        <v/>
      </c>
      <c r="BC395">
        <f t="shared" si="30"/>
        <v>0</v>
      </c>
      <c r="BD395">
        <f t="shared" si="31"/>
        <v>0</v>
      </c>
      <c r="BE395">
        <f t="shared" si="32"/>
        <v>0</v>
      </c>
      <c r="BF395">
        <f t="shared" si="33"/>
        <v>0</v>
      </c>
    </row>
    <row r="396" spans="1:58" x14ac:dyDescent="0.25">
      <c r="A396" s="3" t="str">
        <f t="shared" si="34"/>
        <v/>
      </c>
      <c r="BC396">
        <f t="shared" si="30"/>
        <v>0</v>
      </c>
      <c r="BD396">
        <f t="shared" si="31"/>
        <v>0</v>
      </c>
      <c r="BE396">
        <f t="shared" si="32"/>
        <v>0</v>
      </c>
      <c r="BF396">
        <f t="shared" si="33"/>
        <v>0</v>
      </c>
    </row>
    <row r="397" spans="1:58" x14ac:dyDescent="0.25">
      <c r="A397" s="3" t="str">
        <f t="shared" si="34"/>
        <v/>
      </c>
      <c r="BC397">
        <f t="shared" si="30"/>
        <v>0</v>
      </c>
      <c r="BD397">
        <f t="shared" si="31"/>
        <v>0</v>
      </c>
      <c r="BE397">
        <f t="shared" si="32"/>
        <v>0</v>
      </c>
      <c r="BF397">
        <f t="shared" si="33"/>
        <v>0</v>
      </c>
    </row>
    <row r="398" spans="1:58" x14ac:dyDescent="0.25">
      <c r="A398" s="3" t="str">
        <f t="shared" si="34"/>
        <v/>
      </c>
      <c r="BC398">
        <f t="shared" si="30"/>
        <v>0</v>
      </c>
      <c r="BD398">
        <f t="shared" si="31"/>
        <v>0</v>
      </c>
      <c r="BE398">
        <f t="shared" si="32"/>
        <v>0</v>
      </c>
      <c r="BF398">
        <f t="shared" si="33"/>
        <v>0</v>
      </c>
    </row>
    <row r="399" spans="1:58" x14ac:dyDescent="0.25">
      <c r="A399" s="3" t="str">
        <f t="shared" si="34"/>
        <v/>
      </c>
      <c r="BC399">
        <f t="shared" si="30"/>
        <v>0</v>
      </c>
      <c r="BD399">
        <f t="shared" si="31"/>
        <v>0</v>
      </c>
      <c r="BE399">
        <f t="shared" si="32"/>
        <v>0</v>
      </c>
      <c r="BF399">
        <f t="shared" si="33"/>
        <v>0</v>
      </c>
    </row>
    <row r="400" spans="1:58" x14ac:dyDescent="0.25">
      <c r="A400" s="3" t="str">
        <f t="shared" si="34"/>
        <v/>
      </c>
      <c r="BC400">
        <f t="shared" si="30"/>
        <v>0</v>
      </c>
      <c r="BD400">
        <f t="shared" si="31"/>
        <v>0</v>
      </c>
      <c r="BE400">
        <f t="shared" si="32"/>
        <v>0</v>
      </c>
      <c r="BF400">
        <f t="shared" si="33"/>
        <v>0</v>
      </c>
    </row>
    <row r="401" spans="1:58" x14ac:dyDescent="0.25">
      <c r="A401" s="3" t="str">
        <f t="shared" si="34"/>
        <v/>
      </c>
      <c r="BC401">
        <f t="shared" si="30"/>
        <v>0</v>
      </c>
      <c r="BD401">
        <f t="shared" si="31"/>
        <v>0</v>
      </c>
      <c r="BE401">
        <f t="shared" si="32"/>
        <v>0</v>
      </c>
      <c r="BF401">
        <f t="shared" si="33"/>
        <v>0</v>
      </c>
    </row>
    <row r="402" spans="1:58" x14ac:dyDescent="0.25">
      <c r="A402" s="3" t="str">
        <f t="shared" si="34"/>
        <v/>
      </c>
      <c r="BC402">
        <f t="shared" si="30"/>
        <v>0</v>
      </c>
      <c r="BD402">
        <f t="shared" si="31"/>
        <v>0</v>
      </c>
      <c r="BE402">
        <f t="shared" si="32"/>
        <v>0</v>
      </c>
      <c r="BF402">
        <f t="shared" si="33"/>
        <v>0</v>
      </c>
    </row>
    <row r="403" spans="1:58" x14ac:dyDescent="0.25">
      <c r="A403" s="3" t="str">
        <f t="shared" si="34"/>
        <v/>
      </c>
      <c r="BC403">
        <f t="shared" si="30"/>
        <v>0</v>
      </c>
      <c r="BD403">
        <f t="shared" si="31"/>
        <v>0</v>
      </c>
      <c r="BE403">
        <f t="shared" si="32"/>
        <v>0</v>
      </c>
      <c r="BF403">
        <f t="shared" si="33"/>
        <v>0</v>
      </c>
    </row>
    <row r="404" spans="1:58" x14ac:dyDescent="0.25">
      <c r="A404" s="3" t="str">
        <f t="shared" si="34"/>
        <v/>
      </c>
      <c r="BC404">
        <f t="shared" si="30"/>
        <v>0</v>
      </c>
      <c r="BD404">
        <f t="shared" si="31"/>
        <v>0</v>
      </c>
      <c r="BE404">
        <f t="shared" si="32"/>
        <v>0</v>
      </c>
      <c r="BF404">
        <f t="shared" si="33"/>
        <v>0</v>
      </c>
    </row>
    <row r="405" spans="1:58" x14ac:dyDescent="0.25">
      <c r="A405" s="3" t="str">
        <f t="shared" si="34"/>
        <v/>
      </c>
      <c r="BC405">
        <f t="shared" si="30"/>
        <v>0</v>
      </c>
      <c r="BD405">
        <f t="shared" si="31"/>
        <v>0</v>
      </c>
      <c r="BE405">
        <f t="shared" si="32"/>
        <v>0</v>
      </c>
      <c r="BF405">
        <f t="shared" si="33"/>
        <v>0</v>
      </c>
    </row>
    <row r="406" spans="1:58" x14ac:dyDescent="0.25">
      <c r="A406" s="3" t="str">
        <f t="shared" si="34"/>
        <v/>
      </c>
      <c r="BC406">
        <f t="shared" si="30"/>
        <v>0</v>
      </c>
      <c r="BD406">
        <f t="shared" si="31"/>
        <v>0</v>
      </c>
      <c r="BE406">
        <f t="shared" si="32"/>
        <v>0</v>
      </c>
      <c r="BF406">
        <f t="shared" si="33"/>
        <v>0</v>
      </c>
    </row>
    <row r="407" spans="1:58" x14ac:dyDescent="0.25">
      <c r="A407" s="3" t="str">
        <f t="shared" si="34"/>
        <v/>
      </c>
      <c r="BC407">
        <f t="shared" si="30"/>
        <v>0</v>
      </c>
      <c r="BD407">
        <f t="shared" si="31"/>
        <v>0</v>
      </c>
      <c r="BE407">
        <f t="shared" si="32"/>
        <v>0</v>
      </c>
      <c r="BF407">
        <f t="shared" si="33"/>
        <v>0</v>
      </c>
    </row>
    <row r="408" spans="1:58" x14ac:dyDescent="0.25">
      <c r="A408" s="3" t="str">
        <f t="shared" si="34"/>
        <v/>
      </c>
      <c r="BC408">
        <f t="shared" si="30"/>
        <v>0</v>
      </c>
      <c r="BD408">
        <f t="shared" si="31"/>
        <v>0</v>
      </c>
      <c r="BE408">
        <f t="shared" si="32"/>
        <v>0</v>
      </c>
      <c r="BF408">
        <f t="shared" si="33"/>
        <v>0</v>
      </c>
    </row>
    <row r="409" spans="1:58" x14ac:dyDescent="0.25">
      <c r="A409" s="3" t="str">
        <f t="shared" si="34"/>
        <v/>
      </c>
      <c r="BC409">
        <f t="shared" si="30"/>
        <v>0</v>
      </c>
      <c r="BD409">
        <f t="shared" si="31"/>
        <v>0</v>
      </c>
      <c r="BE409">
        <f t="shared" si="32"/>
        <v>0</v>
      </c>
      <c r="BF409">
        <f t="shared" si="33"/>
        <v>0</v>
      </c>
    </row>
    <row r="410" spans="1:58" x14ac:dyDescent="0.25">
      <c r="A410" s="3" t="str">
        <f t="shared" si="34"/>
        <v/>
      </c>
      <c r="BC410">
        <f t="shared" si="30"/>
        <v>0</v>
      </c>
      <c r="BD410">
        <f t="shared" si="31"/>
        <v>0</v>
      </c>
      <c r="BE410">
        <f t="shared" si="32"/>
        <v>0</v>
      </c>
      <c r="BF410">
        <f t="shared" si="33"/>
        <v>0</v>
      </c>
    </row>
    <row r="411" spans="1:58" x14ac:dyDescent="0.25">
      <c r="A411" s="3" t="str">
        <f t="shared" si="34"/>
        <v/>
      </c>
      <c r="BC411">
        <f t="shared" si="30"/>
        <v>0</v>
      </c>
      <c r="BD411">
        <f t="shared" si="31"/>
        <v>0</v>
      </c>
      <c r="BE411">
        <f t="shared" si="32"/>
        <v>0</v>
      </c>
      <c r="BF411">
        <f t="shared" si="33"/>
        <v>0</v>
      </c>
    </row>
    <row r="412" spans="1:58" x14ac:dyDescent="0.25">
      <c r="A412" s="3" t="str">
        <f t="shared" si="34"/>
        <v/>
      </c>
      <c r="BC412">
        <f t="shared" si="30"/>
        <v>0</v>
      </c>
      <c r="BD412">
        <f t="shared" si="31"/>
        <v>0</v>
      </c>
      <c r="BE412">
        <f t="shared" si="32"/>
        <v>0</v>
      </c>
      <c r="BF412">
        <f t="shared" si="33"/>
        <v>0</v>
      </c>
    </row>
    <row r="413" spans="1:58" x14ac:dyDescent="0.25">
      <c r="A413" s="3" t="str">
        <f t="shared" si="34"/>
        <v/>
      </c>
      <c r="BC413">
        <f t="shared" si="30"/>
        <v>0</v>
      </c>
      <c r="BD413">
        <f t="shared" si="31"/>
        <v>0</v>
      </c>
      <c r="BE413">
        <f t="shared" si="32"/>
        <v>0</v>
      </c>
      <c r="BF413">
        <f t="shared" si="33"/>
        <v>0</v>
      </c>
    </row>
    <row r="414" spans="1:58" x14ac:dyDescent="0.25">
      <c r="A414" s="3" t="str">
        <f t="shared" si="34"/>
        <v/>
      </c>
      <c r="BC414">
        <f t="shared" si="30"/>
        <v>0</v>
      </c>
      <c r="BD414">
        <f t="shared" si="31"/>
        <v>0</v>
      </c>
      <c r="BE414">
        <f t="shared" si="32"/>
        <v>0</v>
      </c>
      <c r="BF414">
        <f t="shared" si="33"/>
        <v>0</v>
      </c>
    </row>
    <row r="415" spans="1:58" x14ac:dyDescent="0.25">
      <c r="A415" s="3" t="str">
        <f t="shared" si="34"/>
        <v/>
      </c>
      <c r="BC415">
        <f t="shared" si="30"/>
        <v>0</v>
      </c>
      <c r="BD415">
        <f t="shared" si="31"/>
        <v>0</v>
      </c>
      <c r="BE415">
        <f t="shared" si="32"/>
        <v>0</v>
      </c>
      <c r="BF415">
        <f t="shared" si="33"/>
        <v>0</v>
      </c>
    </row>
    <row r="416" spans="1:58" x14ac:dyDescent="0.25">
      <c r="A416" s="3" t="str">
        <f t="shared" si="34"/>
        <v/>
      </c>
      <c r="BC416">
        <f t="shared" si="30"/>
        <v>0</v>
      </c>
      <c r="BD416">
        <f t="shared" si="31"/>
        <v>0</v>
      </c>
      <c r="BE416">
        <f t="shared" si="32"/>
        <v>0</v>
      </c>
      <c r="BF416">
        <f t="shared" si="33"/>
        <v>0</v>
      </c>
    </row>
    <row r="417" spans="1:58" x14ac:dyDescent="0.25">
      <c r="A417" s="3" t="str">
        <f t="shared" si="34"/>
        <v/>
      </c>
      <c r="BC417">
        <f t="shared" si="30"/>
        <v>0</v>
      </c>
      <c r="BD417">
        <f t="shared" si="31"/>
        <v>0</v>
      </c>
      <c r="BE417">
        <f t="shared" si="32"/>
        <v>0</v>
      </c>
      <c r="BF417">
        <f t="shared" si="33"/>
        <v>0</v>
      </c>
    </row>
    <row r="418" spans="1:58" x14ac:dyDescent="0.25">
      <c r="A418" s="3" t="str">
        <f t="shared" si="34"/>
        <v/>
      </c>
      <c r="BC418">
        <f t="shared" si="30"/>
        <v>0</v>
      </c>
      <c r="BD418">
        <f t="shared" si="31"/>
        <v>0</v>
      </c>
      <c r="BE418">
        <f t="shared" si="32"/>
        <v>0</v>
      </c>
      <c r="BF418">
        <f t="shared" si="33"/>
        <v>0</v>
      </c>
    </row>
    <row r="419" spans="1:58" x14ac:dyDescent="0.25">
      <c r="A419" s="3" t="str">
        <f t="shared" si="34"/>
        <v/>
      </c>
      <c r="BC419">
        <f t="shared" si="30"/>
        <v>0</v>
      </c>
      <c r="BD419">
        <f t="shared" si="31"/>
        <v>0</v>
      </c>
      <c r="BE419">
        <f t="shared" si="32"/>
        <v>0</v>
      </c>
      <c r="BF419">
        <f t="shared" si="33"/>
        <v>0</v>
      </c>
    </row>
    <row r="420" spans="1:58" x14ac:dyDescent="0.25">
      <c r="A420" s="3" t="str">
        <f t="shared" si="34"/>
        <v/>
      </c>
      <c r="BC420">
        <f t="shared" si="30"/>
        <v>0</v>
      </c>
      <c r="BD420">
        <f t="shared" si="31"/>
        <v>0</v>
      </c>
      <c r="BE420">
        <f t="shared" si="32"/>
        <v>0</v>
      </c>
      <c r="BF420">
        <f t="shared" si="33"/>
        <v>0</v>
      </c>
    </row>
    <row r="421" spans="1:58" x14ac:dyDescent="0.25">
      <c r="A421" s="3" t="str">
        <f t="shared" si="34"/>
        <v/>
      </c>
      <c r="BC421">
        <f t="shared" si="30"/>
        <v>0</v>
      </c>
      <c r="BD421">
        <f t="shared" si="31"/>
        <v>0</v>
      </c>
      <c r="BE421">
        <f t="shared" si="32"/>
        <v>0</v>
      </c>
      <c r="BF421">
        <f t="shared" si="33"/>
        <v>0</v>
      </c>
    </row>
    <row r="422" spans="1:58" x14ac:dyDescent="0.25">
      <c r="A422" s="3" t="str">
        <f t="shared" si="34"/>
        <v/>
      </c>
      <c r="BC422">
        <f t="shared" si="30"/>
        <v>0</v>
      </c>
      <c r="BD422">
        <f t="shared" si="31"/>
        <v>0</v>
      </c>
      <c r="BE422">
        <f t="shared" si="32"/>
        <v>0</v>
      </c>
      <c r="BF422">
        <f t="shared" si="33"/>
        <v>0</v>
      </c>
    </row>
    <row r="423" spans="1:58" x14ac:dyDescent="0.25">
      <c r="A423" s="3" t="str">
        <f t="shared" si="34"/>
        <v/>
      </c>
      <c r="BC423">
        <f t="shared" si="30"/>
        <v>0</v>
      </c>
      <c r="BD423">
        <f t="shared" si="31"/>
        <v>0</v>
      </c>
      <c r="BE423">
        <f t="shared" si="32"/>
        <v>0</v>
      </c>
      <c r="BF423">
        <f t="shared" si="33"/>
        <v>0</v>
      </c>
    </row>
    <row r="424" spans="1:58" x14ac:dyDescent="0.25">
      <c r="A424" s="3" t="str">
        <f t="shared" si="34"/>
        <v/>
      </c>
      <c r="BC424">
        <f t="shared" si="30"/>
        <v>0</v>
      </c>
      <c r="BD424">
        <f t="shared" si="31"/>
        <v>0</v>
      </c>
      <c r="BE424">
        <f t="shared" si="32"/>
        <v>0</v>
      </c>
      <c r="BF424">
        <f t="shared" si="33"/>
        <v>0</v>
      </c>
    </row>
    <row r="425" spans="1:58" x14ac:dyDescent="0.25">
      <c r="A425" s="3" t="str">
        <f t="shared" si="34"/>
        <v/>
      </c>
      <c r="BC425">
        <f t="shared" si="30"/>
        <v>0</v>
      </c>
      <c r="BD425">
        <f t="shared" si="31"/>
        <v>0</v>
      </c>
      <c r="BE425">
        <f t="shared" si="32"/>
        <v>0</v>
      </c>
      <c r="BF425">
        <f t="shared" si="33"/>
        <v>0</v>
      </c>
    </row>
    <row r="426" spans="1:58" x14ac:dyDescent="0.25">
      <c r="A426" s="3" t="str">
        <f t="shared" si="34"/>
        <v/>
      </c>
      <c r="BC426">
        <f t="shared" si="30"/>
        <v>0</v>
      </c>
      <c r="BD426">
        <f t="shared" si="31"/>
        <v>0</v>
      </c>
      <c r="BE426">
        <f t="shared" si="32"/>
        <v>0</v>
      </c>
      <c r="BF426">
        <f t="shared" si="33"/>
        <v>0</v>
      </c>
    </row>
    <row r="427" spans="1:58" x14ac:dyDescent="0.25">
      <c r="A427" s="3" t="str">
        <f t="shared" si="34"/>
        <v/>
      </c>
      <c r="BC427">
        <f t="shared" si="30"/>
        <v>0</v>
      </c>
      <c r="BD427">
        <f t="shared" si="31"/>
        <v>0</v>
      </c>
      <c r="BE427">
        <f t="shared" si="32"/>
        <v>0</v>
      </c>
      <c r="BF427">
        <f t="shared" si="33"/>
        <v>0</v>
      </c>
    </row>
    <row r="428" spans="1:58" x14ac:dyDescent="0.25">
      <c r="A428" s="3" t="str">
        <f t="shared" si="34"/>
        <v/>
      </c>
      <c r="BC428">
        <f t="shared" si="30"/>
        <v>0</v>
      </c>
      <c r="BD428">
        <f t="shared" si="31"/>
        <v>0</v>
      </c>
      <c r="BE428">
        <f t="shared" si="32"/>
        <v>0</v>
      </c>
      <c r="BF428">
        <f t="shared" si="33"/>
        <v>0</v>
      </c>
    </row>
    <row r="429" spans="1:58" x14ac:dyDescent="0.25">
      <c r="A429" s="3" t="str">
        <f t="shared" si="34"/>
        <v/>
      </c>
      <c r="BC429">
        <f t="shared" si="30"/>
        <v>0</v>
      </c>
      <c r="BD429">
        <f t="shared" si="31"/>
        <v>0</v>
      </c>
      <c r="BE429">
        <f t="shared" si="32"/>
        <v>0</v>
      </c>
      <c r="BF429">
        <f t="shared" si="33"/>
        <v>0</v>
      </c>
    </row>
    <row r="430" spans="1:58" x14ac:dyDescent="0.25">
      <c r="A430" s="3" t="str">
        <f t="shared" si="34"/>
        <v/>
      </c>
      <c r="BC430">
        <f t="shared" si="30"/>
        <v>0</v>
      </c>
      <c r="BD430">
        <f t="shared" si="31"/>
        <v>0</v>
      </c>
      <c r="BE430">
        <f t="shared" si="32"/>
        <v>0</v>
      </c>
      <c r="BF430">
        <f t="shared" si="33"/>
        <v>0</v>
      </c>
    </row>
    <row r="431" spans="1:58" x14ac:dyDescent="0.25">
      <c r="A431" s="3" t="str">
        <f t="shared" si="34"/>
        <v/>
      </c>
      <c r="BC431">
        <f t="shared" si="30"/>
        <v>0</v>
      </c>
      <c r="BD431">
        <f t="shared" si="31"/>
        <v>0</v>
      </c>
      <c r="BE431">
        <f t="shared" si="32"/>
        <v>0</v>
      </c>
      <c r="BF431">
        <f t="shared" si="33"/>
        <v>0</v>
      </c>
    </row>
    <row r="432" spans="1:58" x14ac:dyDescent="0.25">
      <c r="A432" s="3" t="str">
        <f t="shared" si="34"/>
        <v/>
      </c>
      <c r="BC432">
        <f t="shared" si="30"/>
        <v>0</v>
      </c>
      <c r="BD432">
        <f t="shared" si="31"/>
        <v>0</v>
      </c>
      <c r="BE432">
        <f t="shared" si="32"/>
        <v>0</v>
      </c>
      <c r="BF432">
        <f t="shared" si="33"/>
        <v>0</v>
      </c>
    </row>
    <row r="433" spans="1:58" x14ac:dyDescent="0.25">
      <c r="A433" s="3" t="str">
        <f t="shared" si="34"/>
        <v/>
      </c>
      <c r="BC433">
        <f t="shared" si="30"/>
        <v>0</v>
      </c>
      <c r="BD433">
        <f t="shared" si="31"/>
        <v>0</v>
      </c>
      <c r="BE433">
        <f t="shared" si="32"/>
        <v>0</v>
      </c>
      <c r="BF433">
        <f t="shared" si="33"/>
        <v>0</v>
      </c>
    </row>
    <row r="434" spans="1:58" x14ac:dyDescent="0.25">
      <c r="A434" s="3" t="str">
        <f t="shared" si="34"/>
        <v/>
      </c>
      <c r="BC434">
        <f t="shared" si="30"/>
        <v>0</v>
      </c>
      <c r="BD434">
        <f t="shared" si="31"/>
        <v>0</v>
      </c>
      <c r="BE434">
        <f t="shared" si="32"/>
        <v>0</v>
      </c>
      <c r="BF434">
        <f t="shared" si="33"/>
        <v>0</v>
      </c>
    </row>
    <row r="435" spans="1:58" x14ac:dyDescent="0.25">
      <c r="A435" s="3" t="str">
        <f t="shared" si="34"/>
        <v/>
      </c>
      <c r="BC435">
        <f t="shared" si="30"/>
        <v>0</v>
      </c>
      <c r="BD435">
        <f t="shared" si="31"/>
        <v>0</v>
      </c>
      <c r="BE435">
        <f t="shared" si="32"/>
        <v>0</v>
      </c>
      <c r="BF435">
        <f t="shared" si="33"/>
        <v>0</v>
      </c>
    </row>
    <row r="436" spans="1:58" x14ac:dyDescent="0.25">
      <c r="A436" s="3" t="str">
        <f t="shared" si="34"/>
        <v/>
      </c>
      <c r="BC436">
        <f t="shared" si="30"/>
        <v>0</v>
      </c>
      <c r="BD436">
        <f t="shared" si="31"/>
        <v>0</v>
      </c>
      <c r="BE436">
        <f t="shared" si="32"/>
        <v>0</v>
      </c>
      <c r="BF436">
        <f t="shared" si="33"/>
        <v>0</v>
      </c>
    </row>
    <row r="437" spans="1:58" x14ac:dyDescent="0.25">
      <c r="A437" s="3" t="str">
        <f t="shared" si="34"/>
        <v/>
      </c>
      <c r="BC437">
        <f t="shared" si="30"/>
        <v>0</v>
      </c>
      <c r="BD437">
        <f t="shared" si="31"/>
        <v>0</v>
      </c>
      <c r="BE437">
        <f t="shared" si="32"/>
        <v>0</v>
      </c>
      <c r="BF437">
        <f t="shared" si="33"/>
        <v>0</v>
      </c>
    </row>
    <row r="438" spans="1:58" x14ac:dyDescent="0.25">
      <c r="A438" s="3" t="str">
        <f t="shared" si="34"/>
        <v/>
      </c>
      <c r="BC438">
        <f t="shared" si="30"/>
        <v>0</v>
      </c>
      <c r="BD438">
        <f t="shared" si="31"/>
        <v>0</v>
      </c>
      <c r="BE438">
        <f t="shared" si="32"/>
        <v>0</v>
      </c>
      <c r="BF438">
        <f t="shared" si="33"/>
        <v>0</v>
      </c>
    </row>
    <row r="439" spans="1:58" x14ac:dyDescent="0.25">
      <c r="A439" s="3" t="str">
        <f t="shared" si="34"/>
        <v/>
      </c>
      <c r="BC439">
        <f t="shared" si="30"/>
        <v>0</v>
      </c>
      <c r="BD439">
        <f t="shared" si="31"/>
        <v>0</v>
      </c>
      <c r="BE439">
        <f t="shared" si="32"/>
        <v>0</v>
      </c>
      <c r="BF439">
        <f t="shared" si="33"/>
        <v>0</v>
      </c>
    </row>
    <row r="440" spans="1:58" x14ac:dyDescent="0.25">
      <c r="A440" s="3" t="str">
        <f t="shared" si="34"/>
        <v/>
      </c>
      <c r="BC440">
        <f t="shared" si="30"/>
        <v>0</v>
      </c>
      <c r="BD440">
        <f t="shared" si="31"/>
        <v>0</v>
      </c>
      <c r="BE440">
        <f t="shared" si="32"/>
        <v>0</v>
      </c>
      <c r="BF440">
        <f t="shared" si="33"/>
        <v>0</v>
      </c>
    </row>
    <row r="441" spans="1:58" x14ac:dyDescent="0.25">
      <c r="A441" s="3" t="str">
        <f t="shared" si="34"/>
        <v/>
      </c>
      <c r="BC441">
        <f t="shared" si="30"/>
        <v>0</v>
      </c>
      <c r="BD441">
        <f t="shared" si="31"/>
        <v>0</v>
      </c>
      <c r="BE441">
        <f t="shared" si="32"/>
        <v>0</v>
      </c>
      <c r="BF441">
        <f t="shared" si="33"/>
        <v>0</v>
      </c>
    </row>
    <row r="442" spans="1:58" x14ac:dyDescent="0.25">
      <c r="A442" s="3" t="str">
        <f t="shared" si="34"/>
        <v/>
      </c>
      <c r="BC442">
        <f t="shared" si="30"/>
        <v>0</v>
      </c>
      <c r="BD442">
        <f t="shared" si="31"/>
        <v>0</v>
      </c>
      <c r="BE442">
        <f t="shared" si="32"/>
        <v>0</v>
      </c>
      <c r="BF442">
        <f t="shared" si="33"/>
        <v>0</v>
      </c>
    </row>
    <row r="443" spans="1:58" x14ac:dyDescent="0.25">
      <c r="A443" s="3" t="str">
        <f t="shared" si="34"/>
        <v/>
      </c>
      <c r="BC443">
        <f t="shared" si="30"/>
        <v>0</v>
      </c>
      <c r="BD443">
        <f t="shared" si="31"/>
        <v>0</v>
      </c>
      <c r="BE443">
        <f t="shared" si="32"/>
        <v>0</v>
      </c>
      <c r="BF443">
        <f t="shared" si="33"/>
        <v>0</v>
      </c>
    </row>
    <row r="444" spans="1:58" x14ac:dyDescent="0.25">
      <c r="A444" s="3" t="str">
        <f t="shared" si="34"/>
        <v/>
      </c>
      <c r="BC444">
        <f t="shared" si="30"/>
        <v>0</v>
      </c>
      <c r="BD444">
        <f t="shared" si="31"/>
        <v>0</v>
      </c>
      <c r="BE444">
        <f t="shared" si="32"/>
        <v>0</v>
      </c>
      <c r="BF444">
        <f t="shared" si="33"/>
        <v>0</v>
      </c>
    </row>
    <row r="445" spans="1:58" x14ac:dyDescent="0.25">
      <c r="A445" s="3" t="str">
        <f t="shared" si="34"/>
        <v/>
      </c>
      <c r="BC445">
        <f t="shared" si="30"/>
        <v>0</v>
      </c>
      <c r="BD445">
        <f t="shared" si="31"/>
        <v>0</v>
      </c>
      <c r="BE445">
        <f t="shared" si="32"/>
        <v>0</v>
      </c>
      <c r="BF445">
        <f t="shared" si="33"/>
        <v>0</v>
      </c>
    </row>
    <row r="446" spans="1:58" x14ac:dyDescent="0.25">
      <c r="A446" s="3" t="str">
        <f t="shared" si="34"/>
        <v/>
      </c>
      <c r="BC446">
        <f t="shared" si="30"/>
        <v>0</v>
      </c>
      <c r="BD446">
        <f t="shared" si="31"/>
        <v>0</v>
      </c>
      <c r="BE446">
        <f t="shared" si="32"/>
        <v>0</v>
      </c>
      <c r="BF446">
        <f t="shared" si="33"/>
        <v>0</v>
      </c>
    </row>
    <row r="447" spans="1:58" x14ac:dyDescent="0.25">
      <c r="A447" s="3" t="str">
        <f t="shared" si="34"/>
        <v/>
      </c>
      <c r="BC447">
        <f t="shared" si="30"/>
        <v>0</v>
      </c>
      <c r="BD447">
        <f t="shared" si="31"/>
        <v>0</v>
      </c>
      <c r="BE447">
        <f t="shared" si="32"/>
        <v>0</v>
      </c>
      <c r="BF447">
        <f t="shared" si="33"/>
        <v>0</v>
      </c>
    </row>
    <row r="448" spans="1:58" x14ac:dyDescent="0.25">
      <c r="A448" s="3" t="str">
        <f t="shared" si="34"/>
        <v/>
      </c>
      <c r="BC448">
        <f t="shared" si="30"/>
        <v>0</v>
      </c>
      <c r="BD448">
        <f t="shared" si="31"/>
        <v>0</v>
      </c>
      <c r="BE448">
        <f t="shared" si="32"/>
        <v>0</v>
      </c>
      <c r="BF448">
        <f t="shared" si="33"/>
        <v>0</v>
      </c>
    </row>
    <row r="449" spans="1:58" x14ac:dyDescent="0.25">
      <c r="A449" s="3" t="str">
        <f t="shared" si="34"/>
        <v/>
      </c>
      <c r="BC449">
        <f t="shared" si="30"/>
        <v>0</v>
      </c>
      <c r="BD449">
        <f t="shared" si="31"/>
        <v>0</v>
      </c>
      <c r="BE449">
        <f t="shared" si="32"/>
        <v>0</v>
      </c>
      <c r="BF449">
        <f t="shared" si="33"/>
        <v>0</v>
      </c>
    </row>
    <row r="450" spans="1:58" x14ac:dyDescent="0.25">
      <c r="A450" s="3" t="str">
        <f t="shared" si="34"/>
        <v/>
      </c>
      <c r="BC450">
        <f t="shared" si="30"/>
        <v>0</v>
      </c>
      <c r="BD450">
        <f t="shared" si="31"/>
        <v>0</v>
      </c>
      <c r="BE450">
        <f t="shared" si="32"/>
        <v>0</v>
      </c>
      <c r="BF450">
        <f t="shared" si="33"/>
        <v>0</v>
      </c>
    </row>
  </sheetData>
  <mergeCells count="14">
    <mergeCell ref="BC1:BF1"/>
    <mergeCell ref="AA1:BB1"/>
    <mergeCell ref="L1:L2"/>
    <mergeCell ref="M1:Z1"/>
    <mergeCell ref="B1:B2"/>
    <mergeCell ref="C1:C2"/>
    <mergeCell ref="D1:D2"/>
    <mergeCell ref="G1:G2"/>
    <mergeCell ref="H1:H2"/>
    <mergeCell ref="K1:K2"/>
    <mergeCell ref="F1:F2"/>
    <mergeCell ref="I1:I2"/>
    <mergeCell ref="E1:E2"/>
    <mergeCell ref="J1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opLeftCell="A8" workbookViewId="0">
      <selection activeCell="B2" sqref="B2:B29"/>
    </sheetView>
  </sheetViews>
  <sheetFormatPr baseColWidth="10" defaultRowHeight="15" x14ac:dyDescent="0.25"/>
  <cols>
    <col min="2" max="2" width="14.85546875" customWidth="1"/>
  </cols>
  <sheetData>
    <row r="1" spans="1:2" x14ac:dyDescent="0.25">
      <c r="B1" s="12" t="s">
        <v>56</v>
      </c>
    </row>
    <row r="2" spans="1:2" x14ac:dyDescent="0.25">
      <c r="A2" t="s">
        <v>27</v>
      </c>
      <c r="B2">
        <f>COUNTIF(Datos!$J$3:$J$450,"0")</f>
        <v>0</v>
      </c>
    </row>
    <row r="3" spans="1:2" x14ac:dyDescent="0.25">
      <c r="A3" t="s">
        <v>28</v>
      </c>
      <c r="B3">
        <f>COUNTIF(Datos!$J$3:$J$450,"1")</f>
        <v>0</v>
      </c>
    </row>
    <row r="4" spans="1:2" x14ac:dyDescent="0.25">
      <c r="A4" t="s">
        <v>29</v>
      </c>
      <c r="B4">
        <f>COUNTIF(Datos!$J$3:$J$450,"2")</f>
        <v>0</v>
      </c>
    </row>
    <row r="5" spans="1:2" x14ac:dyDescent="0.25">
      <c r="A5" t="s">
        <v>30</v>
      </c>
      <c r="B5">
        <f>COUNTIF(Datos!$J$3:$J$450,"3")</f>
        <v>0</v>
      </c>
    </row>
    <row r="6" spans="1:2" x14ac:dyDescent="0.25">
      <c r="A6" t="s">
        <v>31</v>
      </c>
      <c r="B6">
        <f>COUNTIF(Datos!$J$3:$J$450,"4")</f>
        <v>0</v>
      </c>
    </row>
    <row r="7" spans="1:2" x14ac:dyDescent="0.25">
      <c r="A7" t="s">
        <v>32</v>
      </c>
      <c r="B7">
        <f>COUNTIF(Datos!$J$3:$J$450,"5")</f>
        <v>0</v>
      </c>
    </row>
    <row r="8" spans="1:2" x14ac:dyDescent="0.25">
      <c r="A8" t="s">
        <v>33</v>
      </c>
      <c r="B8">
        <f>COUNTIF(Datos!$J$3:$J$450,"6")</f>
        <v>0</v>
      </c>
    </row>
    <row r="9" spans="1:2" x14ac:dyDescent="0.25">
      <c r="A9" t="s">
        <v>34</v>
      </c>
      <c r="B9">
        <f>COUNTIF(Datos!$J$3:$J$450,"7")</f>
        <v>0</v>
      </c>
    </row>
    <row r="10" spans="1:2" x14ac:dyDescent="0.25">
      <c r="A10" t="s">
        <v>35</v>
      </c>
      <c r="B10">
        <f>COUNTIF(Datos!$J$3:$J$450,"8")</f>
        <v>0</v>
      </c>
    </row>
    <row r="11" spans="1:2" x14ac:dyDescent="0.25">
      <c r="A11" t="s">
        <v>36</v>
      </c>
      <c r="B11">
        <f>COUNTIF(Datos!$J$3:$J$450,"9")</f>
        <v>0</v>
      </c>
    </row>
    <row r="12" spans="1:2" x14ac:dyDescent="0.25">
      <c r="A12" t="s">
        <v>37</v>
      </c>
      <c r="B12">
        <f>COUNTIF(Datos!$J$3:$J$450,"10")</f>
        <v>0</v>
      </c>
    </row>
    <row r="13" spans="1:2" x14ac:dyDescent="0.25">
      <c r="A13" t="s">
        <v>38</v>
      </c>
      <c r="B13">
        <f>COUNTIF(Datos!$J$3:$J$450,"11")</f>
        <v>0</v>
      </c>
    </row>
    <row r="14" spans="1:2" x14ac:dyDescent="0.25">
      <c r="A14" t="s">
        <v>39</v>
      </c>
      <c r="B14">
        <f>COUNTIF(Datos!$J$3:$J$450,"12")</f>
        <v>0</v>
      </c>
    </row>
    <row r="15" spans="1:2" x14ac:dyDescent="0.25">
      <c r="A15" t="s">
        <v>40</v>
      </c>
      <c r="B15">
        <f>COUNTIF(Datos!$J$3:$J$450,"13")</f>
        <v>0</v>
      </c>
    </row>
    <row r="16" spans="1:2" x14ac:dyDescent="0.25">
      <c r="A16" t="s">
        <v>41</v>
      </c>
      <c r="B16">
        <f>COUNTIF(Datos!$J$3:$J$450,"14")</f>
        <v>0</v>
      </c>
    </row>
    <row r="17" spans="1:2" x14ac:dyDescent="0.25">
      <c r="A17" t="s">
        <v>42</v>
      </c>
      <c r="B17">
        <f>COUNTIF(Datos!$J$3:$J$450,"15")</f>
        <v>0</v>
      </c>
    </row>
    <row r="18" spans="1:2" x14ac:dyDescent="0.25">
      <c r="A18" t="s">
        <v>43</v>
      </c>
      <c r="B18">
        <f>COUNTIF(Datos!$J$3:$J$450,"16")</f>
        <v>0</v>
      </c>
    </row>
    <row r="19" spans="1:2" x14ac:dyDescent="0.25">
      <c r="A19" t="s">
        <v>44</v>
      </c>
      <c r="B19">
        <f>COUNTIF(Datos!$J$3:$J$450,"17")</f>
        <v>0</v>
      </c>
    </row>
    <row r="20" spans="1:2" x14ac:dyDescent="0.25">
      <c r="A20" t="s">
        <v>45</v>
      </c>
      <c r="B20">
        <f>COUNTIF(Datos!$J$3:$J$450,"18")</f>
        <v>0</v>
      </c>
    </row>
    <row r="21" spans="1:2" x14ac:dyDescent="0.25">
      <c r="A21" t="s">
        <v>46</v>
      </c>
      <c r="B21">
        <f>COUNTIF(Datos!$J$3:$J$450,"19")</f>
        <v>0</v>
      </c>
    </row>
    <row r="22" spans="1:2" x14ac:dyDescent="0.25">
      <c r="A22" t="s">
        <v>47</v>
      </c>
      <c r="B22">
        <f>COUNTIF(Datos!$J$3:$J$450,"20")</f>
        <v>0</v>
      </c>
    </row>
    <row r="23" spans="1:2" x14ac:dyDescent="0.25">
      <c r="A23" t="s">
        <v>48</v>
      </c>
      <c r="B23">
        <f>COUNTIF(Datos!$J$3:$J$450,"21")</f>
        <v>0</v>
      </c>
    </row>
    <row r="24" spans="1:2" x14ac:dyDescent="0.25">
      <c r="A24" t="s">
        <v>49</v>
      </c>
      <c r="B24">
        <f>COUNTIF(Datos!$J$3:$J$450,"22")</f>
        <v>0</v>
      </c>
    </row>
    <row r="25" spans="1:2" x14ac:dyDescent="0.25">
      <c r="A25" t="s">
        <v>50</v>
      </c>
      <c r="B25">
        <f>COUNTIF(Datos!$J$3:$J$450,"23")</f>
        <v>0</v>
      </c>
    </row>
    <row r="26" spans="1:2" x14ac:dyDescent="0.25">
      <c r="A26" t="s">
        <v>51</v>
      </c>
      <c r="B26">
        <f>COUNTIF(Datos!$J$3:$J$450,"24")</f>
        <v>0</v>
      </c>
    </row>
    <row r="27" spans="1:2" x14ac:dyDescent="0.25">
      <c r="A27" t="s">
        <v>52</v>
      </c>
      <c r="B27">
        <f>COUNTIF(Datos!$J$3:$J$450,"24")</f>
        <v>0</v>
      </c>
    </row>
    <row r="28" spans="1:2" x14ac:dyDescent="0.25">
      <c r="A28" t="s">
        <v>53</v>
      </c>
      <c r="B28">
        <f>COUNTIF(Datos!$J$3:$J$450,"26")</f>
        <v>0</v>
      </c>
    </row>
    <row r="29" spans="1:2" x14ac:dyDescent="0.25">
      <c r="A29" t="s">
        <v>54</v>
      </c>
      <c r="B29">
        <f>COUNTIF(Datos!$J$3:$J$450,"27")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Graficas</vt:lpstr>
      <vt:lpstr>Procesados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</dc:creator>
  <cp:lastModifiedBy>alvaro</cp:lastModifiedBy>
  <cp:revision/>
  <dcterms:created xsi:type="dcterms:W3CDTF">2015-06-05T18:19:34Z</dcterms:created>
  <dcterms:modified xsi:type="dcterms:W3CDTF">2016-09-21T14:56:26Z</dcterms:modified>
  <dc:identifier/>
  <dc:language/>
  <cp:version/>
</cp:coreProperties>
</file>