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fraware-pendraw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Лист1" sheetId="1" r:id="rId1"/>
    <sheet name="Лист2" sheetId="2" r:id="rId2"/>
    <sheet name="Лист3" sheetId="3" r:id="rId3"/>
    <sheet name="Sheet4" sheetId="4" r:id="rId4"/>
  </sheets>
  <definedNames/>
  <calcPr calcId="125725"/>
</workbook>
</file>

<file path=xl/comments1.xml><?xml version="1.0" encoding="utf-8"?>
<comments xmlns="http://schemas.openxmlformats.org/spreadsheetml/2006/main">
  <authors>
    <author>Infraware Corporation</author>
  </authors>
  <commentList>
    <comment ref="E123" authorId="0">
      <text>
        <r>
          <rPr>
            <sz val="9"/>
            <color indexed="81"/>
            <rFont val="Times New Roman"/>
            <family val="2"/>
            <charset val="129"/>
          </rPr>
          <t/>
        </r>
      </text>
    </comment>
  </commentList>
</comments>
</file>

<file path=xl/sharedStrings.xml><?xml version="1.0" encoding="utf-8"?>
<sst xmlns="http://schemas.openxmlformats.org/spreadsheetml/2006/main" count="372" uniqueCount="372">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</sst>
</file>

<file path=xl/styles.xml><?xml version="1.0" encoding="utf-8"?>
<styleSheet xmlns="http://schemas.openxmlformats.org/spreadsheetml/2006/main">
  <numFmts count="1">
    <numFmt numFmtId="164" formatCode="h:mm;@"/>
  </numFmts>
  <fonts count="11">
    <font>
      <sz val="11"/>
      <name val="Arial"/>
      <color rgb="FF000000"/>
    </font>
    <font>
      <b/>
      <sz val="11"/>
      <name val="Arial"/>
      <color rgb="FF000000"/>
    </font>
    <font>
      <i/>
      <sz val="11"/>
      <name val="Arial"/>
      <color rgb="FF000000"/>
    </font>
    <font>
      <b/>
      <i/>
      <sz val="11"/>
      <name val="Arial"/>
      <color rgb="FF000000"/>
    </font>
    <font>
      <b/>
      <sz val="11"/>
      <name val="Arial"/>
      <color rgb="FF000000"/>
    </font>
    <font>
      <sz val="11"/>
      <name val="Calibri"/>
      <color rgb="FF000000"/>
    </font>
    <font>
      <b/>
      <sz val="11"/>
      <name val="Calibri"/>
      <color rgb="FF000000"/>
    </font>
    <font>
      <b/>
      <sz val="11"/>
      <name val="Calibri"/>
      <color rgb="FFFFFFFF"/>
    </font>
    <font>
      <sz val="12"/>
      <name val="Calibri"/>
      <color rgb="FF000000"/>
    </font>
    <font>
      <sz val="11"/>
      <name val="Calibri"/>
      <color rgb="FFFFFFFF"/>
    </font>
    <font>
      <b/>
      <sz val="11"/>
      <name val="Calibri"/>
      <color rgb="FF003366"/>
    </font>
  </fonts>
  <fills count="27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solid">
        <fgColor rgb="FF0066CC"/>
      </patternFill>
    </fill>
    <fill>
      <patternFill patternType="solid">
        <fgColor rgb="FF99CCFF"/>
      </patternFill>
    </fill>
    <fill>
      <patternFill patternType="solid">
        <fgColor rgb="FFFFCC00"/>
      </patternFill>
    </fill>
    <fill>
      <patternFill patternType="solid">
        <fgColor rgb="FF333399"/>
      </patternFill>
    </fill>
    <fill>
      <patternFill patternType="solid">
        <fgColor rgb="FF92CDDC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  <protection/>
    </xf>
    <xf numFmtId="0" fontId="1" fillId="1" borderId="1" xfId="0" applyNumberFormat="1" applyFill="1" applyBorder="1" applyAlignment="1">
      <alignment vertical="center"/>
      <protection/>
    </xf>
    <xf numFmtId="0" fontId="1" fillId="2" borderId="2" xfId="0" applyNumberFormat="1" applyFill="1" applyBorder="1" applyAlignment="1">
      <alignment vertical="center"/>
      <protection/>
    </xf>
    <xf numFmtId="0" fontId="2" fillId="3" borderId="3" xfId="0" applyNumberFormat="1" applyFill="1" applyBorder="1" applyAlignment="1">
      <alignment vertical="center"/>
      <protection/>
    </xf>
    <xf numFmtId="0" fontId="2" fillId="4" borderId="4" xfId="0" applyNumberFormat="1" applyFill="1" applyBorder="1" applyAlignment="1">
      <alignment vertical="center"/>
      <protection/>
    </xf>
    <xf numFmtId="0" fontId="0" fillId="5" borderId="5" xfId="0" applyNumberFormat="1" applyFill="1" applyBorder="1" applyAlignment="1">
      <alignment vertical="center"/>
      <protection/>
    </xf>
    <xf numFmtId="0" fontId="0" fillId="6" borderId="6" xfId="0" applyNumberFormat="1" applyFill="1" applyBorder="1" applyAlignment="1">
      <alignment vertical="center"/>
      <protection/>
    </xf>
    <xf numFmtId="0" fontId="0" fillId="7" borderId="7" xfId="0" applyNumberFormat="1" applyFill="1" applyBorder="1" applyAlignment="1">
      <alignment vertical="center"/>
      <protection/>
    </xf>
    <xf numFmtId="0" fontId="0" fillId="8" borderId="8" xfId="0" applyNumberFormat="1" applyFill="1" applyBorder="1" applyAlignment="1">
      <alignment vertical="center"/>
      <protection/>
    </xf>
    <xf numFmtId="0" fontId="0" fillId="9" borderId="9" xfId="0" applyNumberFormat="1" applyFill="1" applyBorder="1" applyAlignment="1">
      <alignment vertical="center"/>
      <protection/>
    </xf>
    <xf numFmtId="0" fontId="0" fillId="10" borderId="10" xfId="0" applyNumberFormat="1" applyFill="1" applyBorder="1" applyAlignment="1">
      <alignment vertical="center"/>
      <protection/>
    </xf>
    <xf numFmtId="0" fontId="0" fillId="11" borderId="11" xfId="0" applyNumberFormat="1" applyFill="1" applyBorder="1" applyAlignment="1">
      <alignment vertical="center"/>
      <protection/>
    </xf>
    <xf numFmtId="0" fontId="0" fillId="12" borderId="12" xfId="0" applyNumberFormat="1" applyFill="1" applyBorder="1" applyAlignment="1">
      <alignment vertical="center"/>
      <protection/>
    </xf>
    <xf numFmtId="0" fontId="0" fillId="13" borderId="13" xfId="0" applyNumberFormat="1" applyFill="1" applyBorder="1" applyAlignment="1">
      <alignment vertical="center"/>
      <protection/>
    </xf>
    <xf numFmtId="0" fontId="0" fillId="14" borderId="14" xfId="0" applyNumberFormat="1" applyFill="1" applyBorder="1" applyAlignment="1">
      <alignment vertical="center"/>
      <protection/>
    </xf>
    <xf numFmtId="0" fontId="0" fillId="15" borderId="15" xfId="0">
      <alignment vertical="center"/>
      <protection/>
    </xf>
    <xf numFmtId="43" fontId="0" fillId="16" borderId="16" xfId="0" applyFill="1" applyBorder="1" applyAlignment="1">
      <alignment vertical="center"/>
      <protection/>
    </xf>
    <xf numFmtId="41" fontId="0" fillId="17" borderId="17" xfId="0" applyFill="1" applyBorder="1" applyAlignment="1">
      <alignment vertical="center"/>
      <protection/>
    </xf>
    <xf numFmtId="44" fontId="0" fillId="18" borderId="18" xfId="0" applyFill="1" applyBorder="1" applyAlignment="1">
      <alignment vertical="center"/>
      <protection/>
    </xf>
    <xf numFmtId="42" fontId="0" fillId="19" borderId="19" xfId="0" applyFill="1" applyBorder="1" applyAlignment="1">
      <alignment vertical="center"/>
      <protection/>
    </xf>
    <xf numFmtId="9" fontId="0" fillId="20" borderId="20" xfId="0" applyFill="1" applyBorder="1" applyAlignment="1">
      <alignment vertical="center"/>
      <protection/>
    </xf>
    <xf numFmtId="0" fontId="4" fillId="0" borderId="0" xfId="0" applyFill="1">
      <alignment horizontal="center" vertical="center"/>
      <protection/>
    </xf>
    <xf numFmtId="0" fontId="0" fillId="0" borderId="0" xfId="0">
      <alignment vertical="center"/>
      <protection/>
    </xf>
    <xf numFmtId="0" fontId="1" fillId="0" borderId="0" xfId="0" applyNumberFormat="1" applyFill="1" applyBorder="1" applyAlignment="1">
      <alignment vertical="center"/>
      <protection/>
    </xf>
    <xf numFmtId="0" fontId="2" fillId="0" borderId="0" xfId="0" applyNumberFormat="1" applyFill="1" applyBorder="1" applyAlignment="1">
      <alignment vertical="center"/>
      <protection/>
    </xf>
    <xf numFmtId="0" fontId="0" fillId="0" borderId="0" xfId="0" applyNumberFormat="1" applyFill="1" applyBorder="1" applyAlignment="1">
      <alignment vertical="center"/>
      <protection/>
    </xf>
    <xf numFmtId="43" fontId="0" fillId="0" borderId="0" xfId="0" applyFill="1" applyBorder="1" applyAlignment="1">
      <alignment vertical="center"/>
      <protection/>
    </xf>
    <xf numFmtId="41" fontId="0" fillId="0" borderId="0" xfId="0" applyFill="1" applyBorder="1" applyAlignment="1">
      <alignment vertical="center"/>
      <protection/>
    </xf>
    <xf numFmtId="44" fontId="0" fillId="0" borderId="0" xfId="0" applyFill="1" applyBorder="1" applyAlignment="1">
      <alignment vertical="center"/>
      <protection/>
    </xf>
    <xf numFmtId="42" fontId="0" fillId="0" borderId="0" xfId="0" applyFill="1" applyBorder="1" applyAlignment="1">
      <alignment vertical="center"/>
      <protection/>
    </xf>
    <xf numFmtId="9" fontId="0" fillId="0" borderId="0" xfId="0" applyFill="1" applyBorder="1" applyAlignment="1">
      <alignment vertical="center"/>
      <protection/>
    </xf>
    <xf numFmtId="0" fontId="1" fillId="0" borderId="0" xfId="0" applyFill="1">
      <alignment horizontal="center" vertical="center"/>
      <protection/>
    </xf>
    <xf numFmtId="0" fontId="5" fillId="0" borderId="0" xfId="0">
      <alignment vertical="bottom"/>
      <protection/>
    </xf>
    <xf numFmtId="14" fontId="6" fillId="22" borderId="21" xfId="0" applyNumberFormat="1" applyFill="1" applyBorder="1" applyAlignment="1">
      <alignment horizontal="center" vertical="bottom"/>
      <protection/>
    </xf>
    <xf numFmtId="0" fontId="6" fillId="22" borderId="22" xfId="0" applyNumberFormat="1" applyFill="1" applyBorder="1" applyAlignment="1">
      <alignment horizontal="center" vertical="bottom"/>
      <protection/>
    </xf>
    <xf numFmtId="0" fontId="7" fillId="22" borderId="21" xfId="0" applyNumberFormat="1" applyFill="1" applyBorder="1" applyAlignment="1">
      <alignment vertical="bottom"/>
      <protection/>
    </xf>
    <xf numFmtId="164" fontId="5" fillId="23" borderId="23" xfId="0" applyNumberFormat="1" applyFill="1" applyBorder="1" applyAlignment="1">
      <alignment horizontal="center" vertical="bottom"/>
      <protection/>
    </xf>
    <xf numFmtId="164" fontId="8" fillId="0" borderId="0" xfId="0" applyNumberFormat="1" applyFill="1" applyBorder="1" applyAlignment="1">
      <alignment vertical="bottom"/>
      <protection/>
    </xf>
    <xf numFmtId="164" fontId="8" fillId="0" borderId="23" xfId="0" applyNumberFormat="1" applyFill="1" applyBorder="1" applyAlignment="1">
      <alignment vertical="bottom"/>
      <protection/>
    </xf>
    <xf numFmtId="164" fontId="5" fillId="0" borderId="0" xfId="0" applyNumberFormat="1" applyFill="1" applyBorder="1" applyAlignment="1">
      <alignment vertical="bottom"/>
      <protection/>
    </xf>
    <xf numFmtId="164" fontId="5" fillId="0" borderId="23" xfId="0" applyNumberFormat="1" applyFill="1" applyBorder="1" applyAlignment="1">
      <alignment vertical="bottom"/>
      <protection/>
    </xf>
    <xf numFmtId="164" fontId="5" fillId="0" borderId="24" xfId="0" applyNumberFormat="1" applyFill="1" applyBorder="1" applyAlignment="1">
      <alignment vertical="bottom"/>
      <protection/>
    </xf>
    <xf numFmtId="164" fontId="8" fillId="0" borderId="24" xfId="0" applyNumberFormat="1" applyFill="1" applyBorder="1" applyAlignment="1">
      <alignment vertical="bottom"/>
      <protection/>
    </xf>
    <xf numFmtId="164" fontId="5" fillId="24" borderId="25" xfId="0" applyNumberFormat="1" applyFill="1" applyBorder="1" applyAlignment="1">
      <alignment vertical="bottom"/>
      <protection/>
    </xf>
    <xf numFmtId="164" fontId="5" fillId="24" borderId="26" xfId="0" applyNumberFormat="1" applyFill="1" applyBorder="1" applyAlignment="1">
      <alignment vertical="bottom"/>
      <protection/>
    </xf>
    <xf numFmtId="164" fontId="5" fillId="24" borderId="27" xfId="0" applyNumberFormat="1" applyFill="1" applyBorder="1" applyAlignment="1">
      <alignment vertical="bottom"/>
      <protection/>
    </xf>
    <xf numFmtId="164" fontId="5" fillId="24" borderId="23" xfId="0" applyNumberFormat="1" applyFill="1" applyBorder="1" applyAlignment="1">
      <alignment vertical="bottom"/>
      <protection/>
    </xf>
    <xf numFmtId="164" fontId="5" fillId="24" borderId="29" xfId="0" applyNumberFormat="1" applyFill="1" applyBorder="1" applyAlignment="1">
      <alignment vertical="bottom"/>
      <protection/>
    </xf>
    <xf numFmtId="164" fontId="5" fillId="24" borderId="28" xfId="0" applyNumberFormat="1" applyFill="1" applyBorder="1" applyAlignment="1">
      <alignment vertical="bottom"/>
      <protection/>
    </xf>
    <xf numFmtId="164" fontId="7" fillId="25" borderId="21" xfId="0" applyNumberFormat="1" applyFill="1" applyBorder="1" applyAlignment="1">
      <alignment horizontal="center" vertical="bottom"/>
      <protection/>
    </xf>
    <xf numFmtId="164" fontId="9" fillId="25" borderId="21" xfId="0" applyNumberFormat="1" applyFill="1" applyBorder="1" applyAlignment="1">
      <alignment vertical="bottom"/>
      <protection/>
    </xf>
    <xf numFmtId="164" fontId="10" fillId="0" borderId="0" xfId="0" applyNumberFormat="1" applyFill="1" applyBorder="1" applyAlignment="1">
      <alignment vertical="bottom"/>
      <protection/>
    </xf>
    <xf numFmtId="0" fontId="5" fillId="0" borderId="28" xfId="0" applyBorder="1">
      <alignment vertical="bottom"/>
      <protection/>
    </xf>
    <xf numFmtId="164" fontId="7" fillId="25" borderId="30" xfId="0" applyNumberFormat="1" applyFill="1" applyBorder="1" applyAlignment="1">
      <alignment horizontal="center" vertical="bottom"/>
      <protection/>
    </xf>
    <xf numFmtId="20" fontId="5" fillId="0" borderId="28" xfId="0" applyNumberFormat="1" applyBorder="1">
      <alignment vertical="bottom"/>
      <protection/>
    </xf>
    <xf numFmtId="164" fontId="5" fillId="26" borderId="23" xfId="0" applyNumberFormat="1" applyFill="1" applyBorder="1" applyAlignment="1">
      <alignment horizontal="center" vertical="bottom"/>
      <protection/>
    </xf>
    <xf numFmtId="20" fontId="0" fillId="0" borderId="0" xfId="0" applyNumberFormat="1">
      <alignment vertical="center"/>
      <protection/>
    </xf>
    <xf numFmtId="20" fontId="0" fillId="15" borderId="15" xfId="0" applyNumberFormat="1">
      <alignment vertical="center"/>
      <protection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Relationship Id="rId7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L411" tabSelected="1" zoomScale="80" zoomScaleNormal="80" workbookViewId="0">
      <selection activeCell="S424" sqref="S424"/>
    </sheetView>
  </sheetViews>
  <sheetFormatPr defaultRowHeight="14.400000"/>
  <cols>
    <col min="1" max="1" width="15.13000011" customWidth="1"/>
  </cols>
  <sheetData>
    <row r="1" spans="1:39">
      <c r="A1" s="33">
        <v>1</v>
      </c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ht="16.450000">
      <c r="A2" s="51" t="s">
        <v>360</v>
      </c>
      <c r="B2" s="36">
        <f>SUM(AA2:AL2)</f>
        <v>0.402777777777778</v>
      </c>
      <c r="C2" s="37">
        <v>0</v>
      </c>
      <c r="D2" s="38">
        <v>0.402777777777778</v>
      </c>
      <c r="E2" s="39"/>
      <c r="F2" s="40"/>
      <c r="G2" s="39"/>
      <c r="H2" s="39"/>
      <c r="I2" s="41"/>
      <c r="J2" s="40"/>
      <c r="K2" s="41"/>
      <c r="L2" s="40"/>
      <c r="M2" s="41"/>
      <c r="N2" s="40"/>
      <c r="O2" s="41"/>
      <c r="P2" s="40"/>
      <c r="Q2" s="42"/>
      <c r="R2" s="38"/>
      <c r="S2" s="42"/>
      <c r="T2" s="38"/>
      <c r="U2" s="42"/>
      <c r="V2" s="38"/>
      <c r="W2" s="37"/>
      <c r="X2" s="37"/>
      <c r="Y2" s="42"/>
      <c r="Z2" s="38"/>
      <c r="AA2" s="43">
        <f>D2-C2</f>
        <v>0.402777777777778</v>
      </c>
      <c r="AB2" s="44">
        <f>F2-E2</f>
        <v>0</v>
      </c>
      <c r="AC2" s="43">
        <f>H2-G2</f>
        <v>0</v>
      </c>
      <c r="AD2" s="43">
        <f>J2-I2</f>
        <v>0</v>
      </c>
      <c r="AE2" s="43">
        <f>L2-K2</f>
        <v>0</v>
      </c>
      <c r="AF2" s="43">
        <f>N2-M2</f>
        <v>0</v>
      </c>
      <c r="AG2" s="43">
        <f>P2-O2</f>
        <v>0</v>
      </c>
      <c r="AH2" s="43">
        <f>R2-Q2</f>
        <v>0</v>
      </c>
      <c r="AI2" s="43">
        <f>T2-S2</f>
        <v>0</v>
      </c>
      <c r="AJ2" s="43">
        <f>V2-U2</f>
        <v>0</v>
      </c>
      <c r="AK2" s="43">
        <f>X2-W2</f>
        <v>0</v>
      </c>
      <c r="AL2" s="43">
        <f>Z2-Y2</f>
        <v>0</v>
      </c>
      <c r="AM2" s="37"/>
    </row>
    <row r="3" spans="1:39" ht="16.450000">
      <c r="A3" s="51" t="s">
        <v>361</v>
      </c>
      <c r="B3" s="36">
        <f>SUM(AA3:AL3)</f>
        <v>0.167361111111111</v>
      </c>
      <c r="C3" s="37">
        <v>0.416666666666667</v>
      </c>
      <c r="D3" s="38">
        <v>0.445138888888889</v>
      </c>
      <c r="E3" s="39">
        <v>0.482638888888889</v>
      </c>
      <c r="F3" s="40">
        <v>0.486111111111111</v>
      </c>
      <c r="G3" s="39">
        <v>0.666666666666667</v>
      </c>
      <c r="H3" s="39">
        <v>0.697916666666667</v>
      </c>
      <c r="I3" s="41">
        <v>0.708333333333333</v>
      </c>
      <c r="J3" s="40">
        <v>0.8125</v>
      </c>
      <c r="K3" s="41"/>
      <c r="L3" s="40"/>
      <c r="M3" s="41"/>
      <c r="N3" s="40"/>
      <c r="O3" s="41"/>
      <c r="P3" s="40"/>
      <c r="Q3" s="42"/>
      <c r="R3" s="38"/>
      <c r="S3" s="42"/>
      <c r="T3" s="38"/>
      <c r="U3" s="42"/>
      <c r="V3" s="38"/>
      <c r="W3" s="37"/>
      <c r="X3" s="37"/>
      <c r="Y3" s="42"/>
      <c r="Z3" s="38"/>
      <c r="AA3" s="45">
        <f>D3-C3</f>
        <v>0.028472222222222</v>
      </c>
      <c r="AB3" s="46">
        <f>F3-E3</f>
        <v>0.00347222222222199</v>
      </c>
      <c r="AC3" s="45">
        <f>H3-G3</f>
        <v>0.03125</v>
      </c>
      <c r="AD3" s="45">
        <f>J3-I3</f>
        <v>0.104166666666667</v>
      </c>
      <c r="AE3" s="45">
        <f>L3-K3</f>
        <v>0</v>
      </c>
      <c r="AF3" s="45">
        <f>N3-M3</f>
        <v>0</v>
      </c>
      <c r="AG3" s="45">
        <f>P3-O3</f>
        <v>0</v>
      </c>
      <c r="AH3" s="45">
        <f>R3-Q3</f>
        <v>0</v>
      </c>
      <c r="AI3" s="45">
        <f>T3-S3</f>
        <v>0</v>
      </c>
      <c r="AJ3" s="45">
        <f>V3-U3</f>
        <v>0</v>
      </c>
      <c r="AK3" s="45">
        <f>X3-W3</f>
        <v>0</v>
      </c>
      <c r="AL3" s="45">
        <f>Z3-Y3</f>
        <v>0</v>
      </c>
      <c r="AM3" s="37"/>
    </row>
    <row r="4" spans="1:39" ht="16.450000">
      <c r="A4" s="51" t="s">
        <v>362</v>
      </c>
      <c r="B4" s="36">
        <f>SUM(AA4:AL4)</f>
        <v>0.089583333333334</v>
      </c>
      <c r="C4" s="37">
        <v>0.895833333333333</v>
      </c>
      <c r="D4" s="38">
        <v>0.9375</v>
      </c>
      <c r="E4" s="39">
        <v>0.951388888888889</v>
      </c>
      <c r="F4" s="40">
        <v>0.999305555555556</v>
      </c>
      <c r="G4" s="39"/>
      <c r="H4" s="39"/>
      <c r="I4" s="41"/>
      <c r="J4" s="40"/>
      <c r="K4" s="41"/>
      <c r="L4" s="40"/>
      <c r="M4" s="41"/>
      <c r="N4" s="40"/>
      <c r="O4" s="41"/>
      <c r="P4" s="40"/>
      <c r="Q4" s="42"/>
      <c r="R4" s="38"/>
      <c r="S4" s="42"/>
      <c r="T4" s="38"/>
      <c r="U4" s="42"/>
      <c r="V4" s="38"/>
      <c r="W4" s="37"/>
      <c r="X4" s="37"/>
      <c r="Y4" s="42"/>
      <c r="Z4" s="38"/>
      <c r="AA4" s="45">
        <f>D4-C4</f>
        <v>0.041666666666667</v>
      </c>
      <c r="AB4" s="46">
        <f>F4-E4</f>
        <v>0.0479166666666671</v>
      </c>
      <c r="AC4" s="45">
        <f>H4-G4</f>
        <v>0</v>
      </c>
      <c r="AD4" s="45">
        <f>J4-I4</f>
        <v>0</v>
      </c>
      <c r="AE4" s="45">
        <f>L4-K4</f>
        <v>0</v>
      </c>
      <c r="AF4" s="45">
        <f>N4-M4</f>
        <v>0</v>
      </c>
      <c r="AG4" s="45">
        <f>P4-O4</f>
        <v>0</v>
      </c>
      <c r="AH4" s="45">
        <f>R4-Q4</f>
        <v>0</v>
      </c>
      <c r="AI4" s="45">
        <f>T4-S4</f>
        <v>0</v>
      </c>
      <c r="AJ4" s="45">
        <f>V4-U4</f>
        <v>0</v>
      </c>
      <c r="AK4" s="45">
        <f>X4-W4</f>
        <v>0</v>
      </c>
      <c r="AL4" s="45">
        <f>Z4-Y4</f>
        <v>0</v>
      </c>
      <c r="AM4" s="37"/>
    </row>
    <row r="5" spans="1:39" ht="16.450000">
      <c r="A5" s="51" t="s">
        <v>363</v>
      </c>
      <c r="B5" s="36">
        <f>SUM(AA5:AL5)</f>
        <v>0.266666666666667</v>
      </c>
      <c r="C5" s="37">
        <v>0.5</v>
      </c>
      <c r="D5" s="38">
        <v>0.583333333333333</v>
      </c>
      <c r="E5" s="39">
        <v>0.666666666666667</v>
      </c>
      <c r="F5" s="40">
        <v>0.697916666666667</v>
      </c>
      <c r="G5" s="39">
        <v>0.708333333333333</v>
      </c>
      <c r="H5" s="39">
        <v>0.8125</v>
      </c>
      <c r="I5" s="41">
        <v>0.951388888888889</v>
      </c>
      <c r="J5" s="40">
        <v>0.999305555555556</v>
      </c>
      <c r="K5" s="41"/>
      <c r="L5" s="40"/>
      <c r="M5" s="41"/>
      <c r="N5" s="40"/>
      <c r="O5" s="41"/>
      <c r="P5" s="40"/>
      <c r="Q5" s="42"/>
      <c r="R5" s="38"/>
      <c r="S5" s="42"/>
      <c r="T5" s="38"/>
      <c r="U5" s="42"/>
      <c r="V5" s="38"/>
      <c r="W5" s="37"/>
      <c r="X5" s="37"/>
      <c r="Y5" s="42"/>
      <c r="Z5" s="38"/>
      <c r="AA5" s="45">
        <f>D5-C5</f>
        <v>0.083333333333333</v>
      </c>
      <c r="AB5" s="46">
        <f>F5-E5</f>
        <v>0.03125</v>
      </c>
      <c r="AC5" s="45">
        <f>H5-G5</f>
        <v>0.104166666666667</v>
      </c>
      <c r="AD5" s="45">
        <f>J5-I5</f>
        <v>0.0479166666666671</v>
      </c>
      <c r="AE5" s="45">
        <f>L5-K5</f>
        <v>0</v>
      </c>
      <c r="AF5" s="45">
        <f>N5-M5</f>
        <v>0</v>
      </c>
      <c r="AG5" s="45">
        <f>P5-O5</f>
        <v>0</v>
      </c>
      <c r="AH5" s="45">
        <f>R5-Q5</f>
        <v>0</v>
      </c>
      <c r="AI5" s="45">
        <f>T5-S5</f>
        <v>0</v>
      </c>
      <c r="AJ5" s="45">
        <f>V5-U5</f>
        <v>0</v>
      </c>
      <c r="AK5" s="45">
        <f>X5-W5</f>
        <v>0</v>
      </c>
      <c r="AL5" s="45">
        <f>Z5-Y5</f>
        <v>0</v>
      </c>
      <c r="AM5" s="37"/>
    </row>
    <row r="6" spans="1:39" ht="16.450000">
      <c r="A6" s="51" t="s">
        <v>364</v>
      </c>
      <c r="B6" s="36">
        <f>SUM(AA6:AL6)</f>
        <v>0.104166666666667</v>
      </c>
      <c r="C6" s="37">
        <v>0.402777777777778</v>
      </c>
      <c r="D6" s="38">
        <v>0.416666666666667</v>
      </c>
      <c r="E6" s="39">
        <v>0.465277777777778</v>
      </c>
      <c r="F6" s="40">
        <v>0.482638888888889</v>
      </c>
      <c r="G6" s="39">
        <v>0.486111111111111</v>
      </c>
      <c r="H6" s="39">
        <v>0.5</v>
      </c>
      <c r="I6" s="41">
        <v>0.583333333333333</v>
      </c>
      <c r="J6" s="40">
        <v>0.625</v>
      </c>
      <c r="K6" s="41">
        <v>0.868055555555556</v>
      </c>
      <c r="L6" s="40">
        <v>0.885416666666667</v>
      </c>
      <c r="M6" s="41"/>
      <c r="N6" s="40"/>
      <c r="O6" s="41"/>
      <c r="P6" s="40"/>
      <c r="Q6" s="42"/>
      <c r="R6" s="38"/>
      <c r="S6" s="42"/>
      <c r="T6" s="38"/>
      <c r="U6" s="42"/>
      <c r="V6" s="38"/>
      <c r="W6" s="37"/>
      <c r="X6" s="37"/>
      <c r="Y6" s="42"/>
      <c r="Z6" s="38"/>
      <c r="AA6" s="45">
        <f>D6-C6</f>
        <v>0.013888888888889</v>
      </c>
      <c r="AB6" s="46">
        <f>F6-E6</f>
        <v>0.017361111111111</v>
      </c>
      <c r="AC6" s="45">
        <f>H6-G6</f>
        <v>0.013888888888889</v>
      </c>
      <c r="AD6" s="45">
        <f>J6-I6</f>
        <v>0.041666666666667</v>
      </c>
      <c r="AE6" s="45">
        <f>L6-K6</f>
        <v>0.0173611111111109</v>
      </c>
      <c r="AF6" s="45">
        <f>N6-M6</f>
        <v>0</v>
      </c>
      <c r="AG6" s="45">
        <f>P6-O6</f>
        <v>0</v>
      </c>
      <c r="AH6" s="45">
        <f>R6-Q6</f>
        <v>0</v>
      </c>
      <c r="AI6" s="45">
        <f>T6-S6</f>
        <v>0</v>
      </c>
      <c r="AJ6" s="45">
        <f>V6-U6</f>
        <v>0</v>
      </c>
      <c r="AK6" s="45">
        <f>X6-W6</f>
        <v>0</v>
      </c>
      <c r="AL6" s="45">
        <f>Z6-Y6</f>
        <v>0</v>
      </c>
      <c r="AM6" s="37"/>
    </row>
    <row r="7" spans="1:39" ht="16.450000">
      <c r="A7" s="51" t="s">
        <v>365</v>
      </c>
      <c r="B7" s="36">
        <f>SUM(AA7:AL7)</f>
        <v>0.0409722222222212</v>
      </c>
      <c r="C7" s="37">
        <v>0.445138888888889</v>
      </c>
      <c r="D7" s="38">
        <v>0.465277777777778</v>
      </c>
      <c r="E7" s="39">
        <v>0.697916666666667</v>
      </c>
      <c r="F7" s="40">
        <v>0.708333333333333</v>
      </c>
      <c r="G7" s="39">
        <v>0.885416666666667</v>
      </c>
      <c r="H7" s="39">
        <v>0.895833333333333</v>
      </c>
      <c r="I7" s="41"/>
      <c r="J7" s="40"/>
      <c r="K7" s="41"/>
      <c r="L7" s="40"/>
      <c r="M7" s="41"/>
      <c r="N7" s="40"/>
      <c r="O7" s="41"/>
      <c r="P7" s="40"/>
      <c r="Q7" s="42"/>
      <c r="R7" s="38"/>
      <c r="S7" s="42"/>
      <c r="T7" s="38"/>
      <c r="U7" s="42"/>
      <c r="V7" s="38"/>
      <c r="W7" s="37"/>
      <c r="X7" s="37"/>
      <c r="Y7" s="42"/>
      <c r="Z7" s="38"/>
      <c r="AA7" s="45">
        <f>D7-C7</f>
        <v>0.020138888888889</v>
      </c>
      <c r="AB7" s="46">
        <f>F7-E7</f>
        <v>0.0104166666666661</v>
      </c>
      <c r="AC7" s="45">
        <f>H7-G7</f>
        <v>0.0104166666666661</v>
      </c>
      <c r="AD7" s="45">
        <f>J7-I7</f>
        <v>0</v>
      </c>
      <c r="AE7" s="45">
        <f>L7-K7</f>
        <v>0</v>
      </c>
      <c r="AF7" s="45">
        <f>N7-M7</f>
        <v>0</v>
      </c>
      <c r="AG7" s="45">
        <f>P7-O7</f>
        <v>0</v>
      </c>
      <c r="AH7" s="45">
        <f>R7-Q7</f>
        <v>0</v>
      </c>
      <c r="AI7" s="45">
        <f>T7-S7</f>
        <v>0</v>
      </c>
      <c r="AJ7" s="45">
        <f>V7-U7</f>
        <v>0</v>
      </c>
      <c r="AK7" s="45">
        <f>X7-W7</f>
        <v>0</v>
      </c>
      <c r="AL7" s="45">
        <f>Z7-Y7</f>
        <v>0</v>
      </c>
      <c r="AM7" s="37"/>
    </row>
    <row r="8" spans="1:39" ht="16.450000">
      <c r="A8" s="51" t="s">
        <v>366</v>
      </c>
      <c r="B8" s="36">
        <f>SUM(AA8:AL8)</f>
        <v>0.055555555555556</v>
      </c>
      <c r="C8" s="37">
        <v>0.8125</v>
      </c>
      <c r="D8" s="38">
        <v>0.868055555555556</v>
      </c>
      <c r="E8" s="39"/>
      <c r="F8" s="40"/>
      <c r="G8" s="39"/>
      <c r="H8" s="39"/>
      <c r="I8" s="41"/>
      <c r="J8" s="40"/>
      <c r="K8" s="41"/>
      <c r="L8" s="40"/>
      <c r="M8" s="41"/>
      <c r="N8" s="40"/>
      <c r="O8" s="41"/>
      <c r="P8" s="40"/>
      <c r="Q8" s="42"/>
      <c r="R8" s="38"/>
      <c r="S8" s="42"/>
      <c r="T8" s="38"/>
      <c r="U8" s="42"/>
      <c r="V8" s="38"/>
      <c r="W8" s="37"/>
      <c r="X8" s="37"/>
      <c r="Y8" s="42"/>
      <c r="Z8" s="38"/>
      <c r="AA8" s="45">
        <f>D8-C8</f>
        <v>0.055555555555556</v>
      </c>
      <c r="AB8" s="46">
        <f>F8-E8</f>
        <v>0</v>
      </c>
      <c r="AC8" s="45">
        <f>H8-G8</f>
        <v>0</v>
      </c>
      <c r="AD8" s="45">
        <f>J8-I8</f>
        <v>0</v>
      </c>
      <c r="AE8" s="45">
        <f>L8-K8</f>
        <v>0</v>
      </c>
      <c r="AF8" s="45">
        <f>N8-M8</f>
        <v>0</v>
      </c>
      <c r="AG8" s="45">
        <f>P8-O8</f>
        <v>0</v>
      </c>
      <c r="AH8" s="45">
        <f>R8-Q8</f>
        <v>0</v>
      </c>
      <c r="AI8" s="45">
        <f>T8-S8</f>
        <v>0</v>
      </c>
      <c r="AJ8" s="45">
        <f>V8-U8</f>
        <v>0</v>
      </c>
      <c r="AK8" s="45">
        <f>X8-W8</f>
        <v>0</v>
      </c>
      <c r="AL8" s="45">
        <f>Z8-Y8</f>
        <v>0</v>
      </c>
      <c r="AM8" s="37"/>
    </row>
    <row r="9" spans="1:39" ht="15.600000">
      <c r="A9" s="51" t="s">
        <v>367</v>
      </c>
      <c r="B9" s="36">
        <f>SUM(AA9:AL9)</f>
        <v>0</v>
      </c>
      <c r="C9" s="37"/>
      <c r="D9" s="38"/>
      <c r="E9" s="39"/>
      <c r="F9" s="40"/>
      <c r="G9" s="39"/>
      <c r="H9" s="39"/>
      <c r="I9" s="41"/>
      <c r="J9" s="40"/>
      <c r="K9" s="41"/>
      <c r="L9" s="40"/>
      <c r="M9" s="41"/>
      <c r="N9" s="40"/>
      <c r="O9" s="41"/>
      <c r="P9" s="40"/>
      <c r="Q9" s="42"/>
      <c r="R9" s="38"/>
      <c r="S9" s="42"/>
      <c r="T9" s="38"/>
      <c r="U9" s="42"/>
      <c r="V9" s="38"/>
      <c r="W9" s="37"/>
      <c r="X9" s="37"/>
      <c r="Y9" s="42"/>
      <c r="Z9" s="38"/>
      <c r="AA9" s="45">
        <f>D9-C9</f>
        <v>0</v>
      </c>
      <c r="AB9" s="46">
        <f>F9-E9</f>
        <v>0</v>
      </c>
      <c r="AC9" s="45">
        <f>H9-G9</f>
        <v>0</v>
      </c>
      <c r="AD9" s="45">
        <f>J9-I9</f>
        <v>0</v>
      </c>
      <c r="AE9" s="45">
        <f>L9-K9</f>
        <v>0</v>
      </c>
      <c r="AF9" s="45">
        <f>N9-M9</f>
        <v>0</v>
      </c>
      <c r="AG9" s="45">
        <f>P9-O9</f>
        <v>0</v>
      </c>
      <c r="AH9" s="45">
        <f>R9-Q9</f>
        <v>0</v>
      </c>
      <c r="AI9" s="45">
        <f>T9-S9</f>
        <v>0</v>
      </c>
      <c r="AJ9" s="45">
        <f>V9-U9</f>
        <v>0</v>
      </c>
      <c r="AK9" s="45">
        <f>X9-W9</f>
        <v>0</v>
      </c>
      <c r="AL9" s="45">
        <f>Z9-Y9</f>
        <v>0</v>
      </c>
      <c r="AM9" s="37"/>
    </row>
    <row r="10" spans="1:39" ht="16.450000">
      <c r="A10" s="51" t="s">
        <v>368</v>
      </c>
      <c r="B10" s="36">
        <f>SUM(AA10:AL10)</f>
        <v>0.152777777777778</v>
      </c>
      <c r="C10" s="37">
        <v>0.5</v>
      </c>
      <c r="D10" s="38">
        <v>0.583333333333333</v>
      </c>
      <c r="E10" s="39">
        <v>0.8125</v>
      </c>
      <c r="F10" s="40">
        <v>0.868055555555556</v>
      </c>
      <c r="G10" s="39">
        <v>0.9375</v>
      </c>
      <c r="H10" s="39">
        <v>0.951388888888889</v>
      </c>
      <c r="I10" s="41"/>
      <c r="J10" s="40"/>
      <c r="K10" s="41"/>
      <c r="L10" s="40"/>
      <c r="M10" s="41"/>
      <c r="N10" s="40"/>
      <c r="O10" s="41"/>
      <c r="P10" s="40"/>
      <c r="Q10" s="42"/>
      <c r="R10" s="38"/>
      <c r="S10" s="42"/>
      <c r="T10" s="38"/>
      <c r="U10" s="42"/>
      <c r="V10" s="38"/>
      <c r="W10" s="37"/>
      <c r="X10" s="37"/>
      <c r="Y10" s="42"/>
      <c r="Z10" s="38"/>
      <c r="AA10" s="45">
        <f>D10-C10</f>
        <v>0.083333333333333</v>
      </c>
      <c r="AB10" s="46">
        <f>F10-E10</f>
        <v>0.055555555555556</v>
      </c>
      <c r="AC10" s="45">
        <f>H10-G10</f>
        <v>0.013888888888889</v>
      </c>
      <c r="AD10" s="45">
        <f>J10-I10</f>
        <v>0</v>
      </c>
      <c r="AE10" s="45">
        <f>L10-K10</f>
        <v>0</v>
      </c>
      <c r="AF10" s="45">
        <f>N10-M10</f>
        <v>0</v>
      </c>
      <c r="AG10" s="45">
        <f>P10-O10</f>
        <v>0</v>
      </c>
      <c r="AH10" s="45">
        <f>R10-Q10</f>
        <v>0</v>
      </c>
      <c r="AI10" s="45">
        <f>T10-S10</f>
        <v>0</v>
      </c>
      <c r="AJ10" s="45">
        <f>V10-U10</f>
        <v>0</v>
      </c>
      <c r="AK10" s="45">
        <f>X10-W10</f>
        <v>0</v>
      </c>
      <c r="AL10" s="45">
        <f>Z10-Y10</f>
        <v>0</v>
      </c>
      <c r="AM10" s="37"/>
    </row>
    <row r="11" spans="1:39" ht="15.600000">
      <c r="A11" s="51" t="s">
        <v>369</v>
      </c>
      <c r="B11" s="36">
        <f>SUM(C11,Z11)</f>
        <v>0</v>
      </c>
      <c r="C11" s="37"/>
      <c r="D11" s="38"/>
      <c r="E11" s="39"/>
      <c r="F11" s="40"/>
      <c r="G11" s="39"/>
      <c r="H11" s="39"/>
      <c r="I11" s="41"/>
      <c r="J11" s="40"/>
      <c r="K11" s="41"/>
      <c r="L11" s="40"/>
      <c r="M11" s="41"/>
      <c r="N11" s="40"/>
      <c r="O11" s="41"/>
      <c r="P11" s="40"/>
      <c r="Q11" s="42"/>
      <c r="R11" s="38"/>
      <c r="S11" s="42"/>
      <c r="T11" s="38"/>
      <c r="U11" s="42"/>
      <c r="V11" s="38"/>
      <c r="W11" s="37"/>
      <c r="X11" s="37"/>
      <c r="Y11" s="42"/>
      <c r="Z11" s="38"/>
      <c r="AA11" s="47">
        <f>D11-C11</f>
        <v>0</v>
      </c>
      <c r="AB11" s="48">
        <f>F11-E11</f>
        <v>0</v>
      </c>
      <c r="AC11" s="47">
        <f>H11-G11</f>
        <v>0</v>
      </c>
      <c r="AD11" s="47">
        <f>J11-I11</f>
        <v>0</v>
      </c>
      <c r="AE11" s="47">
        <f>L11-K11</f>
        <v>0</v>
      </c>
      <c r="AF11" s="47">
        <f>N11-M11</f>
        <v>0</v>
      </c>
      <c r="AG11" s="47">
        <f>P11-O11</f>
        <v>0</v>
      </c>
      <c r="AH11" s="47">
        <f>R11-Q11</f>
        <v>0</v>
      </c>
      <c r="AI11" s="47">
        <f>T11-S11</f>
        <v>0</v>
      </c>
      <c r="AJ11" s="47">
        <f>V11-U11</f>
        <v>0</v>
      </c>
      <c r="AK11" s="47">
        <f>X11-W11</f>
        <v>0</v>
      </c>
      <c r="AL11" s="47">
        <f>Z11-Y11</f>
        <v>0</v>
      </c>
      <c r="AM11" s="37"/>
    </row>
    <row r="12" spans="1:39" ht="16.450000">
      <c r="A12" s="51" t="s">
        <v>370</v>
      </c>
      <c r="B12" s="55">
        <f>SUM(C12:Z12)</f>
        <v>1.29166666666667</v>
      </c>
      <c r="C12" s="37">
        <v>0.625</v>
      </c>
      <c r="D12" s="54">
        <v>0.666666666666667</v>
      </c>
      <c r="F12" s="52"/>
      <c r="H12" s="52"/>
      <c r="J12" s="52"/>
      <c r="L12" s="52"/>
      <c r="N12" s="52"/>
      <c r="P12" s="52"/>
      <c r="R12" s="52"/>
      <c r="T12" s="52"/>
      <c r="V12" s="52"/>
      <c r="X12" s="52"/>
      <c r="Z12" s="52"/>
      <c r="AA12" s="45">
        <f>D12-C12</f>
        <v>0.041666666666667</v>
      </c>
    </row>
    <row r="13" spans="1:39">
      <c r="A13" s="49" t="s">
        <v>371</v>
      </c>
      <c r="B13" s="53">
        <f>SUM(B2:B12)</f>
        <v>2.57152777777778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49">
        <f>B13</f>
        <v>2.57152777777778</v>
      </c>
    </row>
    <row r="15" spans="1:39">
      <c r="A15" s="33">
        <v>2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</row>
    <row r="16" spans="1:39" ht="16.450000">
      <c r="A16" s="51" t="s">
        <v>360</v>
      </c>
      <c r="B16" s="36">
        <f>SUM(AA16:AL16)</f>
        <v>0.284027777777778</v>
      </c>
      <c r="C16" s="37">
        <v>0.0729166666666667</v>
      </c>
      <c r="D16" s="38">
        <v>0.34375</v>
      </c>
      <c r="E16" s="39">
        <v>0.986111111111111</v>
      </c>
      <c r="F16" s="40">
        <v>0.999305555555556</v>
      </c>
      <c r="G16" s="39"/>
      <c r="H16" s="39"/>
      <c r="I16" s="41"/>
      <c r="J16" s="40"/>
      <c r="K16" s="41"/>
      <c r="L16" s="40"/>
      <c r="M16" s="41"/>
      <c r="N16" s="40"/>
      <c r="O16" s="41"/>
      <c r="P16" s="40"/>
      <c r="Q16" s="42"/>
      <c r="R16" s="38"/>
      <c r="S16" s="42"/>
      <c r="T16" s="38"/>
      <c r="U16" s="42"/>
      <c r="V16" s="38"/>
      <c r="W16" s="37"/>
      <c r="X16" s="37"/>
      <c r="Y16" s="42"/>
      <c r="Z16" s="38"/>
      <c r="AA16" s="43">
        <f>D16-C16</f>
        <v>0.270833333333333</v>
      </c>
      <c r="AB16" s="44">
        <f>F16-E16</f>
        <v>0.013194444444445</v>
      </c>
      <c r="AC16" s="43">
        <f>H16-G16</f>
        <v>0</v>
      </c>
      <c r="AD16" s="43">
        <f>J16-I16</f>
        <v>0</v>
      </c>
      <c r="AE16" s="43">
        <f>L16-K16</f>
        <v>0</v>
      </c>
      <c r="AF16" s="43">
        <f>N16-M16</f>
        <v>0</v>
      </c>
      <c r="AG16" s="43">
        <f>P16-O16</f>
        <v>0</v>
      </c>
      <c r="AH16" s="43">
        <f>R16-Q16</f>
        <v>0</v>
      </c>
      <c r="AI16" s="43">
        <f>T16-S16</f>
        <v>0</v>
      </c>
      <c r="AJ16" s="43">
        <f>V16-U16</f>
        <v>0</v>
      </c>
      <c r="AK16" s="43">
        <f>X16-W16</f>
        <v>0</v>
      </c>
      <c r="AL16" s="43">
        <f>Z16-Y16</f>
        <v>0</v>
      </c>
      <c r="AM16" s="37"/>
    </row>
    <row r="17" spans="1:39" ht="16.450000">
      <c r="A17" s="51" t="s">
        <v>361</v>
      </c>
      <c r="B17" s="36">
        <f>SUM(AA17:AL17)</f>
        <v>0.111111111111112</v>
      </c>
      <c r="C17" s="37">
        <v>0.395833333333333</v>
      </c>
      <c r="D17" s="38">
        <v>0.409722222222222</v>
      </c>
      <c r="E17" s="39">
        <v>0.444444444444444</v>
      </c>
      <c r="F17" s="40">
        <v>0.541666666666667</v>
      </c>
      <c r="G17" s="39"/>
      <c r="H17" s="39"/>
      <c r="I17" s="41"/>
      <c r="J17" s="40"/>
      <c r="K17" s="41"/>
      <c r="L17" s="40"/>
      <c r="M17" s="41"/>
      <c r="N17" s="40"/>
      <c r="O17" s="41"/>
      <c r="P17" s="40"/>
      <c r="Q17" s="42"/>
      <c r="R17" s="38"/>
      <c r="S17" s="42"/>
      <c r="T17" s="38"/>
      <c r="U17" s="42"/>
      <c r="V17" s="38"/>
      <c r="W17" s="37"/>
      <c r="X17" s="37"/>
      <c r="Y17" s="42"/>
      <c r="Z17" s="38"/>
      <c r="AA17" s="45">
        <f>D17-C17</f>
        <v>0.013888888888889</v>
      </c>
      <c r="AB17" s="46">
        <f>F17-E17</f>
        <v>0.097222222222223</v>
      </c>
      <c r="AC17" s="45">
        <f>H17-G17</f>
        <v>0</v>
      </c>
      <c r="AD17" s="45">
        <f>J17-I17</f>
        <v>0</v>
      </c>
      <c r="AE17" s="45">
        <f>L17-K17</f>
        <v>0</v>
      </c>
      <c r="AF17" s="45">
        <f>N17-M17</f>
        <v>0</v>
      </c>
      <c r="AG17" s="45">
        <f>P17-O17</f>
        <v>0</v>
      </c>
      <c r="AH17" s="45">
        <f>R17-Q17</f>
        <v>0</v>
      </c>
      <c r="AI17" s="45">
        <f>T17-S17</f>
        <v>0</v>
      </c>
      <c r="AJ17" s="45">
        <f>V17-U17</f>
        <v>0</v>
      </c>
      <c r="AK17" s="45">
        <f>X17-W17</f>
        <v>0</v>
      </c>
      <c r="AL17" s="45">
        <f>Z17-Y17</f>
        <v>0</v>
      </c>
      <c r="AM17" s="37"/>
    </row>
    <row r="18" spans="1:39" ht="16.450000">
      <c r="A18" s="51" t="s">
        <v>362</v>
      </c>
      <c r="B18" s="36">
        <f>SUM(AA18:AL18)</f>
        <v>0.125</v>
      </c>
      <c r="C18" s="37">
        <v>0.541666666666667</v>
      </c>
      <c r="D18" s="38">
        <v>0.666666666666667</v>
      </c>
      <c r="E18" s="39"/>
      <c r="F18" s="40"/>
      <c r="G18" s="39"/>
      <c r="H18" s="39"/>
      <c r="I18" s="41"/>
      <c r="J18" s="40"/>
      <c r="K18" s="41"/>
      <c r="L18" s="40"/>
      <c r="M18" s="41"/>
      <c r="N18" s="40"/>
      <c r="O18" s="41"/>
      <c r="P18" s="40"/>
      <c r="Q18" s="42"/>
      <c r="R18" s="38"/>
      <c r="S18" s="42"/>
      <c r="T18" s="38"/>
      <c r="U18" s="42"/>
      <c r="V18" s="38"/>
      <c r="W18" s="37"/>
      <c r="X18" s="37"/>
      <c r="Y18" s="42"/>
      <c r="Z18" s="38"/>
      <c r="AA18" s="45">
        <f>D18-C18</f>
        <v>0.125</v>
      </c>
      <c r="AB18" s="46">
        <f>F18-E18</f>
        <v>0</v>
      </c>
      <c r="AC18" s="45">
        <f>H18-G18</f>
        <v>0</v>
      </c>
      <c r="AD18" s="45">
        <f>J18-I18</f>
        <v>0</v>
      </c>
      <c r="AE18" s="45">
        <f>L18-K18</f>
        <v>0</v>
      </c>
      <c r="AF18" s="45">
        <f>N18-M18</f>
        <v>0</v>
      </c>
      <c r="AG18" s="45">
        <f>P18-O18</f>
        <v>0</v>
      </c>
      <c r="AH18" s="45">
        <f>R18-Q18</f>
        <v>0</v>
      </c>
      <c r="AI18" s="45">
        <f>T18-S18</f>
        <v>0</v>
      </c>
      <c r="AJ18" s="45">
        <f>V18-U18</f>
        <v>0</v>
      </c>
      <c r="AK18" s="45">
        <f>X18-W18</f>
        <v>0</v>
      </c>
      <c r="AL18" s="45">
        <f>Z18-Y18</f>
        <v>0</v>
      </c>
      <c r="AM18" s="37"/>
    </row>
    <row r="19" spans="1:39" ht="16.450000">
      <c r="A19" s="51" t="s">
        <v>363</v>
      </c>
      <c r="B19" s="36">
        <f>SUM(AA19:AL19)</f>
        <v>0.270833333333333</v>
      </c>
      <c r="C19" s="37">
        <v>0</v>
      </c>
      <c r="D19" s="38">
        <v>0.0625</v>
      </c>
      <c r="E19" s="39">
        <v>0.444444444444444</v>
      </c>
      <c r="F19" s="40">
        <v>0.541666666666667</v>
      </c>
      <c r="G19" s="39">
        <v>0.697916666666667</v>
      </c>
      <c r="H19" s="39">
        <v>0.802083333333333</v>
      </c>
      <c r="I19" s="41">
        <v>0.979166666666667</v>
      </c>
      <c r="J19" s="40">
        <v>0.986111111111111</v>
      </c>
      <c r="K19" s="41"/>
      <c r="L19" s="40"/>
      <c r="M19" s="41"/>
      <c r="N19" s="40"/>
      <c r="O19" s="41"/>
      <c r="P19" s="40"/>
      <c r="Q19" s="42"/>
      <c r="R19" s="38"/>
      <c r="S19" s="42"/>
      <c r="T19" s="38"/>
      <c r="U19" s="42"/>
      <c r="V19" s="38"/>
      <c r="W19" s="37"/>
      <c r="X19" s="37"/>
      <c r="Y19" s="42"/>
      <c r="Z19" s="38"/>
      <c r="AA19" s="45">
        <f>D19-C19</f>
        <v>0.0625</v>
      </c>
      <c r="AB19" s="46">
        <f>F19-E19</f>
        <v>0.097222222222223</v>
      </c>
      <c r="AC19" s="45">
        <f>H19-G19</f>
        <v>0.104166666666666</v>
      </c>
      <c r="AD19" s="45">
        <f>J19-I19</f>
        <v>0.00694444444444409</v>
      </c>
      <c r="AE19" s="45">
        <f>L19-K19</f>
        <v>0</v>
      </c>
      <c r="AF19" s="45">
        <f>N19-M19</f>
        <v>0</v>
      </c>
      <c r="AG19" s="45">
        <f>P19-O19</f>
        <v>0</v>
      </c>
      <c r="AH19" s="45">
        <f>R19-Q19</f>
        <v>0</v>
      </c>
      <c r="AI19" s="45">
        <f>T19-S19</f>
        <v>0</v>
      </c>
      <c r="AJ19" s="45">
        <f>V19-U19</f>
        <v>0</v>
      </c>
      <c r="AK19" s="45">
        <f>X19-W19</f>
        <v>0</v>
      </c>
      <c r="AL19" s="45">
        <f>Z19-Y19</f>
        <v>0</v>
      </c>
      <c r="AM19" s="37"/>
    </row>
    <row r="20" spans="1:39" ht="16.450000">
      <c r="A20" s="51" t="s">
        <v>364</v>
      </c>
      <c r="B20" s="36">
        <f>SUM(AA20:AL20)</f>
        <v>0.180555555555556</v>
      </c>
      <c r="C20" s="37">
        <v>0.0625</v>
      </c>
      <c r="D20" s="38">
        <v>0.0729166666666667</v>
      </c>
      <c r="E20" s="39">
        <v>0.34375</v>
      </c>
      <c r="F20" s="40">
        <v>0.375</v>
      </c>
      <c r="G20" s="39">
        <v>0.409722222222222</v>
      </c>
      <c r="H20" s="39">
        <v>0.416666666666667</v>
      </c>
      <c r="I20" s="41">
        <v>0.875</v>
      </c>
      <c r="J20" s="40">
        <v>0.881944444444444</v>
      </c>
      <c r="K20" s="41">
        <v>0.541666666666667</v>
      </c>
      <c r="L20" s="40">
        <v>0.666666666666667</v>
      </c>
      <c r="M20" s="41"/>
      <c r="N20" s="40"/>
      <c r="O20" s="41"/>
      <c r="P20" s="40"/>
      <c r="Q20" s="42"/>
      <c r="R20" s="38"/>
      <c r="S20" s="42"/>
      <c r="T20" s="38"/>
      <c r="U20" s="42"/>
      <c r="V20" s="38"/>
      <c r="W20" s="37"/>
      <c r="X20" s="37"/>
      <c r="Y20" s="42"/>
      <c r="Z20" s="38"/>
      <c r="AA20" s="45">
        <f>D20-C20</f>
        <v>0.0104166666666667</v>
      </c>
      <c r="AB20" s="46">
        <f>F20-E20</f>
        <v>0.03125</v>
      </c>
      <c r="AC20" s="45">
        <f>H20-G20</f>
        <v>0.00694444444444503</v>
      </c>
      <c r="AD20" s="45">
        <f>J20-I20</f>
        <v>0.00694444444444398</v>
      </c>
      <c r="AE20" s="45">
        <f>L20-K20</f>
        <v>0.125</v>
      </c>
      <c r="AF20" s="45">
        <f>N20-M20</f>
        <v>0</v>
      </c>
      <c r="AG20" s="45">
        <f>P20-O20</f>
        <v>0</v>
      </c>
      <c r="AH20" s="45">
        <f>R20-Q20</f>
        <v>0</v>
      </c>
      <c r="AI20" s="45">
        <f>T20-S20</f>
        <v>0</v>
      </c>
      <c r="AJ20" s="45">
        <f>V20-U20</f>
        <v>0</v>
      </c>
      <c r="AK20" s="45">
        <f>X20-W20</f>
        <v>0</v>
      </c>
      <c r="AL20" s="45">
        <f>Z20-Y20</f>
        <v>0</v>
      </c>
      <c r="AM20" s="37"/>
    </row>
    <row r="21" spans="1:39" ht="16.450000">
      <c r="A21" s="51" t="s">
        <v>365</v>
      </c>
      <c r="B21" s="36">
        <f>SUM(AA21:AL21)</f>
        <v>0.060416666666667</v>
      </c>
      <c r="C21" s="37">
        <v>0.416666666666667</v>
      </c>
      <c r="D21" s="38">
        <v>0.4375</v>
      </c>
      <c r="E21" s="39">
        <v>0.881944444444444</v>
      </c>
      <c r="F21" s="40">
        <v>0.890277777777778</v>
      </c>
      <c r="G21" s="39">
        <v>0.666666666666667</v>
      </c>
      <c r="H21" s="39">
        <v>0.697916666666667</v>
      </c>
      <c r="I21" s="41"/>
      <c r="J21" s="40"/>
      <c r="K21" s="41"/>
      <c r="L21" s="40"/>
      <c r="M21" s="41"/>
      <c r="N21" s="40"/>
      <c r="O21" s="41"/>
      <c r="P21" s="40"/>
      <c r="Q21" s="42"/>
      <c r="R21" s="38"/>
      <c r="S21" s="42"/>
      <c r="T21" s="38"/>
      <c r="U21" s="42"/>
      <c r="V21" s="38"/>
      <c r="W21" s="37"/>
      <c r="X21" s="37"/>
      <c r="Y21" s="42"/>
      <c r="Z21" s="38"/>
      <c r="AA21" s="45">
        <f>D21-C21</f>
        <v>0.020833333333333</v>
      </c>
      <c r="AB21" s="46">
        <f>F21-E21</f>
        <v>0.00833333333333397</v>
      </c>
      <c r="AC21" s="45">
        <f>H21-G21</f>
        <v>0.03125</v>
      </c>
      <c r="AD21" s="45">
        <f>J21-I21</f>
        <v>0</v>
      </c>
      <c r="AE21" s="45">
        <f>L21-K21</f>
        <v>0</v>
      </c>
      <c r="AF21" s="45">
        <f>N21-M21</f>
        <v>0</v>
      </c>
      <c r="AG21" s="45">
        <f>P21-O21</f>
        <v>0</v>
      </c>
      <c r="AH21" s="45">
        <f>R21-Q21</f>
        <v>0</v>
      </c>
      <c r="AI21" s="45">
        <f>T21-S21</f>
        <v>0</v>
      </c>
      <c r="AJ21" s="45">
        <f>V21-U21</f>
        <v>0</v>
      </c>
      <c r="AK21" s="45">
        <f>X21-W21</f>
        <v>0</v>
      </c>
      <c r="AL21" s="45">
        <f>Z21-Y21</f>
        <v>0</v>
      </c>
      <c r="AM21" s="37"/>
    </row>
    <row r="22" spans="1:39" ht="16.450000">
      <c r="A22" s="51" t="s">
        <v>366</v>
      </c>
      <c r="B22" s="36">
        <f>SUM(AA22:AL22)</f>
        <v>0.0625</v>
      </c>
      <c r="C22" s="37">
        <v>0.375</v>
      </c>
      <c r="D22" s="38">
        <v>0.395833333333333</v>
      </c>
      <c r="E22" s="39">
        <v>0.833333333333333</v>
      </c>
      <c r="F22" s="40">
        <v>0.875</v>
      </c>
      <c r="G22" s="39"/>
      <c r="H22" s="39"/>
      <c r="I22" s="41"/>
      <c r="J22" s="40"/>
      <c r="K22" s="41"/>
      <c r="L22" s="40"/>
      <c r="M22" s="41"/>
      <c r="N22" s="40"/>
      <c r="O22" s="41"/>
      <c r="P22" s="40"/>
      <c r="Q22" s="42"/>
      <c r="R22" s="38"/>
      <c r="S22" s="42"/>
      <c r="T22" s="38"/>
      <c r="U22" s="42"/>
      <c r="V22" s="38"/>
      <c r="W22" s="37"/>
      <c r="X22" s="37"/>
      <c r="Y22" s="42"/>
      <c r="Z22" s="38"/>
      <c r="AA22" s="45">
        <f>D22-C22</f>
        <v>0.020833333333333</v>
      </c>
      <c r="AB22" s="46">
        <f>F22-E22</f>
        <v>0.041666666666667</v>
      </c>
      <c r="AC22" s="45">
        <f>H22-G22</f>
        <v>0</v>
      </c>
      <c r="AD22" s="45">
        <f>J22-I22</f>
        <v>0</v>
      </c>
      <c r="AE22" s="45">
        <f>L22-K22</f>
        <v>0</v>
      </c>
      <c r="AF22" s="45">
        <f>N22-M22</f>
        <v>0</v>
      </c>
      <c r="AG22" s="45">
        <f>P22-O22</f>
        <v>0</v>
      </c>
      <c r="AH22" s="45">
        <f>R22-Q22</f>
        <v>0</v>
      </c>
      <c r="AI22" s="45">
        <f>T22-S22</f>
        <v>0</v>
      </c>
      <c r="AJ22" s="45">
        <f>V22-U22</f>
        <v>0</v>
      </c>
      <c r="AK22" s="45">
        <f>X22-W22</f>
        <v>0</v>
      </c>
      <c r="AL22" s="45">
        <f>Z22-Y22</f>
        <v>0</v>
      </c>
      <c r="AM22" s="37"/>
    </row>
    <row r="23" spans="1:39" ht="15.600000">
      <c r="A23" s="51" t="s">
        <v>367</v>
      </c>
      <c r="B23" s="36">
        <f>SUM(AA23:AL23)</f>
        <v>0</v>
      </c>
      <c r="C23" s="37"/>
      <c r="D23" s="38"/>
      <c r="E23" s="39"/>
      <c r="F23" s="40"/>
      <c r="G23" s="39"/>
      <c r="H23" s="39"/>
      <c r="I23" s="41"/>
      <c r="J23" s="40"/>
      <c r="K23" s="41"/>
      <c r="L23" s="40"/>
      <c r="M23" s="41"/>
      <c r="N23" s="40"/>
      <c r="O23" s="41"/>
      <c r="P23" s="40"/>
      <c r="Q23" s="42"/>
      <c r="R23" s="38"/>
      <c r="S23" s="42"/>
      <c r="T23" s="38"/>
      <c r="U23" s="42"/>
      <c r="V23" s="38"/>
      <c r="W23" s="37"/>
      <c r="X23" s="37"/>
      <c r="Y23" s="42"/>
      <c r="Z23" s="38"/>
      <c r="AA23" s="45">
        <f>D23-C23</f>
        <v>0</v>
      </c>
      <c r="AB23" s="46">
        <f>F23-E23</f>
        <v>0</v>
      </c>
      <c r="AC23" s="45">
        <f>H23-G23</f>
        <v>0</v>
      </c>
      <c r="AD23" s="45">
        <f>J23-I23</f>
        <v>0</v>
      </c>
      <c r="AE23" s="45">
        <f>L23-K23</f>
        <v>0</v>
      </c>
      <c r="AF23" s="45">
        <f>N23-M23</f>
        <v>0</v>
      </c>
      <c r="AG23" s="45">
        <f>P23-O23</f>
        <v>0</v>
      </c>
      <c r="AH23" s="45">
        <f>R23-Q23</f>
        <v>0</v>
      </c>
      <c r="AI23" s="45">
        <f>T23-S23</f>
        <v>0</v>
      </c>
      <c r="AJ23" s="45">
        <f>V23-U23</f>
        <v>0</v>
      </c>
      <c r="AK23" s="45">
        <f>X23-W23</f>
        <v>0</v>
      </c>
      <c r="AL23" s="45">
        <f>Z23-Y23</f>
        <v>0</v>
      </c>
      <c r="AM23" s="37"/>
    </row>
    <row r="24" spans="1:39" ht="16.450000">
      <c r="A24" s="51" t="s">
        <v>368</v>
      </c>
      <c r="B24" s="36">
        <f>SUM(AA24:AL24)</f>
        <v>0.1875</v>
      </c>
      <c r="C24" s="37">
        <v>0</v>
      </c>
      <c r="D24" s="38">
        <v>0.0625</v>
      </c>
      <c r="E24" s="39">
        <v>0.75</v>
      </c>
      <c r="F24" s="40">
        <v>0.875</v>
      </c>
      <c r="G24" s="39"/>
      <c r="H24" s="39"/>
      <c r="I24" s="41"/>
      <c r="J24" s="40"/>
      <c r="K24" s="41"/>
      <c r="L24" s="40"/>
      <c r="M24" s="41"/>
      <c r="N24" s="40"/>
      <c r="O24" s="41"/>
      <c r="P24" s="40"/>
      <c r="Q24" s="42"/>
      <c r="R24" s="38"/>
      <c r="S24" s="42"/>
      <c r="T24" s="38"/>
      <c r="U24" s="42"/>
      <c r="V24" s="38"/>
      <c r="W24" s="37"/>
      <c r="X24" s="37"/>
      <c r="Y24" s="42"/>
      <c r="Z24" s="38"/>
      <c r="AA24" s="45">
        <f>D24-C24</f>
        <v>0.0625</v>
      </c>
      <c r="AB24" s="46">
        <f>F24-E24</f>
        <v>0.125</v>
      </c>
      <c r="AC24" s="45">
        <f>H24-G24</f>
        <v>0</v>
      </c>
      <c r="AD24" s="45">
        <f>J24-I24</f>
        <v>0</v>
      </c>
      <c r="AE24" s="45">
        <f>L24-K24</f>
        <v>0</v>
      </c>
      <c r="AF24" s="45">
        <f>N24-M24</f>
        <v>0</v>
      </c>
      <c r="AG24" s="45">
        <f>P24-O24</f>
        <v>0</v>
      </c>
      <c r="AH24" s="45">
        <f>R24-Q24</f>
        <v>0</v>
      </c>
      <c r="AI24" s="45">
        <f>T24-S24</f>
        <v>0</v>
      </c>
      <c r="AJ24" s="45">
        <f>V24-U24</f>
        <v>0</v>
      </c>
      <c r="AK24" s="45">
        <f>X24-W24</f>
        <v>0</v>
      </c>
      <c r="AL24" s="45">
        <f>Z24-Y24</f>
        <v>0</v>
      </c>
      <c r="AM24" s="37"/>
    </row>
    <row r="25" spans="1:39" ht="15.600000">
      <c r="A25" s="51" t="s">
        <v>369</v>
      </c>
      <c r="B25" s="36">
        <f>SUM(C25,Z25)</f>
        <v>0</v>
      </c>
      <c r="C25" s="37"/>
      <c r="D25" s="38"/>
      <c r="E25" s="39"/>
      <c r="F25" s="40"/>
      <c r="G25" s="39"/>
      <c r="H25" s="39"/>
      <c r="I25" s="41"/>
      <c r="J25" s="40"/>
      <c r="K25" s="41"/>
      <c r="L25" s="40"/>
      <c r="M25" s="41"/>
      <c r="N25" s="40"/>
      <c r="O25" s="41"/>
      <c r="P25" s="40"/>
      <c r="Q25" s="42"/>
      <c r="R25" s="38"/>
      <c r="S25" s="42"/>
      <c r="T25" s="38"/>
      <c r="U25" s="42"/>
      <c r="V25" s="38"/>
      <c r="W25" s="37"/>
      <c r="X25" s="37"/>
      <c r="Y25" s="42"/>
      <c r="Z25" s="38"/>
      <c r="AA25" s="47">
        <f>D25-C25</f>
        <v>0</v>
      </c>
      <c r="AB25" s="48">
        <f>F25-E25</f>
        <v>0</v>
      </c>
      <c r="AC25" s="47">
        <f>H25-G25</f>
        <v>0</v>
      </c>
      <c r="AD25" s="47">
        <f>J25-I25</f>
        <v>0</v>
      </c>
      <c r="AE25" s="47">
        <f>L25-K25</f>
        <v>0</v>
      </c>
      <c r="AF25" s="47">
        <f>N25-M25</f>
        <v>0</v>
      </c>
      <c r="AG25" s="47">
        <f>P25-O25</f>
        <v>0</v>
      </c>
      <c r="AH25" s="47">
        <f>R25-Q25</f>
        <v>0</v>
      </c>
      <c r="AI25" s="47">
        <f>T25-S25</f>
        <v>0</v>
      </c>
      <c r="AJ25" s="47">
        <f>V25-U25</f>
        <v>0</v>
      </c>
      <c r="AK25" s="47">
        <f>X25-W25</f>
        <v>0</v>
      </c>
      <c r="AL25" s="47">
        <f>Z25-Y25</f>
        <v>0</v>
      </c>
      <c r="AM25" s="37"/>
    </row>
    <row r="26" spans="1:39" ht="16.450000">
      <c r="A26" s="51" t="s">
        <v>370</v>
      </c>
      <c r="B26" s="55">
        <f>SUM(C26:Z26)</f>
        <v>2.74097222222222</v>
      </c>
      <c r="C26" s="37">
        <v>0.427083333333333</v>
      </c>
      <c r="D26" s="54">
        <v>0.444444444444444</v>
      </c>
      <c r="E26" s="56">
        <v>0.890277777777778</v>
      </c>
      <c r="F26" s="54">
        <v>0.979166666666667</v>
      </c>
      <c r="H26" s="52"/>
      <c r="J26" s="52"/>
      <c r="L26" s="52"/>
      <c r="N26" s="52"/>
      <c r="P26" s="52"/>
      <c r="R26" s="52"/>
      <c r="T26" s="52"/>
      <c r="V26" s="52"/>
      <c r="X26" s="52"/>
      <c r="Z26" s="52"/>
      <c r="AA26" s="45">
        <f>D26-C26</f>
        <v>0.017361111111111</v>
      </c>
    </row>
    <row r="27" spans="1:39">
      <c r="A27" s="49" t="s">
        <v>371</v>
      </c>
      <c r="B27" s="53">
        <f>SUM(B16:B26)</f>
        <v>4.02291666666667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49">
        <f>B27</f>
        <v>4.02291666666667</v>
      </c>
    </row>
    <row r="29" spans="1:39">
      <c r="A29" s="33">
        <v>3</v>
      </c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</row>
    <row r="30" spans="1:39" ht="16.450000">
      <c r="A30" s="51" t="s">
        <v>360</v>
      </c>
      <c r="B30" s="36">
        <f>SUM(AA30:AL30)</f>
        <v>0.228472222222223</v>
      </c>
      <c r="C30" s="37">
        <v>0</v>
      </c>
      <c r="D30" s="38">
        <v>0.166666666666667</v>
      </c>
      <c r="E30" s="39">
        <v>0.9375</v>
      </c>
      <c r="F30" s="40">
        <v>0.999305555555556</v>
      </c>
      <c r="G30" s="39"/>
      <c r="H30" s="39"/>
      <c r="I30" s="41"/>
      <c r="J30" s="40"/>
      <c r="K30" s="41"/>
      <c r="L30" s="40"/>
      <c r="M30" s="41"/>
      <c r="N30" s="40"/>
      <c r="O30" s="41"/>
      <c r="P30" s="40"/>
      <c r="Q30" s="42"/>
      <c r="R30" s="38"/>
      <c r="S30" s="42"/>
      <c r="T30" s="38"/>
      <c r="U30" s="42"/>
      <c r="V30" s="38"/>
      <c r="W30" s="37"/>
      <c r="X30" s="37"/>
      <c r="Y30" s="42"/>
      <c r="Z30" s="38"/>
      <c r="AA30" s="43">
        <f>D30-C30</f>
        <v>0.166666666666667</v>
      </c>
      <c r="AB30" s="44">
        <f>F30-E30</f>
        <v>0.061805555555556</v>
      </c>
      <c r="AC30" s="43">
        <f>H30-G30</f>
        <v>0</v>
      </c>
      <c r="AD30" s="43">
        <f>J30-I30</f>
        <v>0</v>
      </c>
      <c r="AE30" s="43">
        <f>L30-K30</f>
        <v>0</v>
      </c>
      <c r="AF30" s="43">
        <f>N30-M30</f>
        <v>0</v>
      </c>
      <c r="AG30" s="43">
        <f>P30-O30</f>
        <v>0</v>
      </c>
      <c r="AH30" s="43">
        <f>R30-Q30</f>
        <v>0</v>
      </c>
      <c r="AI30" s="43">
        <f>T30-S30</f>
        <v>0</v>
      </c>
      <c r="AJ30" s="43">
        <f>V30-U30</f>
        <v>0</v>
      </c>
      <c r="AK30" s="43">
        <f>X30-W30</f>
        <v>0</v>
      </c>
      <c r="AL30" s="43">
        <f>Z30-Y30</f>
        <v>0</v>
      </c>
      <c r="AM30" s="37"/>
    </row>
    <row r="31" spans="1:39" ht="16.450000">
      <c r="A31" s="51" t="s">
        <v>361</v>
      </c>
      <c r="B31" s="36">
        <f>SUM(AA31:AL31)</f>
        <v>0.00972222222222199</v>
      </c>
      <c r="C31" s="37">
        <v>0.224305555555556</v>
      </c>
      <c r="D31" s="38">
        <v>0.234027777777778</v>
      </c>
      <c r="E31" s="39"/>
      <c r="F31" s="40"/>
      <c r="G31" s="39"/>
      <c r="H31" s="39"/>
      <c r="I31" s="41"/>
      <c r="J31" s="40"/>
      <c r="K31" s="41"/>
      <c r="L31" s="40"/>
      <c r="M31" s="41"/>
      <c r="N31" s="40"/>
      <c r="O31" s="41"/>
      <c r="P31" s="40"/>
      <c r="Q31" s="42"/>
      <c r="R31" s="38"/>
      <c r="S31" s="42"/>
      <c r="T31" s="38"/>
      <c r="U31" s="42"/>
      <c r="V31" s="38"/>
      <c r="W31" s="37"/>
      <c r="X31" s="37"/>
      <c r="Y31" s="42"/>
      <c r="Z31" s="38"/>
      <c r="AA31" s="45">
        <f>D31-C31</f>
        <v>0.00972222222222199</v>
      </c>
      <c r="AB31" s="46">
        <f>F31-E31</f>
        <v>0</v>
      </c>
      <c r="AC31" s="45">
        <f>H31-G31</f>
        <v>0</v>
      </c>
      <c r="AD31" s="45">
        <f>J31-I31</f>
        <v>0</v>
      </c>
      <c r="AE31" s="45">
        <f>L31-K31</f>
        <v>0</v>
      </c>
      <c r="AF31" s="45">
        <f>N31-M31</f>
        <v>0</v>
      </c>
      <c r="AG31" s="45">
        <f>P31-O31</f>
        <v>0</v>
      </c>
      <c r="AH31" s="45">
        <f>R31-Q31</f>
        <v>0</v>
      </c>
      <c r="AI31" s="45">
        <f>T31-S31</f>
        <v>0</v>
      </c>
      <c r="AJ31" s="45">
        <f>V31-U31</f>
        <v>0</v>
      </c>
      <c r="AK31" s="45">
        <f>X31-W31</f>
        <v>0</v>
      </c>
      <c r="AL31" s="45">
        <f>Z31-Y31</f>
        <v>0</v>
      </c>
      <c r="AM31" s="37"/>
    </row>
    <row r="32" spans="1:39" ht="16.450000">
      <c r="A32" s="51" t="s">
        <v>362</v>
      </c>
      <c r="B32" s="36">
        <f>SUM(AA32:AL32)</f>
        <v>0.100694444444443</v>
      </c>
      <c r="C32" s="37">
        <v>0.166666666666667</v>
      </c>
      <c r="D32" s="38">
        <v>0.177083333333333</v>
      </c>
      <c r="E32" s="39">
        <v>0.625</v>
      </c>
      <c r="F32" s="40">
        <v>0.694444444444444</v>
      </c>
      <c r="G32" s="39">
        <v>0.5</v>
      </c>
      <c r="H32" s="39">
        <v>0.520833333333333</v>
      </c>
      <c r="I32" s="41"/>
      <c r="J32" s="40"/>
      <c r="K32" s="41"/>
      <c r="L32" s="40"/>
      <c r="M32" s="41"/>
      <c r="N32" s="40"/>
      <c r="O32" s="41"/>
      <c r="P32" s="40"/>
      <c r="Q32" s="42"/>
      <c r="R32" s="38"/>
      <c r="S32" s="42"/>
      <c r="T32" s="38"/>
      <c r="U32" s="42"/>
      <c r="V32" s="38"/>
      <c r="W32" s="37"/>
      <c r="X32" s="37"/>
      <c r="Y32" s="42"/>
      <c r="Z32" s="38"/>
      <c r="AA32" s="45">
        <f>D32-C32</f>
        <v>0.010416666666666</v>
      </c>
      <c r="AB32" s="46">
        <f>F32-E32</f>
        <v>0.069444444444444</v>
      </c>
      <c r="AC32" s="45">
        <f>H32-G32</f>
        <v>0.020833333333333</v>
      </c>
      <c r="AD32" s="45">
        <f>J32-I32</f>
        <v>0</v>
      </c>
      <c r="AE32" s="45">
        <f>L32-K32</f>
        <v>0</v>
      </c>
      <c r="AF32" s="45">
        <f>N32-M32</f>
        <v>0</v>
      </c>
      <c r="AG32" s="45">
        <f>P32-O32</f>
        <v>0</v>
      </c>
      <c r="AH32" s="45">
        <f>R32-Q32</f>
        <v>0</v>
      </c>
      <c r="AI32" s="45">
        <f>T32-S32</f>
        <v>0</v>
      </c>
      <c r="AJ32" s="45">
        <f>V32-U32</f>
        <v>0</v>
      </c>
      <c r="AK32" s="45">
        <f>X32-W32</f>
        <v>0</v>
      </c>
      <c r="AL32" s="45">
        <f>Z32-Y32</f>
        <v>0</v>
      </c>
      <c r="AM32" s="37"/>
    </row>
    <row r="33" spans="1:39" ht="16.450000">
      <c r="A33" s="51" t="s">
        <v>363</v>
      </c>
      <c r="B33" s="36">
        <f>SUM(AA33:AL33)</f>
        <v>0.286805555555556</v>
      </c>
      <c r="C33" s="37">
        <v>0.234027777777778</v>
      </c>
      <c r="D33" s="38">
        <v>0.354166666666667</v>
      </c>
      <c r="E33" s="39">
        <v>0.736111111111111</v>
      </c>
      <c r="F33" s="40">
        <v>0.8125</v>
      </c>
      <c r="G33" s="39">
        <v>0.520833333333333</v>
      </c>
      <c r="H33" s="39">
        <v>0.611111111111111</v>
      </c>
      <c r="I33" s="41"/>
      <c r="J33" s="40"/>
      <c r="K33" s="41"/>
      <c r="L33" s="40"/>
      <c r="M33" s="41"/>
      <c r="N33" s="40"/>
      <c r="O33" s="41"/>
      <c r="P33" s="40"/>
      <c r="Q33" s="42"/>
      <c r="R33" s="38"/>
      <c r="S33" s="42"/>
      <c r="T33" s="38"/>
      <c r="U33" s="42"/>
      <c r="V33" s="38"/>
      <c r="W33" s="37"/>
      <c r="X33" s="37"/>
      <c r="Y33" s="42"/>
      <c r="Z33" s="38"/>
      <c r="AA33" s="45">
        <f>D33-C33</f>
        <v>0.120138888888889</v>
      </c>
      <c r="AB33" s="46">
        <f>F33-E33</f>
        <v>0.076388888888889</v>
      </c>
      <c r="AC33" s="45">
        <f>H33-G33</f>
        <v>0.090277777777778</v>
      </c>
      <c r="AD33" s="45">
        <f>J33-I33</f>
        <v>0</v>
      </c>
      <c r="AE33" s="45">
        <f>L33-K33</f>
        <v>0</v>
      </c>
      <c r="AF33" s="45">
        <f>N33-M33</f>
        <v>0</v>
      </c>
      <c r="AG33" s="45">
        <f>P33-O33</f>
        <v>0</v>
      </c>
      <c r="AH33" s="45">
        <f>R33-Q33</f>
        <v>0</v>
      </c>
      <c r="AI33" s="45">
        <f>T33-S33</f>
        <v>0</v>
      </c>
      <c r="AJ33" s="45">
        <f>V33-U33</f>
        <v>0</v>
      </c>
      <c r="AK33" s="45">
        <f>X33-W33</f>
        <v>0</v>
      </c>
      <c r="AL33" s="45">
        <f>Z33-Y33</f>
        <v>0</v>
      </c>
      <c r="AM33" s="37"/>
    </row>
    <row r="34" spans="1:39" ht="16.450000">
      <c r="A34" s="51" t="s">
        <v>364</v>
      </c>
      <c r="B34" s="36">
        <f>SUM(AA34:AL34)</f>
        <v>0.104861111111113</v>
      </c>
      <c r="C34" s="37">
        <v>0.177083333333333</v>
      </c>
      <c r="D34" s="38">
        <v>0.186111111111111</v>
      </c>
      <c r="E34" s="39">
        <v>0.204861111111111</v>
      </c>
      <c r="F34" s="40">
        <v>0.224305555555556</v>
      </c>
      <c r="G34" s="39">
        <v>0.354166666666667</v>
      </c>
      <c r="H34" s="39">
        <v>0.375</v>
      </c>
      <c r="I34" s="41">
        <v>0.927083333333333</v>
      </c>
      <c r="J34" s="40">
        <v>0.9375</v>
      </c>
      <c r="K34" s="41">
        <v>0.875</v>
      </c>
      <c r="L34" s="40">
        <v>0.885416666666667</v>
      </c>
      <c r="M34" s="41">
        <v>0.694444444444444</v>
      </c>
      <c r="N34" s="40">
        <v>0.729166666666667</v>
      </c>
      <c r="O34" s="41"/>
      <c r="P34" s="40"/>
      <c r="Q34" s="42"/>
      <c r="R34" s="38"/>
      <c r="S34" s="42"/>
      <c r="T34" s="38"/>
      <c r="U34" s="42"/>
      <c r="V34" s="38"/>
      <c r="W34" s="37"/>
      <c r="X34" s="37"/>
      <c r="Y34" s="42"/>
      <c r="Z34" s="38"/>
      <c r="AA34" s="45">
        <f>D34-C34</f>
        <v>0.009027777777778</v>
      </c>
      <c r="AB34" s="46">
        <f>F34-E34</f>
        <v>0.019444444444445</v>
      </c>
      <c r="AC34" s="45">
        <f>H34-G34</f>
        <v>0.020833333333333</v>
      </c>
      <c r="AD34" s="45">
        <f>J34-I34</f>
        <v>0.010416666666667</v>
      </c>
      <c r="AE34" s="45">
        <f>L34-K34</f>
        <v>0.010416666666667</v>
      </c>
      <c r="AF34" s="45">
        <f>N34-M34</f>
        <v>0.034722222222223</v>
      </c>
      <c r="AG34" s="45">
        <f>P34-O34</f>
        <v>0</v>
      </c>
      <c r="AH34" s="45">
        <f>R34-Q34</f>
        <v>0</v>
      </c>
      <c r="AI34" s="45">
        <f>T34-S34</f>
        <v>0</v>
      </c>
      <c r="AJ34" s="45">
        <f>V34-U34</f>
        <v>0</v>
      </c>
      <c r="AK34" s="45">
        <f>X34-W34</f>
        <v>0</v>
      </c>
      <c r="AL34" s="45">
        <f>Z34-Y34</f>
        <v>0</v>
      </c>
      <c r="AM34" s="37"/>
    </row>
    <row r="35" spans="1:39" ht="16.450000">
      <c r="A35" s="51" t="s">
        <v>365</v>
      </c>
      <c r="B35" s="36">
        <f>SUM(AA35:AL35)</f>
        <v>0.0624999999999991</v>
      </c>
      <c r="C35" s="37">
        <v>0.885416666666667</v>
      </c>
      <c r="D35" s="38">
        <v>0.927083333333333</v>
      </c>
      <c r="E35" s="39">
        <v>0.729166666666667</v>
      </c>
      <c r="F35" s="40">
        <v>0.736111111111111</v>
      </c>
      <c r="G35" s="39">
        <v>0.611111111111111</v>
      </c>
      <c r="H35" s="39">
        <v>0.625</v>
      </c>
      <c r="I35" s="41"/>
      <c r="J35" s="40"/>
      <c r="K35" s="41"/>
      <c r="L35" s="40"/>
      <c r="M35" s="41"/>
      <c r="N35" s="40"/>
      <c r="O35" s="41"/>
      <c r="P35" s="40"/>
      <c r="Q35" s="42"/>
      <c r="R35" s="38"/>
      <c r="S35" s="42"/>
      <c r="T35" s="38"/>
      <c r="U35" s="42"/>
      <c r="V35" s="38"/>
      <c r="W35" s="37"/>
      <c r="X35" s="37"/>
      <c r="Y35" s="42"/>
      <c r="Z35" s="38"/>
      <c r="AA35" s="45">
        <f>D35-C35</f>
        <v>0.0416666666666661</v>
      </c>
      <c r="AB35" s="46">
        <f>F35-E35</f>
        <v>0.00694444444444409</v>
      </c>
      <c r="AC35" s="45">
        <f>H35-G35</f>
        <v>0.013888888888889</v>
      </c>
      <c r="AD35" s="45">
        <f>J35-I35</f>
        <v>0</v>
      </c>
      <c r="AE35" s="45">
        <f>L35-K35</f>
        <v>0</v>
      </c>
      <c r="AF35" s="45">
        <f>N35-M35</f>
        <v>0</v>
      </c>
      <c r="AG35" s="45">
        <f>P35-O35</f>
        <v>0</v>
      </c>
      <c r="AH35" s="45">
        <f>R35-Q35</f>
        <v>0</v>
      </c>
      <c r="AI35" s="45">
        <f>T35-S35</f>
        <v>0</v>
      </c>
      <c r="AJ35" s="45">
        <f>V35-U35</f>
        <v>0</v>
      </c>
      <c r="AK35" s="45">
        <f>X35-W35</f>
        <v>0</v>
      </c>
      <c r="AL35" s="45">
        <f>Z35-Y35</f>
        <v>0</v>
      </c>
      <c r="AM35" s="37"/>
    </row>
    <row r="36" spans="1:39" ht="16.450000">
      <c r="A36" s="51" t="s">
        <v>366</v>
      </c>
      <c r="B36" s="36">
        <f>SUM(AA36:AL36)</f>
        <v>0.08125</v>
      </c>
      <c r="C36" s="37">
        <v>0.186111111111111</v>
      </c>
      <c r="D36" s="38">
        <v>0.204861111111111</v>
      </c>
      <c r="E36" s="39">
        <v>0.8125</v>
      </c>
      <c r="F36" s="40">
        <v>0.875</v>
      </c>
      <c r="G36" s="39"/>
      <c r="H36" s="39"/>
      <c r="I36" s="41"/>
      <c r="J36" s="40"/>
      <c r="K36" s="41"/>
      <c r="L36" s="40"/>
      <c r="M36" s="41"/>
      <c r="N36" s="40"/>
      <c r="O36" s="41"/>
      <c r="P36" s="40"/>
      <c r="Q36" s="42"/>
      <c r="R36" s="38"/>
      <c r="S36" s="42"/>
      <c r="T36" s="38"/>
      <c r="U36" s="42"/>
      <c r="V36" s="38"/>
      <c r="W36" s="37"/>
      <c r="X36" s="37"/>
      <c r="Y36" s="42"/>
      <c r="Z36" s="38"/>
      <c r="AA36" s="45">
        <f>D36-C36</f>
        <v>0.01875</v>
      </c>
      <c r="AB36" s="46">
        <f>F36-E36</f>
        <v>0.0625</v>
      </c>
      <c r="AC36" s="45">
        <f>H36-G36</f>
        <v>0</v>
      </c>
      <c r="AD36" s="45">
        <f>J36-I36</f>
        <v>0</v>
      </c>
      <c r="AE36" s="45">
        <f>L36-K36</f>
        <v>0</v>
      </c>
      <c r="AF36" s="45">
        <f>N36-M36</f>
        <v>0</v>
      </c>
      <c r="AG36" s="45">
        <f>P36-O36</f>
        <v>0</v>
      </c>
      <c r="AH36" s="45">
        <f>R36-Q36</f>
        <v>0</v>
      </c>
      <c r="AI36" s="45">
        <f>T36-S36</f>
        <v>0</v>
      </c>
      <c r="AJ36" s="45">
        <f>V36-U36</f>
        <v>0</v>
      </c>
      <c r="AK36" s="45">
        <f>X36-W36</f>
        <v>0</v>
      </c>
      <c r="AL36" s="45">
        <f>Z36-Y36</f>
        <v>0</v>
      </c>
      <c r="AM36" s="37"/>
    </row>
    <row r="37" spans="1:39" ht="15.600000">
      <c r="A37" s="51" t="s">
        <v>367</v>
      </c>
      <c r="B37" s="36">
        <f>SUM(AA37:AL37)</f>
        <v>0</v>
      </c>
      <c r="C37" s="37"/>
      <c r="D37" s="38"/>
      <c r="E37" s="39"/>
      <c r="F37" s="40"/>
      <c r="G37" s="39"/>
      <c r="H37" s="39"/>
      <c r="I37" s="41"/>
      <c r="J37" s="40"/>
      <c r="K37" s="41"/>
      <c r="L37" s="40"/>
      <c r="M37" s="41"/>
      <c r="N37" s="40"/>
      <c r="O37" s="41"/>
      <c r="P37" s="40"/>
      <c r="Q37" s="42"/>
      <c r="R37" s="38"/>
      <c r="S37" s="42"/>
      <c r="T37" s="38"/>
      <c r="U37" s="42"/>
      <c r="V37" s="38"/>
      <c r="W37" s="37"/>
      <c r="X37" s="37"/>
      <c r="Y37" s="42"/>
      <c r="Z37" s="38"/>
      <c r="AA37" s="45">
        <f>D37-C37</f>
        <v>0</v>
      </c>
      <c r="AB37" s="46">
        <f>F37-E37</f>
        <v>0</v>
      </c>
      <c r="AC37" s="45">
        <f>H37-G37</f>
        <v>0</v>
      </c>
      <c r="AD37" s="45">
        <f>J37-I37</f>
        <v>0</v>
      </c>
      <c r="AE37" s="45">
        <f>L37-K37</f>
        <v>0</v>
      </c>
      <c r="AF37" s="45">
        <f>N37-M37</f>
        <v>0</v>
      </c>
      <c r="AG37" s="45">
        <f>P37-O37</f>
        <v>0</v>
      </c>
      <c r="AH37" s="45">
        <f>R37-Q37</f>
        <v>0</v>
      </c>
      <c r="AI37" s="45">
        <f>T37-S37</f>
        <v>0</v>
      </c>
      <c r="AJ37" s="45">
        <f>V37-U37</f>
        <v>0</v>
      </c>
      <c r="AK37" s="45">
        <f>X37-W37</f>
        <v>0</v>
      </c>
      <c r="AL37" s="45">
        <f>Z37-Y37</f>
        <v>0</v>
      </c>
      <c r="AM37" s="37"/>
    </row>
    <row r="38" spans="1:39" ht="16.450000">
      <c r="A38" s="51" t="s">
        <v>368</v>
      </c>
      <c r="B38" s="36">
        <f>SUM(AA38:AL38)</f>
        <v>0.163194444444444</v>
      </c>
      <c r="C38" s="37">
        <v>0.375</v>
      </c>
      <c r="D38" s="38">
        <v>0.440972222222222</v>
      </c>
      <c r="E38" s="39">
        <v>0.46875</v>
      </c>
      <c r="F38" s="40">
        <v>0.5</v>
      </c>
      <c r="G38" s="39">
        <v>0.375</v>
      </c>
      <c r="H38" s="39">
        <v>0.440972222222222</v>
      </c>
      <c r="I38" s="41"/>
      <c r="J38" s="40"/>
      <c r="K38" s="41"/>
      <c r="L38" s="40"/>
      <c r="M38" s="41"/>
      <c r="N38" s="40"/>
      <c r="O38" s="41"/>
      <c r="P38" s="40"/>
      <c r="Q38" s="42"/>
      <c r="R38" s="38"/>
      <c r="S38" s="42"/>
      <c r="T38" s="38"/>
      <c r="U38" s="42"/>
      <c r="V38" s="38"/>
      <c r="W38" s="37"/>
      <c r="X38" s="37"/>
      <c r="Y38" s="42"/>
      <c r="Z38" s="38"/>
      <c r="AA38" s="45">
        <f>D38-C38</f>
        <v>0.065972222222222</v>
      </c>
      <c r="AB38" s="46">
        <f>F38-E38</f>
        <v>0.03125</v>
      </c>
      <c r="AC38" s="45">
        <f>H38-G38</f>
        <v>0.065972222222222</v>
      </c>
      <c r="AD38" s="45">
        <f>J38-I38</f>
        <v>0</v>
      </c>
      <c r="AE38" s="45">
        <f>L38-K38</f>
        <v>0</v>
      </c>
      <c r="AF38" s="45">
        <f>N38-M38</f>
        <v>0</v>
      </c>
      <c r="AG38" s="45">
        <f>P38-O38</f>
        <v>0</v>
      </c>
      <c r="AH38" s="45">
        <f>R38-Q38</f>
        <v>0</v>
      </c>
      <c r="AI38" s="45">
        <f>T38-S38</f>
        <v>0</v>
      </c>
      <c r="AJ38" s="45">
        <f>V38-U38</f>
        <v>0</v>
      </c>
      <c r="AK38" s="45">
        <f>X38-W38</f>
        <v>0</v>
      </c>
      <c r="AL38" s="45">
        <f>Z38-Y38</f>
        <v>0</v>
      </c>
      <c r="AM38" s="37"/>
    </row>
    <row r="39" spans="1:39" ht="15.600000">
      <c r="A39" s="51" t="s">
        <v>369</v>
      </c>
      <c r="B39" s="36">
        <f>SUM(C39,Z39)</f>
        <v>0</v>
      </c>
      <c r="C39" s="37"/>
      <c r="D39" s="38"/>
      <c r="E39" s="39"/>
      <c r="F39" s="40"/>
      <c r="G39" s="39"/>
      <c r="H39" s="39"/>
      <c r="I39" s="41"/>
      <c r="J39" s="40"/>
      <c r="K39" s="41"/>
      <c r="L39" s="40"/>
      <c r="M39" s="41"/>
      <c r="N39" s="40"/>
      <c r="O39" s="41"/>
      <c r="P39" s="40"/>
      <c r="Q39" s="42"/>
      <c r="R39" s="38"/>
      <c r="S39" s="42"/>
      <c r="T39" s="38"/>
      <c r="U39" s="42"/>
      <c r="V39" s="38"/>
      <c r="W39" s="37"/>
      <c r="X39" s="37"/>
      <c r="Y39" s="42"/>
      <c r="Z39" s="38"/>
      <c r="AA39" s="47">
        <f>D39-C39</f>
        <v>0</v>
      </c>
      <c r="AB39" s="48">
        <f>F39-E39</f>
        <v>0</v>
      </c>
      <c r="AC39" s="47">
        <f>H39-G39</f>
        <v>0</v>
      </c>
      <c r="AD39" s="47">
        <f>J39-I39</f>
        <v>0</v>
      </c>
      <c r="AE39" s="47">
        <f>L39-K39</f>
        <v>0</v>
      </c>
      <c r="AF39" s="47">
        <f>N39-M39</f>
        <v>0</v>
      </c>
      <c r="AG39" s="47">
        <f>P39-O39</f>
        <v>0</v>
      </c>
      <c r="AH39" s="47">
        <f>R39-Q39</f>
        <v>0</v>
      </c>
      <c r="AI39" s="47">
        <f>T39-S39</f>
        <v>0</v>
      </c>
      <c r="AJ39" s="47">
        <f>V39-U39</f>
        <v>0</v>
      </c>
      <c r="AK39" s="47">
        <f>X39-W39</f>
        <v>0</v>
      </c>
      <c r="AL39" s="47">
        <f>Z39-Y39</f>
        <v>0</v>
      </c>
      <c r="AM39" s="37"/>
    </row>
    <row r="40" spans="1:39" ht="16.450000">
      <c r="A40" s="51" t="s">
        <v>370</v>
      </c>
      <c r="B40" s="55">
        <f>SUM(C40:Z40)</f>
        <v>1.86111111111111</v>
      </c>
      <c r="C40" s="37">
        <v>0.440972222222222</v>
      </c>
      <c r="D40" s="54">
        <v>0.451388888888889</v>
      </c>
      <c r="E40" s="56">
        <v>0.46875</v>
      </c>
      <c r="F40" s="54">
        <v>0.5</v>
      </c>
      <c r="H40" s="52"/>
      <c r="J40" s="52"/>
      <c r="L40" s="52"/>
      <c r="N40" s="52"/>
      <c r="P40" s="52"/>
      <c r="R40" s="52"/>
      <c r="T40" s="52"/>
      <c r="V40" s="52"/>
      <c r="X40" s="52"/>
      <c r="Z40" s="52"/>
      <c r="AA40" s="45">
        <f>D40-C40</f>
        <v>0.010416666666667</v>
      </c>
    </row>
    <row r="41" spans="1:39">
      <c r="A41" s="49" t="s">
        <v>371</v>
      </c>
      <c r="B41" s="53">
        <f>SUM(B30:B40)</f>
        <v>2.89861111111111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49">
        <f>B41</f>
        <v>2.89861111111111</v>
      </c>
    </row>
    <row r="43" spans="1:39">
      <c r="A43" s="33">
        <v>4</v>
      </c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</row>
    <row r="44" spans="1:39" ht="16.450000">
      <c r="A44" s="51" t="s">
        <v>360</v>
      </c>
      <c r="B44" s="36">
        <f>SUM(AA44:AL44)</f>
        <v>0.311805555555556</v>
      </c>
      <c r="C44" s="37">
        <v>0</v>
      </c>
      <c r="D44" s="38">
        <v>0.291666666666667</v>
      </c>
      <c r="E44" s="39">
        <v>0.979166666666667</v>
      </c>
      <c r="F44" s="40">
        <v>0.999305555555556</v>
      </c>
      <c r="G44" s="39"/>
      <c r="H44" s="39"/>
      <c r="I44" s="41"/>
      <c r="J44" s="40"/>
      <c r="K44" s="41"/>
      <c r="L44" s="40"/>
      <c r="M44" s="41"/>
      <c r="N44" s="40"/>
      <c r="O44" s="41"/>
      <c r="P44" s="40"/>
      <c r="Q44" s="42"/>
      <c r="R44" s="38"/>
      <c r="S44" s="42"/>
      <c r="T44" s="38"/>
      <c r="U44" s="42"/>
      <c r="V44" s="38"/>
      <c r="W44" s="37"/>
      <c r="X44" s="37"/>
      <c r="Y44" s="42"/>
      <c r="Z44" s="38"/>
      <c r="AA44" s="43">
        <f>D44-C44</f>
        <v>0.291666666666667</v>
      </c>
      <c r="AB44" s="44">
        <f>F44-E44</f>
        <v>0.020138888888889</v>
      </c>
      <c r="AC44" s="43">
        <f>H44-G44</f>
        <v>0</v>
      </c>
      <c r="AD44" s="43">
        <f>J44-I44</f>
        <v>0</v>
      </c>
      <c r="AE44" s="43">
        <f>L44-K44</f>
        <v>0</v>
      </c>
      <c r="AF44" s="43">
        <f>N44-M44</f>
        <v>0</v>
      </c>
      <c r="AG44" s="43">
        <f>P44-O44</f>
        <v>0</v>
      </c>
      <c r="AH44" s="43">
        <f>R44-Q44</f>
        <v>0</v>
      </c>
      <c r="AI44" s="43">
        <f>T44-S44</f>
        <v>0</v>
      </c>
      <c r="AJ44" s="43">
        <f>V44-U44</f>
        <v>0</v>
      </c>
      <c r="AK44" s="43">
        <f>X44-W44</f>
        <v>0</v>
      </c>
      <c r="AL44" s="43">
        <f>Z44-Y44</f>
        <v>0</v>
      </c>
      <c r="AM44" s="37"/>
    </row>
    <row r="45" spans="1:39" ht="16.450000">
      <c r="A45" s="51" t="s">
        <v>361</v>
      </c>
      <c r="B45" s="36">
        <f>SUM(AA45:AL45)</f>
        <v>0.038194444444444</v>
      </c>
      <c r="C45" s="37">
        <v>0.359027777777778</v>
      </c>
      <c r="D45" s="38">
        <v>0.374305555555556</v>
      </c>
      <c r="E45" s="39">
        <v>0.416666666666667</v>
      </c>
      <c r="F45" s="40">
        <v>0.424305555555556</v>
      </c>
      <c r="G45" s="39">
        <v>0.760416666666667</v>
      </c>
      <c r="H45" s="39">
        <v>0.76875</v>
      </c>
      <c r="I45" s="41">
        <v>0.868055555555556</v>
      </c>
      <c r="J45" s="40">
        <v>0.875</v>
      </c>
      <c r="K45" s="41"/>
      <c r="L45" s="40"/>
      <c r="M45" s="41"/>
      <c r="N45" s="40"/>
      <c r="O45" s="41"/>
      <c r="P45" s="40"/>
      <c r="Q45" s="42"/>
      <c r="R45" s="38"/>
      <c r="S45" s="42"/>
      <c r="T45" s="38"/>
      <c r="U45" s="42"/>
      <c r="V45" s="38"/>
      <c r="W45" s="37"/>
      <c r="X45" s="37"/>
      <c r="Y45" s="42"/>
      <c r="Z45" s="38"/>
      <c r="AA45" s="45">
        <f>D45-C45</f>
        <v>0.015277777777778</v>
      </c>
      <c r="AB45" s="46">
        <f>F45-E45</f>
        <v>0.00763888888888897</v>
      </c>
      <c r="AC45" s="45">
        <f>H45-G45</f>
        <v>0.00833333333333308</v>
      </c>
      <c r="AD45" s="45">
        <f>J45-I45</f>
        <v>0.00694444444444398</v>
      </c>
      <c r="AE45" s="45">
        <f>L45-K45</f>
        <v>0</v>
      </c>
      <c r="AF45" s="45">
        <f>N45-M45</f>
        <v>0</v>
      </c>
      <c r="AG45" s="45">
        <f>P45-O45</f>
        <v>0</v>
      </c>
      <c r="AH45" s="45">
        <f>R45-Q45</f>
        <v>0</v>
      </c>
      <c r="AI45" s="45">
        <f>T45-S45</f>
        <v>0</v>
      </c>
      <c r="AJ45" s="45">
        <f>V45-U45</f>
        <v>0</v>
      </c>
      <c r="AK45" s="45">
        <f>X45-W45</f>
        <v>0</v>
      </c>
      <c r="AL45" s="45">
        <f>Z45-Y45</f>
        <v>0</v>
      </c>
      <c r="AM45" s="37"/>
    </row>
    <row r="46" spans="1:39" ht="16.450000">
      <c r="A46" s="51" t="s">
        <v>362</v>
      </c>
      <c r="B46" s="36">
        <f>SUM(AA46:AL46)</f>
        <v>0.138194444444444</v>
      </c>
      <c r="C46" s="37">
        <v>0.291666666666667</v>
      </c>
      <c r="D46" s="38">
        <v>0.3125</v>
      </c>
      <c r="E46" s="39">
        <v>0.479166666666667</v>
      </c>
      <c r="F46" s="40">
        <v>0.592361111111111</v>
      </c>
      <c r="G46" s="39">
        <v>0.850694444444444</v>
      </c>
      <c r="H46" s="39">
        <v>0.854861111111111</v>
      </c>
      <c r="I46" s="41"/>
      <c r="J46" s="40"/>
      <c r="K46" s="41"/>
      <c r="L46" s="40"/>
      <c r="M46" s="41"/>
      <c r="N46" s="40"/>
      <c r="O46" s="41"/>
      <c r="P46" s="40"/>
      <c r="Q46" s="42"/>
      <c r="R46" s="38"/>
      <c r="S46" s="42"/>
      <c r="T46" s="38"/>
      <c r="U46" s="42"/>
      <c r="V46" s="38"/>
      <c r="W46" s="37"/>
      <c r="X46" s="37"/>
      <c r="Y46" s="42"/>
      <c r="Z46" s="38"/>
      <c r="AA46" s="45">
        <f>D46-C46</f>
        <v>0.020833333333333</v>
      </c>
      <c r="AB46" s="46">
        <f>F46-E46</f>
        <v>0.113194444444444</v>
      </c>
      <c r="AC46" s="45">
        <f>H46-G46</f>
        <v>0.00416666666666699</v>
      </c>
      <c r="AD46" s="45">
        <f>J46-I46</f>
        <v>0</v>
      </c>
      <c r="AE46" s="45">
        <f>L46-K46</f>
        <v>0</v>
      </c>
      <c r="AF46" s="45">
        <f>N46-M46</f>
        <v>0</v>
      </c>
      <c r="AG46" s="45">
        <f>P46-O46</f>
        <v>0</v>
      </c>
      <c r="AH46" s="45">
        <f>R46-Q46</f>
        <v>0</v>
      </c>
      <c r="AI46" s="45">
        <f>T46-S46</f>
        <v>0</v>
      </c>
      <c r="AJ46" s="45">
        <f>V46-U46</f>
        <v>0</v>
      </c>
      <c r="AK46" s="45">
        <f>X46-W46</f>
        <v>0</v>
      </c>
      <c r="AL46" s="45">
        <f>Z46-Y46</f>
        <v>0</v>
      </c>
      <c r="AM46" s="37"/>
    </row>
    <row r="47" spans="1:39" ht="16.450000">
      <c r="A47" s="51" t="s">
        <v>363</v>
      </c>
      <c r="B47" s="36">
        <f>SUM(AA47:AL47)</f>
        <v>0.119444444444444</v>
      </c>
      <c r="C47" s="37">
        <v>0.374305555555556</v>
      </c>
      <c r="D47" s="38">
        <v>0.378472222222222</v>
      </c>
      <c r="E47" s="39">
        <v>0.592361111111111</v>
      </c>
      <c r="F47" s="40">
        <v>0.65625</v>
      </c>
      <c r="G47" s="39">
        <v>0.697916666666667</v>
      </c>
      <c r="H47" s="39">
        <v>0.736111111111111</v>
      </c>
      <c r="I47" s="41">
        <v>0.854861111111111</v>
      </c>
      <c r="J47" s="40">
        <v>0.868055555555556</v>
      </c>
      <c r="K47" s="41"/>
      <c r="L47" s="40"/>
      <c r="M47" s="41"/>
      <c r="N47" s="40"/>
      <c r="O47" s="41"/>
      <c r="P47" s="40"/>
      <c r="Q47" s="42"/>
      <c r="R47" s="38"/>
      <c r="S47" s="42"/>
      <c r="T47" s="38"/>
      <c r="U47" s="42"/>
      <c r="V47" s="38"/>
      <c r="W47" s="37"/>
      <c r="X47" s="37"/>
      <c r="Y47" s="42"/>
      <c r="Z47" s="38"/>
      <c r="AA47" s="45">
        <f>D47-C47</f>
        <v>0.00416666666666599</v>
      </c>
      <c r="AB47" s="46">
        <f>F47-E47</f>
        <v>0.063888888888889</v>
      </c>
      <c r="AC47" s="45">
        <f>H47-G47</f>
        <v>0.0381944444444441</v>
      </c>
      <c r="AD47" s="45">
        <f>J47-I47</f>
        <v>0.0131944444444451</v>
      </c>
      <c r="AE47" s="45">
        <f>L47-K47</f>
        <v>0</v>
      </c>
      <c r="AF47" s="45">
        <f>N47-M47</f>
        <v>0</v>
      </c>
      <c r="AG47" s="45">
        <f>P47-O47</f>
        <v>0</v>
      </c>
      <c r="AH47" s="45">
        <f>R47-Q47</f>
        <v>0</v>
      </c>
      <c r="AI47" s="45">
        <f>T47-S47</f>
        <v>0</v>
      </c>
      <c r="AJ47" s="45">
        <f>V47-U47</f>
        <v>0</v>
      </c>
      <c r="AK47" s="45">
        <f>X47-W47</f>
        <v>0</v>
      </c>
      <c r="AL47" s="45">
        <f>Z47-Y47</f>
        <v>0</v>
      </c>
      <c r="AM47" s="37"/>
    </row>
    <row r="48" spans="1:39" ht="16.450000">
      <c r="A48" s="51" t="s">
        <v>364</v>
      </c>
      <c r="B48" s="36">
        <f>SUM(AA48:AL48)</f>
        <v>0.139583333333334</v>
      </c>
      <c r="C48" s="37">
        <v>0.3125</v>
      </c>
      <c r="D48" s="38">
        <v>0.321527777777778</v>
      </c>
      <c r="E48" s="39">
        <v>0.340972222222222</v>
      </c>
      <c r="F48" s="40">
        <v>0.357638888888889</v>
      </c>
      <c r="G48" s="39">
        <v>0.378472222222222</v>
      </c>
      <c r="H48" s="39">
        <v>0.388888888888889</v>
      </c>
      <c r="I48" s="41">
        <v>0.424305555555556</v>
      </c>
      <c r="J48" s="40">
        <v>0.4375</v>
      </c>
      <c r="K48" s="41">
        <v>0.736111111111111</v>
      </c>
      <c r="L48" s="40">
        <v>0.760416666666667</v>
      </c>
      <c r="M48" s="41">
        <v>0.875</v>
      </c>
      <c r="N48" s="40">
        <v>0.909722222222222</v>
      </c>
      <c r="O48" s="41">
        <v>0.947916666666667</v>
      </c>
      <c r="P48" s="40">
        <v>0.979166666666667</v>
      </c>
      <c r="Q48" s="42"/>
      <c r="R48" s="38"/>
      <c r="S48" s="42"/>
      <c r="T48" s="38"/>
      <c r="U48" s="42"/>
      <c r="V48" s="38"/>
      <c r="W48" s="37"/>
      <c r="X48" s="37"/>
      <c r="Y48" s="42"/>
      <c r="Z48" s="38"/>
      <c r="AA48" s="45">
        <f>D48-C48</f>
        <v>0.00902777777777802</v>
      </c>
      <c r="AB48" s="46">
        <f>F48-E48</f>
        <v>0.016666666666667</v>
      </c>
      <c r="AC48" s="45">
        <f>H48-G48</f>
        <v>0.010416666666667</v>
      </c>
      <c r="AD48" s="45">
        <f>J48-I48</f>
        <v>0.013194444444444</v>
      </c>
      <c r="AE48" s="45">
        <f>L48-K48</f>
        <v>0.0243055555555559</v>
      </c>
      <c r="AF48" s="45">
        <f>N48-M48</f>
        <v>0.034722222222222</v>
      </c>
      <c r="AG48" s="45">
        <f>P48-O48</f>
        <v>0.03125</v>
      </c>
      <c r="AH48" s="45">
        <f>R48-Q48</f>
        <v>0</v>
      </c>
      <c r="AI48" s="45">
        <f>T48-S48</f>
        <v>0</v>
      </c>
      <c r="AJ48" s="45">
        <f>V48-U48</f>
        <v>0</v>
      </c>
      <c r="AK48" s="45">
        <f>X48-W48</f>
        <v>0</v>
      </c>
      <c r="AL48" s="45">
        <f>Z48-Y48</f>
        <v>0</v>
      </c>
      <c r="AM48" s="37"/>
    </row>
    <row r="49" spans="1:39" ht="16.450000">
      <c r="A49" s="51" t="s">
        <v>365</v>
      </c>
      <c r="B49" s="36">
        <f>SUM(AA49:AL49)</f>
        <v>0.097222222222223</v>
      </c>
      <c r="C49" s="37">
        <v>0.388888888888889</v>
      </c>
      <c r="D49" s="38">
        <v>0.416666666666667</v>
      </c>
      <c r="E49" s="39">
        <v>0.4375</v>
      </c>
      <c r="F49" s="40">
        <v>0.479166666666667</v>
      </c>
      <c r="G49" s="39">
        <v>0.65625</v>
      </c>
      <c r="H49" s="39">
        <v>0.684027777777778</v>
      </c>
      <c r="I49" s="41"/>
      <c r="J49" s="40"/>
      <c r="K49" s="41"/>
      <c r="L49" s="40"/>
      <c r="M49" s="41"/>
      <c r="N49" s="40"/>
      <c r="O49" s="41"/>
      <c r="P49" s="40"/>
      <c r="Q49" s="42"/>
      <c r="R49" s="38"/>
      <c r="S49" s="42"/>
      <c r="T49" s="38"/>
      <c r="U49" s="42"/>
      <c r="V49" s="38"/>
      <c r="W49" s="37"/>
      <c r="X49" s="37"/>
      <c r="Y49" s="42"/>
      <c r="Z49" s="38"/>
      <c r="AA49" s="45">
        <f>D49-C49</f>
        <v>0.027777777777778</v>
      </c>
      <c r="AB49" s="46">
        <f>F49-E49</f>
        <v>0.041666666666667</v>
      </c>
      <c r="AC49" s="45">
        <f>H49-G49</f>
        <v>0.027777777777778</v>
      </c>
      <c r="AD49" s="45">
        <f>J49-I49</f>
        <v>0</v>
      </c>
      <c r="AE49" s="45">
        <f>L49-K49</f>
        <v>0</v>
      </c>
      <c r="AF49" s="45">
        <f>N49-M49</f>
        <v>0</v>
      </c>
      <c r="AG49" s="45">
        <f>P49-O49</f>
        <v>0</v>
      </c>
      <c r="AH49" s="45">
        <f>R49-Q49</f>
        <v>0</v>
      </c>
      <c r="AI49" s="45">
        <f>T49-S49</f>
        <v>0</v>
      </c>
      <c r="AJ49" s="45">
        <f>V49-U49</f>
        <v>0</v>
      </c>
      <c r="AK49" s="45">
        <f>X49-W49</f>
        <v>0</v>
      </c>
      <c r="AL49" s="45">
        <f>Z49-Y49</f>
        <v>0</v>
      </c>
      <c r="AM49" s="37"/>
    </row>
    <row r="50" spans="1:39" ht="16.450000">
      <c r="A50" s="51" t="s">
        <v>366</v>
      </c>
      <c r="B50" s="36">
        <f>SUM(AA50:AL50)</f>
        <v>0.0368055555555549</v>
      </c>
      <c r="C50" s="37">
        <v>0.321527777777778</v>
      </c>
      <c r="D50" s="38">
        <v>0.340972222222222</v>
      </c>
      <c r="E50" s="39">
        <v>0.930555555555556</v>
      </c>
      <c r="F50" s="40">
        <v>0.947916666666667</v>
      </c>
      <c r="G50" s="39"/>
      <c r="H50" s="39"/>
      <c r="I50" s="41"/>
      <c r="J50" s="40"/>
      <c r="K50" s="41"/>
      <c r="L50" s="40"/>
      <c r="M50" s="41"/>
      <c r="N50" s="40"/>
      <c r="O50" s="41"/>
      <c r="P50" s="40"/>
      <c r="Q50" s="42"/>
      <c r="R50" s="38"/>
      <c r="S50" s="42"/>
      <c r="T50" s="38"/>
      <c r="U50" s="42"/>
      <c r="V50" s="38"/>
      <c r="W50" s="37"/>
      <c r="X50" s="37"/>
      <c r="Y50" s="42"/>
      <c r="Z50" s="38"/>
      <c r="AA50" s="45">
        <f>D50-C50</f>
        <v>0.019444444444444</v>
      </c>
      <c r="AB50" s="46">
        <f>F50-E50</f>
        <v>0.0173611111111109</v>
      </c>
      <c r="AC50" s="45">
        <f>H50-G50</f>
        <v>0</v>
      </c>
      <c r="AD50" s="45">
        <f>J50-I50</f>
        <v>0</v>
      </c>
      <c r="AE50" s="45">
        <f>L50-K50</f>
        <v>0</v>
      </c>
      <c r="AF50" s="45">
        <f>N50-M50</f>
        <v>0</v>
      </c>
      <c r="AG50" s="45">
        <f>P50-O50</f>
        <v>0</v>
      </c>
      <c r="AH50" s="45">
        <f>R50-Q50</f>
        <v>0</v>
      </c>
      <c r="AI50" s="45">
        <f>T50-S50</f>
        <v>0</v>
      </c>
      <c r="AJ50" s="45">
        <f>V50-U50</f>
        <v>0</v>
      </c>
      <c r="AK50" s="45">
        <f>X50-W50</f>
        <v>0</v>
      </c>
      <c r="AL50" s="45">
        <f>Z50-Y50</f>
        <v>0</v>
      </c>
      <c r="AM50" s="37"/>
    </row>
    <row r="51" spans="1:39" ht="15.600000">
      <c r="A51" s="51" t="s">
        <v>367</v>
      </c>
      <c r="B51" s="36">
        <f>SUM(AA51:AL51)</f>
        <v>0</v>
      </c>
      <c r="C51" s="37"/>
      <c r="D51" s="38"/>
      <c r="E51" s="39"/>
      <c r="F51" s="40"/>
      <c r="G51" s="39"/>
      <c r="H51" s="39"/>
      <c r="I51" s="41"/>
      <c r="J51" s="40"/>
      <c r="K51" s="41"/>
      <c r="L51" s="40"/>
      <c r="M51" s="41"/>
      <c r="N51" s="40"/>
      <c r="O51" s="41"/>
      <c r="P51" s="40"/>
      <c r="Q51" s="42"/>
      <c r="R51" s="38"/>
      <c r="S51" s="42"/>
      <c r="T51" s="38"/>
      <c r="U51" s="42"/>
      <c r="V51" s="38"/>
      <c r="W51" s="37"/>
      <c r="X51" s="37"/>
      <c r="Y51" s="42"/>
      <c r="Z51" s="38"/>
      <c r="AA51" s="45">
        <f>D51-C51</f>
        <v>0</v>
      </c>
      <c r="AB51" s="46">
        <f>F51-E51</f>
        <v>0</v>
      </c>
      <c r="AC51" s="45">
        <f>H51-G51</f>
        <v>0</v>
      </c>
      <c r="AD51" s="45">
        <f>J51-I51</f>
        <v>0</v>
      </c>
      <c r="AE51" s="45">
        <f>L51-K51</f>
        <v>0</v>
      </c>
      <c r="AF51" s="45">
        <f>N51-M51</f>
        <v>0</v>
      </c>
      <c r="AG51" s="45">
        <f>P51-O51</f>
        <v>0</v>
      </c>
      <c r="AH51" s="45">
        <f>R51-Q51</f>
        <v>0</v>
      </c>
      <c r="AI51" s="45">
        <f>T51-S51</f>
        <v>0</v>
      </c>
      <c r="AJ51" s="45">
        <f>V51-U51</f>
        <v>0</v>
      </c>
      <c r="AK51" s="45">
        <f>X51-W51</f>
        <v>0</v>
      </c>
      <c r="AL51" s="45">
        <f>Z51-Y51</f>
        <v>0</v>
      </c>
      <c r="AM51" s="37"/>
    </row>
    <row r="52" spans="1:39" ht="16.450000">
      <c r="A52" s="51" t="s">
        <v>368</v>
      </c>
      <c r="B52" s="36">
        <f>SUM(AA52:AL52)</f>
        <v>0.172222222222222</v>
      </c>
      <c r="C52" s="37">
        <v>0.684027777777778</v>
      </c>
      <c r="D52" s="38">
        <v>0.736111111111111</v>
      </c>
      <c r="E52" s="39">
        <v>0.76875</v>
      </c>
      <c r="F52" s="40">
        <v>0.850694444444444</v>
      </c>
      <c r="G52" s="39">
        <v>0.909722222222222</v>
      </c>
      <c r="H52" s="39">
        <v>0.947916666666667</v>
      </c>
      <c r="I52" s="41"/>
      <c r="J52" s="40"/>
      <c r="K52" s="41"/>
      <c r="L52" s="40"/>
      <c r="M52" s="41"/>
      <c r="N52" s="40"/>
      <c r="O52" s="41"/>
      <c r="P52" s="40"/>
      <c r="Q52" s="42"/>
      <c r="R52" s="38"/>
      <c r="S52" s="42"/>
      <c r="T52" s="38"/>
      <c r="U52" s="42"/>
      <c r="V52" s="38"/>
      <c r="W52" s="37"/>
      <c r="X52" s="37"/>
      <c r="Y52" s="42"/>
      <c r="Z52" s="38"/>
      <c r="AA52" s="45">
        <f>D52-C52</f>
        <v>0.052083333333333</v>
      </c>
      <c r="AB52" s="46">
        <f>F52-E52</f>
        <v>0.0819444444444439</v>
      </c>
      <c r="AC52" s="45">
        <f>H52-G52</f>
        <v>0.038194444444445</v>
      </c>
      <c r="AD52" s="45">
        <f>J52-I52</f>
        <v>0</v>
      </c>
      <c r="AE52" s="45">
        <f>L52-K52</f>
        <v>0</v>
      </c>
      <c r="AF52" s="45">
        <f>N52-M52</f>
        <v>0</v>
      </c>
      <c r="AG52" s="45">
        <f>P52-O52</f>
        <v>0</v>
      </c>
      <c r="AH52" s="45">
        <f>R52-Q52</f>
        <v>0</v>
      </c>
      <c r="AI52" s="45">
        <f>T52-S52</f>
        <v>0</v>
      </c>
      <c r="AJ52" s="45">
        <f>V52-U52</f>
        <v>0</v>
      </c>
      <c r="AK52" s="45">
        <f>X52-W52</f>
        <v>0</v>
      </c>
      <c r="AL52" s="45">
        <f>Z52-Y52</f>
        <v>0</v>
      </c>
      <c r="AM52" s="37"/>
    </row>
    <row r="53" spans="1:39" ht="15.600000">
      <c r="A53" s="51" t="s">
        <v>369</v>
      </c>
      <c r="B53" s="36">
        <f>SUM(C53,Z53)</f>
        <v>0</v>
      </c>
      <c r="C53" s="37"/>
      <c r="D53" s="38"/>
      <c r="E53" s="39"/>
      <c r="F53" s="40"/>
      <c r="G53" s="39"/>
      <c r="H53" s="39"/>
      <c r="I53" s="41"/>
      <c r="J53" s="40"/>
      <c r="K53" s="41"/>
      <c r="L53" s="40"/>
      <c r="M53" s="41"/>
      <c r="N53" s="40"/>
      <c r="O53" s="41"/>
      <c r="P53" s="40"/>
      <c r="Q53" s="42"/>
      <c r="R53" s="38"/>
      <c r="S53" s="42"/>
      <c r="T53" s="38"/>
      <c r="U53" s="42"/>
      <c r="V53" s="38"/>
      <c r="W53" s="37"/>
      <c r="X53" s="37"/>
      <c r="Y53" s="42"/>
      <c r="Z53" s="38"/>
      <c r="AA53" s="47">
        <f>D53-C53</f>
        <v>0</v>
      </c>
      <c r="AB53" s="48">
        <f>F53-E53</f>
        <v>0</v>
      </c>
      <c r="AC53" s="47">
        <f>H53-G53</f>
        <v>0</v>
      </c>
      <c r="AD53" s="47">
        <f>J53-I53</f>
        <v>0</v>
      </c>
      <c r="AE53" s="47">
        <f>L53-K53</f>
        <v>0</v>
      </c>
      <c r="AF53" s="47">
        <f>N53-M53</f>
        <v>0</v>
      </c>
      <c r="AG53" s="47">
        <f>P53-O53</f>
        <v>0</v>
      </c>
      <c r="AH53" s="47">
        <f>R53-Q53</f>
        <v>0</v>
      </c>
      <c r="AI53" s="47">
        <f>T53-S53</f>
        <v>0</v>
      </c>
      <c r="AJ53" s="47">
        <f>V53-U53</f>
        <v>0</v>
      </c>
      <c r="AK53" s="47">
        <f>X53-W53</f>
        <v>0</v>
      </c>
      <c r="AL53" s="47">
        <f>Z53-Y53</f>
        <v>0</v>
      </c>
      <c r="AM53" s="37"/>
    </row>
    <row r="54" spans="1:39" ht="16.450000">
      <c r="A54" s="51" t="s">
        <v>370</v>
      </c>
      <c r="B54" s="55">
        <f>SUM(C54:Z54)</f>
        <v>1.60902777777778</v>
      </c>
      <c r="C54" s="37">
        <v>0.3125</v>
      </c>
      <c r="D54" s="54">
        <v>0.359027777777778</v>
      </c>
      <c r="E54" s="56">
        <v>0.458333333333333</v>
      </c>
      <c r="F54" s="54">
        <v>0.479166666666667</v>
      </c>
      <c r="H54" s="52"/>
      <c r="J54" s="52"/>
      <c r="L54" s="52"/>
      <c r="N54" s="52"/>
      <c r="P54" s="52"/>
      <c r="R54" s="52"/>
      <c r="T54" s="52"/>
      <c r="V54" s="52"/>
      <c r="X54" s="52"/>
      <c r="Z54" s="52"/>
      <c r="AA54" s="45">
        <f>D54-C54</f>
        <v>0.046527777777778</v>
      </c>
    </row>
    <row r="55" spans="1:39">
      <c r="A55" s="49" t="s">
        <v>371</v>
      </c>
      <c r="B55" s="53">
        <f>SUM(B44:B54)</f>
        <v>2.6625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49">
        <f>B55</f>
        <v>2.6625</v>
      </c>
    </row>
    <row r="57" spans="1:39">
      <c r="A57" s="33">
        <v>5</v>
      </c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</row>
    <row r="58" spans="1:39" ht="16.450000">
      <c r="A58" s="51" t="s">
        <v>360</v>
      </c>
      <c r="B58" s="36">
        <f>SUM(AA58:AL58)</f>
        <v>0.333333333333333</v>
      </c>
      <c r="C58" s="37">
        <v>0</v>
      </c>
      <c r="D58" s="38">
        <v>0.333333333333333</v>
      </c>
      <c r="E58" s="39"/>
      <c r="F58" s="40"/>
      <c r="G58" s="39"/>
      <c r="H58" s="39"/>
      <c r="I58" s="41"/>
      <c r="J58" s="40"/>
      <c r="K58" s="41"/>
      <c r="L58" s="40"/>
      <c r="M58" s="41"/>
      <c r="N58" s="40"/>
      <c r="O58" s="41"/>
      <c r="P58" s="40"/>
      <c r="Q58" s="42"/>
      <c r="R58" s="38"/>
      <c r="S58" s="42"/>
      <c r="T58" s="38"/>
      <c r="U58" s="42"/>
      <c r="V58" s="38"/>
      <c r="W58" s="37"/>
      <c r="X58" s="37"/>
      <c r="Y58" s="42"/>
      <c r="Z58" s="38"/>
      <c r="AA58" s="43">
        <f>D58-C58</f>
        <v>0.333333333333333</v>
      </c>
      <c r="AB58" s="44">
        <f>F58-E58</f>
        <v>0</v>
      </c>
      <c r="AC58" s="43">
        <f>H58-G58</f>
        <v>0</v>
      </c>
      <c r="AD58" s="43">
        <f>J58-I58</f>
        <v>0</v>
      </c>
      <c r="AE58" s="43">
        <f>L58-K58</f>
        <v>0</v>
      </c>
      <c r="AF58" s="43">
        <f>N58-M58</f>
        <v>0</v>
      </c>
      <c r="AG58" s="43">
        <f>P58-O58</f>
        <v>0</v>
      </c>
      <c r="AH58" s="43">
        <f>R58-Q58</f>
        <v>0</v>
      </c>
      <c r="AI58" s="43">
        <f>T58-S58</f>
        <v>0</v>
      </c>
      <c r="AJ58" s="43">
        <f>V58-U58</f>
        <v>0</v>
      </c>
      <c r="AK58" s="43">
        <f>X58-W58</f>
        <v>0</v>
      </c>
      <c r="AL58" s="43">
        <f>Z58-Y58</f>
        <v>0</v>
      </c>
      <c r="AM58" s="37"/>
    </row>
    <row r="59" spans="1:39" ht="16.450000">
      <c r="A59" s="51" t="s">
        <v>361</v>
      </c>
      <c r="B59" s="36">
        <f>SUM(AA59:AL59)</f>
        <v>0.020138888888889</v>
      </c>
      <c r="C59" s="37">
        <v>0.382638888888889</v>
      </c>
      <c r="D59" s="38">
        <v>0.402777777777778</v>
      </c>
      <c r="E59" s="39"/>
      <c r="F59" s="40"/>
      <c r="G59" s="39"/>
      <c r="H59" s="39"/>
      <c r="I59" s="41"/>
      <c r="J59" s="40"/>
      <c r="K59" s="41"/>
      <c r="L59" s="40"/>
      <c r="M59" s="41"/>
      <c r="N59" s="40"/>
      <c r="O59" s="41"/>
      <c r="P59" s="40"/>
      <c r="Q59" s="42"/>
      <c r="R59" s="38"/>
      <c r="S59" s="42"/>
      <c r="T59" s="38"/>
      <c r="U59" s="42"/>
      <c r="V59" s="38"/>
      <c r="W59" s="37"/>
      <c r="X59" s="37"/>
      <c r="Y59" s="42"/>
      <c r="Z59" s="38"/>
      <c r="AA59" s="45">
        <f>D59-C59</f>
        <v>0.020138888888889</v>
      </c>
      <c r="AB59" s="46">
        <f>F59-E59</f>
        <v>0</v>
      </c>
      <c r="AC59" s="45">
        <f>H59-G59</f>
        <v>0</v>
      </c>
      <c r="AD59" s="45">
        <f>J59-I59</f>
        <v>0</v>
      </c>
      <c r="AE59" s="45">
        <f>L59-K59</f>
        <v>0</v>
      </c>
      <c r="AF59" s="45">
        <f>N59-M59</f>
        <v>0</v>
      </c>
      <c r="AG59" s="45">
        <f>P59-O59</f>
        <v>0</v>
      </c>
      <c r="AH59" s="45">
        <f>R59-Q59</f>
        <v>0</v>
      </c>
      <c r="AI59" s="45">
        <f>T59-S59</f>
        <v>0</v>
      </c>
      <c r="AJ59" s="45">
        <f>V59-U59</f>
        <v>0</v>
      </c>
      <c r="AK59" s="45">
        <f>X59-W59</f>
        <v>0</v>
      </c>
      <c r="AL59" s="45">
        <f>Z59-Y59</f>
        <v>0</v>
      </c>
      <c r="AM59" s="37"/>
    </row>
    <row r="60" spans="1:39" ht="16.450000">
      <c r="A60" s="51" t="s">
        <v>362</v>
      </c>
      <c r="B60" s="36">
        <f>SUM(AA60:AL60)</f>
        <v>0.097222222222222</v>
      </c>
      <c r="C60" s="37">
        <v>0.333333333333333</v>
      </c>
      <c r="D60" s="38">
        <v>0.347222222222222</v>
      </c>
      <c r="E60" s="39">
        <v>0.65625</v>
      </c>
      <c r="F60" s="40">
        <v>0.708333333333333</v>
      </c>
      <c r="G60" s="39">
        <v>0.895833333333333</v>
      </c>
      <c r="H60" s="39">
        <v>0.927083333333333</v>
      </c>
      <c r="I60" s="41"/>
      <c r="J60" s="40"/>
      <c r="K60" s="41"/>
      <c r="L60" s="40"/>
      <c r="M60" s="41"/>
      <c r="N60" s="40"/>
      <c r="O60" s="41"/>
      <c r="P60" s="40"/>
      <c r="Q60" s="42"/>
      <c r="R60" s="38"/>
      <c r="S60" s="42"/>
      <c r="T60" s="38"/>
      <c r="U60" s="42"/>
      <c r="V60" s="38"/>
      <c r="W60" s="37"/>
      <c r="X60" s="37"/>
      <c r="Y60" s="42"/>
      <c r="Z60" s="38"/>
      <c r="AA60" s="45">
        <f>D60-C60</f>
        <v>0.013888888888889</v>
      </c>
      <c r="AB60" s="46">
        <f>F60-E60</f>
        <v>0.052083333333333</v>
      </c>
      <c r="AC60" s="45">
        <f>H60-G60</f>
        <v>0.03125</v>
      </c>
      <c r="AD60" s="45">
        <f>J60-I60</f>
        <v>0</v>
      </c>
      <c r="AE60" s="45">
        <f>L60-K60</f>
        <v>0</v>
      </c>
      <c r="AF60" s="45">
        <f>N60-M60</f>
        <v>0</v>
      </c>
      <c r="AG60" s="45">
        <f>P60-O60</f>
        <v>0</v>
      </c>
      <c r="AH60" s="45">
        <f>R60-Q60</f>
        <v>0</v>
      </c>
      <c r="AI60" s="45">
        <f>T60-S60</f>
        <v>0</v>
      </c>
      <c r="AJ60" s="45">
        <f>V60-U60</f>
        <v>0</v>
      </c>
      <c r="AK60" s="45">
        <f>X60-W60</f>
        <v>0</v>
      </c>
      <c r="AL60" s="45">
        <f>Z60-Y60</f>
        <v>0</v>
      </c>
      <c r="AM60" s="37"/>
    </row>
    <row r="61" spans="1:39" ht="16.450000">
      <c r="A61" s="51" t="s">
        <v>363</v>
      </c>
      <c r="B61" s="36">
        <f>SUM(AA61:AL61)</f>
        <v>0.298611111111111</v>
      </c>
      <c r="C61" s="37">
        <v>0.458333333333333</v>
      </c>
      <c r="D61" s="38">
        <v>0.506944444444444</v>
      </c>
      <c r="E61" s="39">
        <v>0.53125</v>
      </c>
      <c r="F61" s="40">
        <v>0.65625</v>
      </c>
      <c r="G61" s="39">
        <v>0.708333333333333</v>
      </c>
      <c r="H61" s="39">
        <v>0.75</v>
      </c>
      <c r="I61" s="41">
        <v>0.8125</v>
      </c>
      <c r="J61" s="40">
        <v>0.895833333333333</v>
      </c>
      <c r="K61" s="41"/>
      <c r="L61" s="40"/>
      <c r="M61" s="41"/>
      <c r="N61" s="40"/>
      <c r="O61" s="41"/>
      <c r="P61" s="40"/>
      <c r="Q61" s="42"/>
      <c r="R61" s="38"/>
      <c r="S61" s="42"/>
      <c r="T61" s="38"/>
      <c r="U61" s="42"/>
      <c r="V61" s="38"/>
      <c r="W61" s="37"/>
      <c r="X61" s="37"/>
      <c r="Y61" s="42"/>
      <c r="Z61" s="38"/>
      <c r="AA61" s="45">
        <f>D61-C61</f>
        <v>0.048611111111111</v>
      </c>
      <c r="AB61" s="46">
        <f>F61-E61</f>
        <v>0.125</v>
      </c>
      <c r="AC61" s="45">
        <f>H61-G61</f>
        <v>0.041666666666667</v>
      </c>
      <c r="AD61" s="45">
        <f>J61-I61</f>
        <v>0.083333333333333</v>
      </c>
      <c r="AE61" s="45">
        <f>L61-K61</f>
        <v>0</v>
      </c>
      <c r="AF61" s="45">
        <f>N61-M61</f>
        <v>0</v>
      </c>
      <c r="AG61" s="45">
        <f>P61-O61</f>
        <v>0</v>
      </c>
      <c r="AH61" s="45">
        <f>R61-Q61</f>
        <v>0</v>
      </c>
      <c r="AI61" s="45">
        <f>T61-S61</f>
        <v>0</v>
      </c>
      <c r="AJ61" s="45">
        <f>V61-U61</f>
        <v>0</v>
      </c>
      <c r="AK61" s="45">
        <f>X61-W61</f>
        <v>0</v>
      </c>
      <c r="AL61" s="45">
        <f>Z61-Y61</f>
        <v>0</v>
      </c>
      <c r="AM61" s="37"/>
    </row>
    <row r="62" spans="1:39" ht="16.450000">
      <c r="A62" s="51" t="s">
        <v>364</v>
      </c>
      <c r="B62" s="36">
        <f>SUM(AA62:AL62)</f>
        <v>0.184722222222222</v>
      </c>
      <c r="C62" s="37">
        <v>0.347222222222222</v>
      </c>
      <c r="D62" s="38">
        <v>0.354166666666667</v>
      </c>
      <c r="E62" s="39">
        <v>0.375</v>
      </c>
      <c r="F62" s="40">
        <v>0.382638888888889</v>
      </c>
      <c r="G62" s="39">
        <v>0.402777777777778</v>
      </c>
      <c r="H62" s="39">
        <v>0.4375</v>
      </c>
      <c r="I62" s="41">
        <v>0.447916666666667</v>
      </c>
      <c r="J62" s="40">
        <v>0.458333333333333</v>
      </c>
      <c r="K62" s="41">
        <v>0.506944444444444</v>
      </c>
      <c r="L62" s="40">
        <v>0.53125</v>
      </c>
      <c r="M62" s="41">
        <v>0.65625</v>
      </c>
      <c r="N62" s="40">
        <v>0.690972222222222</v>
      </c>
      <c r="O62" s="41">
        <v>0.777777777777778</v>
      </c>
      <c r="P62" s="40">
        <v>0.8125</v>
      </c>
      <c r="Q62" s="42">
        <v>0.895833333333333</v>
      </c>
      <c r="R62" s="38">
        <v>0.927083333333333</v>
      </c>
      <c r="S62" s="42"/>
      <c r="T62" s="38"/>
      <c r="U62" s="42"/>
      <c r="V62" s="38"/>
      <c r="W62" s="37"/>
      <c r="X62" s="37"/>
      <c r="Y62" s="42"/>
      <c r="Z62" s="38"/>
      <c r="AA62" s="45">
        <f>D62-C62</f>
        <v>0.00694444444444503</v>
      </c>
      <c r="AB62" s="46">
        <f>F62-E62</f>
        <v>0.00763888888888897</v>
      </c>
      <c r="AC62" s="45">
        <f>H62-G62</f>
        <v>0.034722222222222</v>
      </c>
      <c r="AD62" s="45">
        <f>J62-I62</f>
        <v>0.010416666666666</v>
      </c>
      <c r="AE62" s="45">
        <f>L62-K62</f>
        <v>0.024305555555556</v>
      </c>
      <c r="AF62" s="45">
        <f>N62-M62</f>
        <v>0.034722222222222</v>
      </c>
      <c r="AG62" s="45">
        <f>P62-O62</f>
        <v>0.034722222222222</v>
      </c>
      <c r="AH62" s="45">
        <f>R62-Q62</f>
        <v>0.03125</v>
      </c>
      <c r="AI62" s="45">
        <f>T62-S62</f>
        <v>0</v>
      </c>
      <c r="AJ62" s="45">
        <f>V62-U62</f>
        <v>0</v>
      </c>
      <c r="AK62" s="45">
        <f>X62-W62</f>
        <v>0</v>
      </c>
      <c r="AL62" s="45">
        <f>Z62-Y62</f>
        <v>0</v>
      </c>
      <c r="AM62" s="37"/>
    </row>
    <row r="63" spans="1:39" ht="16.450000">
      <c r="A63" s="51" t="s">
        <v>365</v>
      </c>
      <c r="B63" s="36">
        <f>SUM(AA63:AL63)</f>
        <v>0.069444444444445</v>
      </c>
      <c r="C63" s="37">
        <v>0.4375</v>
      </c>
      <c r="D63" s="38">
        <v>0.447916666666667</v>
      </c>
      <c r="E63" s="39">
        <v>0.638888888888889</v>
      </c>
      <c r="F63" s="40">
        <v>0.652777777777778</v>
      </c>
      <c r="G63" s="39">
        <v>0.75</v>
      </c>
      <c r="H63" s="39">
        <v>0.777777777777778</v>
      </c>
      <c r="I63" s="41">
        <v>0.927083333333333</v>
      </c>
      <c r="J63" s="40">
        <v>0.944444444444444</v>
      </c>
      <c r="K63" s="41"/>
      <c r="L63" s="40"/>
      <c r="M63" s="41"/>
      <c r="N63" s="40"/>
      <c r="O63" s="41"/>
      <c r="P63" s="40"/>
      <c r="Q63" s="42"/>
      <c r="R63" s="38"/>
      <c r="S63" s="42"/>
      <c r="T63" s="38"/>
      <c r="U63" s="42"/>
      <c r="V63" s="38"/>
      <c r="W63" s="37"/>
      <c r="X63" s="37"/>
      <c r="Y63" s="42"/>
      <c r="Z63" s="38"/>
      <c r="AA63" s="45">
        <f>D63-C63</f>
        <v>0.010416666666667</v>
      </c>
      <c r="AB63" s="46">
        <f>F63-E63</f>
        <v>0.0138888888888891</v>
      </c>
      <c r="AC63" s="45">
        <f>H63-G63</f>
        <v>0.027777777777778</v>
      </c>
      <c r="AD63" s="45">
        <f>J63-I63</f>
        <v>0.0173611111111109</v>
      </c>
      <c r="AE63" s="45">
        <f>L63-K63</f>
        <v>0</v>
      </c>
      <c r="AF63" s="45">
        <f>N63-M63</f>
        <v>0</v>
      </c>
      <c r="AG63" s="45">
        <f>P63-O63</f>
        <v>0</v>
      </c>
      <c r="AH63" s="45">
        <f>R63-Q63</f>
        <v>0</v>
      </c>
      <c r="AI63" s="45">
        <f>T63-S63</f>
        <v>0</v>
      </c>
      <c r="AJ63" s="45">
        <f>V63-U63</f>
        <v>0</v>
      </c>
      <c r="AK63" s="45">
        <f>X63-W63</f>
        <v>0</v>
      </c>
      <c r="AL63" s="45">
        <f>Z63-Y63</f>
        <v>0</v>
      </c>
      <c r="AM63" s="37"/>
    </row>
    <row r="64" spans="1:39" ht="16.450000">
      <c r="A64" s="51" t="s">
        <v>366</v>
      </c>
      <c r="B64" s="36">
        <f>SUM(AA64:AL64)</f>
        <v>0.061805555555556</v>
      </c>
      <c r="C64" s="37">
        <v>0.354166666666667</v>
      </c>
      <c r="D64" s="38">
        <v>0.375</v>
      </c>
      <c r="E64" s="39">
        <v>0.958333333333333</v>
      </c>
      <c r="F64" s="40">
        <v>0.999305555555556</v>
      </c>
      <c r="G64" s="39"/>
      <c r="H64" s="39"/>
      <c r="I64" s="41"/>
      <c r="J64" s="40"/>
      <c r="K64" s="41"/>
      <c r="L64" s="40"/>
      <c r="M64" s="41"/>
      <c r="N64" s="40"/>
      <c r="O64" s="41"/>
      <c r="P64" s="40"/>
      <c r="Q64" s="42"/>
      <c r="R64" s="38"/>
      <c r="S64" s="42"/>
      <c r="T64" s="38"/>
      <c r="U64" s="42"/>
      <c r="V64" s="38"/>
      <c r="W64" s="37"/>
      <c r="X64" s="37"/>
      <c r="Y64" s="42"/>
      <c r="Z64" s="38"/>
      <c r="AA64" s="45">
        <f>D64-C64</f>
        <v>0.020833333333333</v>
      </c>
      <c r="AB64" s="46">
        <f>F64-E64</f>
        <v>0.040972222222223</v>
      </c>
      <c r="AC64" s="45">
        <f>H64-G64</f>
        <v>0</v>
      </c>
      <c r="AD64" s="45">
        <f>J64-I64</f>
        <v>0</v>
      </c>
      <c r="AE64" s="45">
        <f>L64-K64</f>
        <v>0</v>
      </c>
      <c r="AF64" s="45">
        <f>N64-M64</f>
        <v>0</v>
      </c>
      <c r="AG64" s="45">
        <f>P64-O64</f>
        <v>0</v>
      </c>
      <c r="AH64" s="45">
        <f>R64-Q64</f>
        <v>0</v>
      </c>
      <c r="AI64" s="45">
        <f>T64-S64</f>
        <v>0</v>
      </c>
      <c r="AJ64" s="45">
        <f>V64-U64</f>
        <v>0</v>
      </c>
      <c r="AK64" s="45">
        <f>X64-W64</f>
        <v>0</v>
      </c>
      <c r="AL64" s="45">
        <f>Z64-Y64</f>
        <v>0</v>
      </c>
      <c r="AM64" s="37"/>
    </row>
    <row r="65" spans="1:39" ht="15.600000">
      <c r="A65" s="51" t="s">
        <v>367</v>
      </c>
      <c r="B65" s="36">
        <f>SUM(AA65:AL65)</f>
        <v>0</v>
      </c>
      <c r="C65" s="37"/>
      <c r="D65" s="38"/>
      <c r="E65" s="39"/>
      <c r="F65" s="40"/>
      <c r="G65" s="39"/>
      <c r="H65" s="39"/>
      <c r="I65" s="41"/>
      <c r="J65" s="40"/>
      <c r="K65" s="41"/>
      <c r="L65" s="40"/>
      <c r="M65" s="41"/>
      <c r="N65" s="40"/>
      <c r="O65" s="41"/>
      <c r="P65" s="40"/>
      <c r="Q65" s="42"/>
      <c r="R65" s="38"/>
      <c r="S65" s="42"/>
      <c r="T65" s="38"/>
      <c r="U65" s="42"/>
      <c r="V65" s="38"/>
      <c r="W65" s="37"/>
      <c r="X65" s="37"/>
      <c r="Y65" s="42"/>
      <c r="Z65" s="38"/>
      <c r="AA65" s="45">
        <f>D65-C65</f>
        <v>0</v>
      </c>
      <c r="AB65" s="46">
        <f>F65-E65</f>
        <v>0</v>
      </c>
      <c r="AC65" s="45">
        <f>H65-G65</f>
        <v>0</v>
      </c>
      <c r="AD65" s="45">
        <f>J65-I65</f>
        <v>0</v>
      </c>
      <c r="AE65" s="45">
        <f>L65-K65</f>
        <v>0</v>
      </c>
      <c r="AF65" s="45">
        <f>N65-M65</f>
        <v>0</v>
      </c>
      <c r="AG65" s="45">
        <f>P65-O65</f>
        <v>0</v>
      </c>
      <c r="AH65" s="45">
        <f>R65-Q65</f>
        <v>0</v>
      </c>
      <c r="AI65" s="45">
        <f>T65-S65</f>
        <v>0</v>
      </c>
      <c r="AJ65" s="45">
        <f>V65-U65</f>
        <v>0</v>
      </c>
      <c r="AK65" s="45">
        <f>X65-W65</f>
        <v>0</v>
      </c>
      <c r="AL65" s="45">
        <f>Z65-Y65</f>
        <v>0</v>
      </c>
      <c r="AM65" s="37"/>
    </row>
    <row r="66" spans="1:39" ht="16.450000">
      <c r="A66" s="51" t="s">
        <v>368</v>
      </c>
      <c r="B66" s="36">
        <f>SUM(AA66:AL66)</f>
        <v>0.145833333333333</v>
      </c>
      <c r="C66" s="37">
        <v>0.763888888888889</v>
      </c>
      <c r="D66" s="38">
        <v>0.895833333333333</v>
      </c>
      <c r="E66" s="39">
        <v>0.944444444444444</v>
      </c>
      <c r="F66" s="40">
        <v>0.958333333333333</v>
      </c>
      <c r="G66" s="39"/>
      <c r="H66" s="39"/>
      <c r="I66" s="41"/>
      <c r="J66" s="40"/>
      <c r="K66" s="41"/>
      <c r="L66" s="40"/>
      <c r="M66" s="41"/>
      <c r="N66" s="40"/>
      <c r="O66" s="41"/>
      <c r="P66" s="40"/>
      <c r="Q66" s="42"/>
      <c r="R66" s="38"/>
      <c r="S66" s="42"/>
      <c r="T66" s="38"/>
      <c r="U66" s="42"/>
      <c r="V66" s="38"/>
      <c r="W66" s="37"/>
      <c r="X66" s="37"/>
      <c r="Y66" s="42"/>
      <c r="Z66" s="38"/>
      <c r="AA66" s="45">
        <f>D66-C66</f>
        <v>0.131944444444444</v>
      </c>
      <c r="AB66" s="46">
        <f>F66-E66</f>
        <v>0.0138888888888891</v>
      </c>
      <c r="AC66" s="45">
        <f>H66-G66</f>
        <v>0</v>
      </c>
      <c r="AD66" s="45">
        <f>J66-I66</f>
        <v>0</v>
      </c>
      <c r="AE66" s="45">
        <f>L66-K66</f>
        <v>0</v>
      </c>
      <c r="AF66" s="45">
        <f>N66-M66</f>
        <v>0</v>
      </c>
      <c r="AG66" s="45">
        <f>P66-O66</f>
        <v>0</v>
      </c>
      <c r="AH66" s="45">
        <f>R66-Q66</f>
        <v>0</v>
      </c>
      <c r="AI66" s="45">
        <f>T66-S66</f>
        <v>0</v>
      </c>
      <c r="AJ66" s="45">
        <f>V66-U66</f>
        <v>0</v>
      </c>
      <c r="AK66" s="45">
        <f>X66-W66</f>
        <v>0</v>
      </c>
      <c r="AL66" s="45">
        <f>Z66-Y66</f>
        <v>0</v>
      </c>
      <c r="AM66" s="37"/>
    </row>
    <row r="67" spans="1:39" ht="15.600000">
      <c r="A67" s="51" t="s">
        <v>369</v>
      </c>
      <c r="B67" s="36">
        <f>SUM(C67,Z67)</f>
        <v>0</v>
      </c>
      <c r="C67" s="37"/>
      <c r="D67" s="38"/>
      <c r="E67" s="39"/>
      <c r="F67" s="40"/>
      <c r="G67" s="39"/>
      <c r="H67" s="39"/>
      <c r="I67" s="41"/>
      <c r="J67" s="40"/>
      <c r="K67" s="41"/>
      <c r="L67" s="40"/>
      <c r="M67" s="41"/>
      <c r="N67" s="40"/>
      <c r="O67" s="41"/>
      <c r="P67" s="40"/>
      <c r="Q67" s="42"/>
      <c r="R67" s="38"/>
      <c r="S67" s="42"/>
      <c r="T67" s="38"/>
      <c r="U67" s="42"/>
      <c r="V67" s="38"/>
      <c r="W67" s="37"/>
      <c r="X67" s="37"/>
      <c r="Y67" s="42"/>
      <c r="Z67" s="38"/>
      <c r="AA67" s="47">
        <f>D67-C67</f>
        <v>0</v>
      </c>
      <c r="AB67" s="48">
        <f>F67-E67</f>
        <v>0</v>
      </c>
      <c r="AC67" s="47">
        <f>H67-G67</f>
        <v>0</v>
      </c>
      <c r="AD67" s="47">
        <f>J67-I67</f>
        <v>0</v>
      </c>
      <c r="AE67" s="47">
        <f>L67-K67</f>
        <v>0</v>
      </c>
      <c r="AF67" s="47">
        <f>N67-M67</f>
        <v>0</v>
      </c>
      <c r="AG67" s="47">
        <f>P67-O67</f>
        <v>0</v>
      </c>
      <c r="AH67" s="47">
        <f>R67-Q67</f>
        <v>0</v>
      </c>
      <c r="AI67" s="47">
        <f>T67-S67</f>
        <v>0</v>
      </c>
      <c r="AJ67" s="47">
        <f>V67-U67</f>
        <v>0</v>
      </c>
      <c r="AK67" s="47">
        <f>X67-W67</f>
        <v>0</v>
      </c>
      <c r="AL67" s="47">
        <f>Z67-Y67</f>
        <v>0</v>
      </c>
      <c r="AM67" s="37"/>
    </row>
    <row r="68" spans="1:39" ht="16.450000">
      <c r="A68" s="51" t="s">
        <v>370</v>
      </c>
      <c r="B68" s="55">
        <f>SUM(C68:Z68)</f>
        <v>1.1875</v>
      </c>
      <c r="C68" s="37">
        <v>0.53125</v>
      </c>
      <c r="D68" s="54">
        <v>0.65625</v>
      </c>
      <c r="F68" s="52"/>
      <c r="H68" s="52"/>
      <c r="J68" s="52"/>
      <c r="L68" s="52"/>
      <c r="N68" s="52"/>
      <c r="P68" s="52"/>
      <c r="R68" s="52"/>
      <c r="T68" s="52"/>
      <c r="V68" s="52"/>
      <c r="X68" s="52"/>
      <c r="Z68" s="52"/>
      <c r="AA68" s="45">
        <f>D68-C68</f>
        <v>0.125</v>
      </c>
    </row>
    <row r="69" spans="1:39">
      <c r="A69" s="49" t="s">
        <v>371</v>
      </c>
      <c r="B69" s="53">
        <f>SUM(B58:B68)</f>
        <v>2.39861111111111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49">
        <f>B69</f>
        <v>2.39861111111111</v>
      </c>
    </row>
    <row r="71" spans="1:39">
      <c r="A71" s="33">
        <v>6</v>
      </c>
      <c r="B71" s="34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 ht="16.450000">
      <c r="A72" s="51" t="s">
        <v>360</v>
      </c>
      <c r="B72" s="36">
        <f>SUM(AA72:AL72)</f>
        <v>0.352083333333334</v>
      </c>
      <c r="C72" s="37">
        <v>0.0222222222222222</v>
      </c>
      <c r="D72" s="38">
        <v>0.354166666666667</v>
      </c>
      <c r="E72" s="39">
        <v>0.979166666666667</v>
      </c>
      <c r="F72" s="40">
        <v>0.999305555555556</v>
      </c>
      <c r="G72" s="39"/>
      <c r="H72" s="39"/>
      <c r="I72" s="41"/>
      <c r="J72" s="40"/>
      <c r="K72" s="41"/>
      <c r="L72" s="40"/>
      <c r="M72" s="41"/>
      <c r="N72" s="40"/>
      <c r="O72" s="41"/>
      <c r="P72" s="40"/>
      <c r="Q72" s="42"/>
      <c r="R72" s="38"/>
      <c r="S72" s="42"/>
      <c r="T72" s="38"/>
      <c r="U72" s="42"/>
      <c r="V72" s="38"/>
      <c r="W72" s="37"/>
      <c r="X72" s="37"/>
      <c r="Y72" s="42"/>
      <c r="Z72" s="38"/>
      <c r="AA72" s="43">
        <f>D72-C72</f>
        <v>0.331944444444445</v>
      </c>
      <c r="AB72" s="44">
        <f>F72-E72</f>
        <v>0.020138888888889</v>
      </c>
      <c r="AC72" s="43">
        <f>H72-G72</f>
        <v>0</v>
      </c>
      <c r="AD72" s="43">
        <f>J72-I72</f>
        <v>0</v>
      </c>
      <c r="AE72" s="43">
        <f>L72-K72</f>
        <v>0</v>
      </c>
      <c r="AF72" s="43">
        <f>N72-M72</f>
        <v>0</v>
      </c>
      <c r="AG72" s="43">
        <f>P72-O72</f>
        <v>0</v>
      </c>
      <c r="AH72" s="43">
        <f>R72-Q72</f>
        <v>0</v>
      </c>
      <c r="AI72" s="43">
        <f>T72-S72</f>
        <v>0</v>
      </c>
      <c r="AJ72" s="43">
        <f>V72-U72</f>
        <v>0</v>
      </c>
      <c r="AK72" s="43">
        <f>X72-W72</f>
        <v>0</v>
      </c>
      <c r="AL72" s="43">
        <f>Z72-Y72</f>
        <v>0</v>
      </c>
      <c r="AM72" s="37"/>
    </row>
    <row r="73" spans="1:39" ht="16.450000">
      <c r="A73" s="51" t="s">
        <v>361</v>
      </c>
      <c r="B73" s="36">
        <f>SUM(AA73:AL73)</f>
        <v>0.0270833333333339</v>
      </c>
      <c r="C73" s="37">
        <v>0.0145833333333333</v>
      </c>
      <c r="D73" s="38">
        <v>0.0222222222222222</v>
      </c>
      <c r="E73" s="39">
        <v>0.381944444444444</v>
      </c>
      <c r="F73" s="40">
        <v>0.401388888888889</v>
      </c>
      <c r="G73" s="39"/>
      <c r="H73" s="39"/>
      <c r="I73" s="41"/>
      <c r="J73" s="40"/>
      <c r="K73" s="41"/>
      <c r="L73" s="40"/>
      <c r="M73" s="41"/>
      <c r="N73" s="40"/>
      <c r="O73" s="41"/>
      <c r="P73" s="40"/>
      <c r="Q73" s="42"/>
      <c r="R73" s="38"/>
      <c r="S73" s="42"/>
      <c r="T73" s="38"/>
      <c r="U73" s="42"/>
      <c r="V73" s="38"/>
      <c r="W73" s="37"/>
      <c r="X73" s="37"/>
      <c r="Y73" s="42"/>
      <c r="Z73" s="38"/>
      <c r="AA73" s="45">
        <f>D73-C73</f>
        <v>0.0076388888888889</v>
      </c>
      <c r="AB73" s="46">
        <f>F73-E73</f>
        <v>0.019444444444445</v>
      </c>
      <c r="AC73" s="45">
        <f>H73-G73</f>
        <v>0</v>
      </c>
      <c r="AD73" s="45">
        <f>J73-I73</f>
        <v>0</v>
      </c>
      <c r="AE73" s="45">
        <f>L73-K73</f>
        <v>0</v>
      </c>
      <c r="AF73" s="45">
        <f>N73-M73</f>
        <v>0</v>
      </c>
      <c r="AG73" s="45">
        <f>P73-O73</f>
        <v>0</v>
      </c>
      <c r="AH73" s="45">
        <f>R73-Q73</f>
        <v>0</v>
      </c>
      <c r="AI73" s="45">
        <f>T73-S73</f>
        <v>0</v>
      </c>
      <c r="AJ73" s="45">
        <f>V73-U73</f>
        <v>0</v>
      </c>
      <c r="AK73" s="45">
        <f>X73-W73</f>
        <v>0</v>
      </c>
      <c r="AL73" s="45">
        <f>Z73-Y73</f>
        <v>0</v>
      </c>
      <c r="AM73" s="37"/>
    </row>
    <row r="74" spans="1:39" ht="16.450000">
      <c r="A74" s="51" t="s">
        <v>362</v>
      </c>
      <c r="B74" s="36">
        <f>SUM(AA74:AL74)</f>
        <v>0.0590277777777771</v>
      </c>
      <c r="C74" s="37">
        <v>0.541666666666667</v>
      </c>
      <c r="D74" s="38">
        <v>0.583333333333333</v>
      </c>
      <c r="E74" s="39">
        <v>0.75</v>
      </c>
      <c r="F74" s="40">
        <v>0.767361111111111</v>
      </c>
      <c r="G74" s="39"/>
      <c r="H74" s="39"/>
      <c r="I74" s="41"/>
      <c r="J74" s="40"/>
      <c r="K74" s="41"/>
      <c r="L74" s="40"/>
      <c r="M74" s="41"/>
      <c r="N74" s="40"/>
      <c r="O74" s="41"/>
      <c r="P74" s="40"/>
      <c r="Q74" s="42"/>
      <c r="R74" s="38"/>
      <c r="S74" s="42"/>
      <c r="T74" s="38"/>
      <c r="U74" s="42"/>
      <c r="V74" s="38"/>
      <c r="W74" s="37"/>
      <c r="X74" s="37"/>
      <c r="Y74" s="42"/>
      <c r="Z74" s="38"/>
      <c r="AA74" s="45">
        <f>D74-C74</f>
        <v>0.0416666666666661</v>
      </c>
      <c r="AB74" s="46">
        <f>F74-E74</f>
        <v>0.0173611111111111</v>
      </c>
      <c r="AC74" s="45">
        <f>H74-G74</f>
        <v>0</v>
      </c>
      <c r="AD74" s="45">
        <f>J74-I74</f>
        <v>0</v>
      </c>
      <c r="AE74" s="45">
        <f>L74-K74</f>
        <v>0</v>
      </c>
      <c r="AF74" s="45">
        <f>N74-M74</f>
        <v>0</v>
      </c>
      <c r="AG74" s="45">
        <f>P74-O74</f>
        <v>0</v>
      </c>
      <c r="AH74" s="45">
        <f>R74-Q74</f>
        <v>0</v>
      </c>
      <c r="AI74" s="45">
        <f>T74-S74</f>
        <v>0</v>
      </c>
      <c r="AJ74" s="45">
        <f>V74-U74</f>
        <v>0</v>
      </c>
      <c r="AK74" s="45">
        <f>X74-W74</f>
        <v>0</v>
      </c>
      <c r="AL74" s="45">
        <f>Z74-Y74</f>
        <v>0</v>
      </c>
      <c r="AM74" s="37"/>
    </row>
    <row r="75" spans="1:39" ht="16.450000">
      <c r="A75" s="51" t="s">
        <v>363</v>
      </c>
      <c r="B75" s="36">
        <f>SUM(AA75:AL75)</f>
        <v>0.077083333333334</v>
      </c>
      <c r="C75" s="37">
        <v>0.464583333333333</v>
      </c>
      <c r="D75" s="38">
        <v>0.541666666666667</v>
      </c>
      <c r="E75" s="39"/>
      <c r="F75" s="40"/>
      <c r="G75" s="39"/>
      <c r="H75" s="39"/>
      <c r="I75" s="41"/>
      <c r="J75" s="40"/>
      <c r="K75" s="41"/>
      <c r="L75" s="40"/>
      <c r="M75" s="41"/>
      <c r="N75" s="40"/>
      <c r="O75" s="41"/>
      <c r="P75" s="40"/>
      <c r="Q75" s="42"/>
      <c r="R75" s="38"/>
      <c r="S75" s="42"/>
      <c r="T75" s="38"/>
      <c r="U75" s="42"/>
      <c r="V75" s="38"/>
      <c r="W75" s="37"/>
      <c r="X75" s="37"/>
      <c r="Y75" s="42"/>
      <c r="Z75" s="38"/>
      <c r="AA75" s="45">
        <f>D75-C75</f>
        <v>0.077083333333334</v>
      </c>
      <c r="AB75" s="46">
        <f>F75-E75</f>
        <v>0</v>
      </c>
      <c r="AC75" s="45">
        <f>H75-G75</f>
        <v>0</v>
      </c>
      <c r="AD75" s="45">
        <f>J75-I75</f>
        <v>0</v>
      </c>
      <c r="AE75" s="45">
        <f>L75-K75</f>
        <v>0</v>
      </c>
      <c r="AF75" s="45">
        <f>N75-M75</f>
        <v>0</v>
      </c>
      <c r="AG75" s="45">
        <f>P75-O75</f>
        <v>0</v>
      </c>
      <c r="AH75" s="45">
        <f>R75-Q75</f>
        <v>0</v>
      </c>
      <c r="AI75" s="45">
        <f>T75-S75</f>
        <v>0</v>
      </c>
      <c r="AJ75" s="45">
        <f>V75-U75</f>
        <v>0</v>
      </c>
      <c r="AK75" s="45">
        <f>X75-W75</f>
        <v>0</v>
      </c>
      <c r="AL75" s="45">
        <f>Z75-Y75</f>
        <v>0</v>
      </c>
      <c r="AM75" s="37"/>
    </row>
    <row r="76" spans="1:39" ht="16.450000">
      <c r="A76" s="51" t="s">
        <v>364</v>
      </c>
      <c r="B76" s="36">
        <f>SUM(AA76:AL76)</f>
        <v>0.176388888888888</v>
      </c>
      <c r="C76" s="37">
        <v>0.354166666666667</v>
      </c>
      <c r="D76" s="38">
        <v>0.361111111111111</v>
      </c>
      <c r="E76" s="39">
        <v>0.376388888888889</v>
      </c>
      <c r="F76" s="40">
        <v>0.381944444444444</v>
      </c>
      <c r="G76" s="39">
        <v>0.401388888888889</v>
      </c>
      <c r="H76" s="39">
        <v>0.416666666666667</v>
      </c>
      <c r="I76" s="41">
        <v>0.4375</v>
      </c>
      <c r="J76" s="40">
        <v>0.464583333333333</v>
      </c>
      <c r="K76" s="41">
        <v>0.583333333333333</v>
      </c>
      <c r="L76" s="40">
        <v>0.645833333333333</v>
      </c>
      <c r="M76" s="41">
        <v>0.71875</v>
      </c>
      <c r="N76" s="40">
        <v>0.739583333333333</v>
      </c>
      <c r="O76" s="41">
        <v>0.75</v>
      </c>
      <c r="P76" s="40">
        <v>0.767361111111111</v>
      </c>
      <c r="Q76" s="42">
        <v>0.958333333333333</v>
      </c>
      <c r="R76" s="38">
        <v>0.979166666666667</v>
      </c>
      <c r="S76" s="42"/>
      <c r="T76" s="38"/>
      <c r="U76" s="42"/>
      <c r="V76" s="38"/>
      <c r="W76" s="37"/>
      <c r="X76" s="37"/>
      <c r="Y76" s="42"/>
      <c r="Z76" s="38"/>
      <c r="AA76" s="45">
        <f>D76-C76</f>
        <v>0.00694444444444398</v>
      </c>
      <c r="AB76" s="46">
        <f>F76-E76</f>
        <v>0.00555555555555498</v>
      </c>
      <c r="AC76" s="45">
        <f>H76-G76</f>
        <v>0.015277777777778</v>
      </c>
      <c r="AD76" s="45">
        <f>J76-I76</f>
        <v>0.027083333333333</v>
      </c>
      <c r="AE76" s="45">
        <f>L76-K76</f>
        <v>0.0625</v>
      </c>
      <c r="AF76" s="45">
        <f>N76-M76</f>
        <v>0.020833333333333</v>
      </c>
      <c r="AG76" s="45">
        <f>P76-O76</f>
        <v>0.0173611111111111</v>
      </c>
      <c r="AH76" s="45">
        <f>R76-Q76</f>
        <v>0.0208333333333339</v>
      </c>
      <c r="AI76" s="45">
        <f>T76-S76</f>
        <v>0</v>
      </c>
      <c r="AJ76" s="45">
        <f>V76-U76</f>
        <v>0</v>
      </c>
      <c r="AK76" s="45">
        <f>X76-W76</f>
        <v>0</v>
      </c>
      <c r="AL76" s="45">
        <f>Z76-Y76</f>
        <v>0</v>
      </c>
      <c r="AM76" s="37"/>
    </row>
    <row r="77" spans="1:39" ht="16.450000">
      <c r="A77" s="51" t="s">
        <v>365</v>
      </c>
      <c r="B77" s="36">
        <f>SUM(AA77:AL77)</f>
        <v>0.0312499999999999</v>
      </c>
      <c r="C77" s="37">
        <v>0.416666666666667</v>
      </c>
      <c r="D77" s="38">
        <v>0.4375</v>
      </c>
      <c r="E77" s="39">
        <v>0.739583333333333</v>
      </c>
      <c r="F77" s="40">
        <v>0.75</v>
      </c>
      <c r="G77" s="39"/>
      <c r="H77" s="39"/>
      <c r="I77" s="41"/>
      <c r="J77" s="40"/>
      <c r="K77" s="41"/>
      <c r="L77" s="40"/>
      <c r="M77" s="41"/>
      <c r="N77" s="40"/>
      <c r="O77" s="41"/>
      <c r="P77" s="40"/>
      <c r="Q77" s="42"/>
      <c r="R77" s="38"/>
      <c r="S77" s="42"/>
      <c r="T77" s="38"/>
      <c r="U77" s="42"/>
      <c r="V77" s="38"/>
      <c r="W77" s="37"/>
      <c r="X77" s="37"/>
      <c r="Y77" s="42"/>
      <c r="Z77" s="38"/>
      <c r="AA77" s="45">
        <f>D77-C77</f>
        <v>0.020833333333333</v>
      </c>
      <c r="AB77" s="46">
        <f>F77-E77</f>
        <v>0.010416666666667</v>
      </c>
      <c r="AC77" s="45">
        <f>H77-G77</f>
        <v>0</v>
      </c>
      <c r="AD77" s="45">
        <f>J77-I77</f>
        <v>0</v>
      </c>
      <c r="AE77" s="45">
        <f>L77-K77</f>
        <v>0</v>
      </c>
      <c r="AF77" s="45">
        <f>N77-M77</f>
        <v>0</v>
      </c>
      <c r="AG77" s="45">
        <f>P77-O77</f>
        <v>0</v>
      </c>
      <c r="AH77" s="45">
        <f>R77-Q77</f>
        <v>0</v>
      </c>
      <c r="AI77" s="45">
        <f>T77-S77</f>
        <v>0</v>
      </c>
      <c r="AJ77" s="45">
        <f>V77-U77</f>
        <v>0</v>
      </c>
      <c r="AK77" s="45">
        <f>X77-W77</f>
        <v>0</v>
      </c>
      <c r="AL77" s="45">
        <f>Z77-Y77</f>
        <v>0</v>
      </c>
      <c r="AM77" s="37"/>
    </row>
    <row r="78" spans="1:39" ht="16.450000">
      <c r="A78" s="51" t="s">
        <v>366</v>
      </c>
      <c r="B78" s="36">
        <f>SUM(AA78:AL78)</f>
        <v>0.102777777777778</v>
      </c>
      <c r="C78" s="37">
        <v>0</v>
      </c>
      <c r="D78" s="38">
        <v>0.0145833333333333</v>
      </c>
      <c r="E78" s="39">
        <v>0.361111111111111</v>
      </c>
      <c r="F78" s="40">
        <v>0.376388888888889</v>
      </c>
      <c r="G78" s="39">
        <v>0.645833333333333</v>
      </c>
      <c r="H78" s="39">
        <v>0.71875</v>
      </c>
      <c r="I78" s="41"/>
      <c r="J78" s="40"/>
      <c r="K78" s="41"/>
      <c r="L78" s="40"/>
      <c r="M78" s="41"/>
      <c r="N78" s="40"/>
      <c r="O78" s="41"/>
      <c r="P78" s="40"/>
      <c r="Q78" s="42"/>
      <c r="R78" s="38"/>
      <c r="S78" s="42"/>
      <c r="T78" s="38"/>
      <c r="U78" s="42"/>
      <c r="V78" s="38"/>
      <c r="W78" s="37"/>
      <c r="X78" s="37"/>
      <c r="Y78" s="42"/>
      <c r="Z78" s="38"/>
      <c r="AA78" s="45">
        <f>D78-C78</f>
        <v>0.0145833333333333</v>
      </c>
      <c r="AB78" s="46">
        <f>F78-E78</f>
        <v>0.015277777777778</v>
      </c>
      <c r="AC78" s="45">
        <f>H78-G78</f>
        <v>0.072916666666667</v>
      </c>
      <c r="AD78" s="45">
        <f>J78-I78</f>
        <v>0</v>
      </c>
      <c r="AE78" s="45">
        <f>L78-K78</f>
        <v>0</v>
      </c>
      <c r="AF78" s="45">
        <f>N78-M78</f>
        <v>0</v>
      </c>
      <c r="AG78" s="45">
        <f>P78-O78</f>
        <v>0</v>
      </c>
      <c r="AH78" s="45">
        <f>R78-Q78</f>
        <v>0</v>
      </c>
      <c r="AI78" s="45">
        <f>T78-S78</f>
        <v>0</v>
      </c>
      <c r="AJ78" s="45">
        <f>V78-U78</f>
        <v>0</v>
      </c>
      <c r="AK78" s="45">
        <f>X78-W78</f>
        <v>0</v>
      </c>
      <c r="AL78" s="45">
        <f>Z78-Y78</f>
        <v>0</v>
      </c>
      <c r="AM78" s="37"/>
    </row>
    <row r="79" spans="1:39" ht="15.600000">
      <c r="A79" s="51" t="s">
        <v>367</v>
      </c>
      <c r="B79" s="36">
        <f>SUM(AA79:AL79)</f>
        <v>0</v>
      </c>
      <c r="C79" s="37"/>
      <c r="D79" s="38"/>
      <c r="E79" s="39"/>
      <c r="F79" s="40"/>
      <c r="G79" s="39"/>
      <c r="H79" s="39"/>
      <c r="I79" s="41"/>
      <c r="J79" s="40"/>
      <c r="K79" s="41"/>
      <c r="L79" s="40"/>
      <c r="M79" s="41"/>
      <c r="N79" s="40"/>
      <c r="O79" s="41"/>
      <c r="P79" s="40"/>
      <c r="Q79" s="42"/>
      <c r="R79" s="38"/>
      <c r="S79" s="42"/>
      <c r="T79" s="38"/>
      <c r="U79" s="42"/>
      <c r="V79" s="38"/>
      <c r="W79" s="37"/>
      <c r="X79" s="37"/>
      <c r="Y79" s="42"/>
      <c r="Z79" s="38"/>
      <c r="AA79" s="45">
        <f>D79-C79</f>
        <v>0</v>
      </c>
      <c r="AB79" s="46">
        <f>F79-E79</f>
        <v>0</v>
      </c>
      <c r="AC79" s="45">
        <f>H79-G79</f>
        <v>0</v>
      </c>
      <c r="AD79" s="45">
        <f>J79-I79</f>
        <v>0</v>
      </c>
      <c r="AE79" s="45">
        <f>L79-K79</f>
        <v>0</v>
      </c>
      <c r="AF79" s="45">
        <f>N79-M79</f>
        <v>0</v>
      </c>
      <c r="AG79" s="45">
        <f>P79-O79</f>
        <v>0</v>
      </c>
      <c r="AH79" s="45">
        <f>R79-Q79</f>
        <v>0</v>
      </c>
      <c r="AI79" s="45">
        <f>T79-S79</f>
        <v>0</v>
      </c>
      <c r="AJ79" s="45">
        <f>V79-U79</f>
        <v>0</v>
      </c>
      <c r="AK79" s="45">
        <f>X79-W79</f>
        <v>0</v>
      </c>
      <c r="AL79" s="45">
        <f>Z79-Y79</f>
        <v>0</v>
      </c>
      <c r="AM79" s="37"/>
    </row>
    <row r="80" spans="1:39" ht="15.600000">
      <c r="A80" s="51" t="s">
        <v>368</v>
      </c>
      <c r="B80" s="36">
        <f>SUM(AA80:AL80)</f>
        <v>0</v>
      </c>
      <c r="C80" s="37"/>
      <c r="D80" s="38"/>
      <c r="E80" s="39"/>
      <c r="F80" s="40"/>
      <c r="G80" s="39"/>
      <c r="H80" s="39"/>
      <c r="I80" s="41"/>
      <c r="J80" s="40"/>
      <c r="K80" s="41"/>
      <c r="L80" s="40"/>
      <c r="M80" s="41"/>
      <c r="N80" s="40"/>
      <c r="O80" s="41"/>
      <c r="P80" s="40"/>
      <c r="Q80" s="42"/>
      <c r="R80" s="38"/>
      <c r="S80" s="42"/>
      <c r="T80" s="38"/>
      <c r="U80" s="42"/>
      <c r="V80" s="38"/>
      <c r="W80" s="37"/>
      <c r="X80" s="37"/>
      <c r="Y80" s="42"/>
      <c r="Z80" s="38"/>
      <c r="AA80" s="45">
        <f>D80-C80</f>
        <v>0</v>
      </c>
      <c r="AB80" s="46">
        <f>F80-E80</f>
        <v>0</v>
      </c>
      <c r="AC80" s="45">
        <f>H80-G80</f>
        <v>0</v>
      </c>
      <c r="AD80" s="45">
        <f>J80-I80</f>
        <v>0</v>
      </c>
      <c r="AE80" s="45">
        <f>L80-K80</f>
        <v>0</v>
      </c>
      <c r="AF80" s="45">
        <f>N80-M80</f>
        <v>0</v>
      </c>
      <c r="AG80" s="45">
        <f>P80-O80</f>
        <v>0</v>
      </c>
      <c r="AH80" s="45">
        <f>R80-Q80</f>
        <v>0</v>
      </c>
      <c r="AI80" s="45">
        <f>T80-S80</f>
        <v>0</v>
      </c>
      <c r="AJ80" s="45">
        <f>V80-U80</f>
        <v>0</v>
      </c>
      <c r="AK80" s="45">
        <f>X80-W80</f>
        <v>0</v>
      </c>
      <c r="AL80" s="45">
        <f>Z80-Y80</f>
        <v>0</v>
      </c>
      <c r="AM80" s="37"/>
    </row>
    <row r="81" spans="1:39" ht="15.600000">
      <c r="A81" s="51" t="s">
        <v>369</v>
      </c>
      <c r="B81" s="36">
        <f>SUM(C81,Z81)</f>
        <v>0</v>
      </c>
      <c r="C81" s="37"/>
      <c r="D81" s="38"/>
      <c r="E81" s="39"/>
      <c r="F81" s="40"/>
      <c r="G81" s="39"/>
      <c r="H81" s="39"/>
      <c r="I81" s="41"/>
      <c r="J81" s="40"/>
      <c r="K81" s="41"/>
      <c r="L81" s="40"/>
      <c r="M81" s="41"/>
      <c r="N81" s="40"/>
      <c r="O81" s="41"/>
      <c r="P81" s="40"/>
      <c r="Q81" s="42"/>
      <c r="R81" s="38"/>
      <c r="S81" s="42"/>
      <c r="T81" s="38"/>
      <c r="U81" s="42"/>
      <c r="V81" s="38"/>
      <c r="W81" s="37"/>
      <c r="X81" s="37"/>
      <c r="Y81" s="42"/>
      <c r="Z81" s="38"/>
      <c r="AA81" s="47">
        <f>D81-C81</f>
        <v>0</v>
      </c>
      <c r="AB81" s="48">
        <f>F81-E81</f>
        <v>0</v>
      </c>
      <c r="AC81" s="47">
        <f>H81-G81</f>
        <v>0</v>
      </c>
      <c r="AD81" s="47">
        <f>J81-I81</f>
        <v>0</v>
      </c>
      <c r="AE81" s="47">
        <f>L81-K81</f>
        <v>0</v>
      </c>
      <c r="AF81" s="47">
        <f>N81-M81</f>
        <v>0</v>
      </c>
      <c r="AG81" s="47">
        <f>P81-O81</f>
        <v>0</v>
      </c>
      <c r="AH81" s="47">
        <f>R81-Q81</f>
        <v>0</v>
      </c>
      <c r="AI81" s="47">
        <f>T81-S81</f>
        <v>0</v>
      </c>
      <c r="AJ81" s="47">
        <f>V81-U81</f>
        <v>0</v>
      </c>
      <c r="AK81" s="47">
        <f>X81-W81</f>
        <v>0</v>
      </c>
      <c r="AL81" s="47">
        <f>Z81-Y81</f>
        <v>0</v>
      </c>
      <c r="AM81" s="37"/>
    </row>
    <row r="82" spans="1:39" ht="16.450000">
      <c r="A82" s="51" t="s">
        <v>370</v>
      </c>
      <c r="B82" s="55">
        <f>SUM(C82:Z82)</f>
        <v>1.00625</v>
      </c>
      <c r="C82" s="37">
        <v>0.464583333333333</v>
      </c>
      <c r="D82" s="54">
        <v>0.541666666666667</v>
      </c>
      <c r="F82" s="52"/>
      <c r="H82" s="52"/>
      <c r="J82" s="52"/>
      <c r="L82" s="52"/>
      <c r="N82" s="52"/>
      <c r="P82" s="52"/>
      <c r="R82" s="52"/>
      <c r="T82" s="52"/>
      <c r="V82" s="52"/>
      <c r="X82" s="52"/>
      <c r="Z82" s="52"/>
      <c r="AA82" s="45">
        <f>D82-C82</f>
        <v>0.077083333333334</v>
      </c>
    </row>
    <row r="83" spans="1:39">
      <c r="A83" s="49" t="s">
        <v>371</v>
      </c>
      <c r="B83" s="53">
        <f>SUM(B72:B82)</f>
        <v>1.83194444444445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49">
        <f>B83</f>
        <v>1.83194444444445</v>
      </c>
    </row>
    <row r="85" spans="1:39">
      <c r="A85" s="33">
        <v>7</v>
      </c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 ht="16.450000">
      <c r="A86" s="51" t="s">
        <v>360</v>
      </c>
      <c r="B86" s="36">
        <f>SUM(AA86:AL86)</f>
        <v>0.363888888888889</v>
      </c>
      <c r="C86" s="37">
        <v>0</v>
      </c>
      <c r="D86" s="38">
        <v>0.333333333333333</v>
      </c>
      <c r="E86" s="39">
        <v>0.96875</v>
      </c>
      <c r="F86" s="40">
        <v>0.999305555555556</v>
      </c>
      <c r="G86" s="39"/>
      <c r="H86" s="39"/>
      <c r="I86" s="41"/>
      <c r="J86" s="40"/>
      <c r="K86" s="41"/>
      <c r="L86" s="40"/>
      <c r="M86" s="41"/>
      <c r="N86" s="40"/>
      <c r="O86" s="41"/>
      <c r="P86" s="40"/>
      <c r="Q86" s="42"/>
      <c r="R86" s="38"/>
      <c r="S86" s="42"/>
      <c r="T86" s="38"/>
      <c r="U86" s="42"/>
      <c r="V86" s="38"/>
      <c r="W86" s="37"/>
      <c r="X86" s="37"/>
      <c r="Y86" s="42"/>
      <c r="Z86" s="38"/>
      <c r="AA86" s="43">
        <f>D86-C86</f>
        <v>0.333333333333333</v>
      </c>
      <c r="AB86" s="44">
        <f>F86-E86</f>
        <v>0.030555555555556</v>
      </c>
      <c r="AC86" s="43">
        <f>H86-G86</f>
        <v>0</v>
      </c>
      <c r="AD86" s="43">
        <f>J86-I86</f>
        <v>0</v>
      </c>
      <c r="AE86" s="43">
        <f>L86-K86</f>
        <v>0</v>
      </c>
      <c r="AF86" s="43">
        <f>N86-M86</f>
        <v>0</v>
      </c>
      <c r="AG86" s="43">
        <f>P86-O86</f>
        <v>0</v>
      </c>
      <c r="AH86" s="43">
        <f>R86-Q86</f>
        <v>0</v>
      </c>
      <c r="AI86" s="43">
        <f>T86-S86</f>
        <v>0</v>
      </c>
      <c r="AJ86" s="43">
        <f>V86-U86</f>
        <v>0</v>
      </c>
      <c r="AK86" s="43">
        <f>X86-W86</f>
        <v>0</v>
      </c>
      <c r="AL86" s="43">
        <f>Z86-Y86</f>
        <v>0</v>
      </c>
      <c r="AM86" s="37"/>
    </row>
    <row r="87" spans="1:39" ht="16.450000">
      <c r="A87" s="51" t="s">
        <v>361</v>
      </c>
      <c r="B87" s="36">
        <f>SUM(AA87:AL87)</f>
        <v>0.00763888888888897</v>
      </c>
      <c r="C87" s="37">
        <v>0.354166666666667</v>
      </c>
      <c r="D87" s="38">
        <v>0.361805555555556</v>
      </c>
      <c r="E87" s="39"/>
      <c r="F87" s="40"/>
      <c r="G87" s="39"/>
      <c r="H87" s="39"/>
      <c r="I87" s="41"/>
      <c r="J87" s="40"/>
      <c r="K87" s="41"/>
      <c r="L87" s="40"/>
      <c r="M87" s="41"/>
      <c r="N87" s="40"/>
      <c r="O87" s="41"/>
      <c r="P87" s="40"/>
      <c r="Q87" s="42"/>
      <c r="R87" s="38"/>
      <c r="S87" s="42"/>
      <c r="T87" s="38"/>
      <c r="U87" s="42"/>
      <c r="V87" s="38"/>
      <c r="W87" s="37"/>
      <c r="X87" s="37"/>
      <c r="Y87" s="42"/>
      <c r="Z87" s="38"/>
      <c r="AA87" s="45">
        <f>D87-C87</f>
        <v>0.00763888888888897</v>
      </c>
      <c r="AB87" s="46">
        <f>F87-E87</f>
        <v>0</v>
      </c>
      <c r="AC87" s="45">
        <f>H87-G87</f>
        <v>0</v>
      </c>
      <c r="AD87" s="45">
        <f>J87-I87</f>
        <v>0</v>
      </c>
      <c r="AE87" s="45">
        <f>L87-K87</f>
        <v>0</v>
      </c>
      <c r="AF87" s="45">
        <f>N87-M87</f>
        <v>0</v>
      </c>
      <c r="AG87" s="45">
        <f>P87-O87</f>
        <v>0</v>
      </c>
      <c r="AH87" s="45">
        <f>R87-Q87</f>
        <v>0</v>
      </c>
      <c r="AI87" s="45">
        <f>T87-S87</f>
        <v>0</v>
      </c>
      <c r="AJ87" s="45">
        <f>V87-U87</f>
        <v>0</v>
      </c>
      <c r="AK87" s="45">
        <f>X87-W87</f>
        <v>0</v>
      </c>
      <c r="AL87" s="45">
        <f>Z87-Y87</f>
        <v>0</v>
      </c>
      <c r="AM87" s="37"/>
    </row>
    <row r="88" spans="1:39" ht="15.600000">
      <c r="A88" s="51" t="s">
        <v>362</v>
      </c>
      <c r="B88" s="36">
        <f>SUM(AA88:AL88)</f>
        <v>0</v>
      </c>
      <c r="C88" s="37"/>
      <c r="D88" s="38"/>
      <c r="E88" s="39"/>
      <c r="F88" s="40"/>
      <c r="G88" s="39"/>
      <c r="H88" s="39"/>
      <c r="I88" s="41"/>
      <c r="J88" s="40"/>
      <c r="K88" s="41"/>
      <c r="L88" s="40"/>
      <c r="M88" s="41"/>
      <c r="N88" s="40"/>
      <c r="O88" s="41"/>
      <c r="P88" s="40"/>
      <c r="Q88" s="42"/>
      <c r="R88" s="38"/>
      <c r="S88" s="42"/>
      <c r="T88" s="38"/>
      <c r="U88" s="42"/>
      <c r="V88" s="38"/>
      <c r="W88" s="37"/>
      <c r="X88" s="37"/>
      <c r="Y88" s="42"/>
      <c r="Z88" s="38"/>
      <c r="AA88" s="45">
        <f>D88-C88</f>
        <v>0</v>
      </c>
      <c r="AB88" s="46">
        <f>F88-E88</f>
        <v>0</v>
      </c>
      <c r="AC88" s="45">
        <f>H88-G88</f>
        <v>0</v>
      </c>
      <c r="AD88" s="45">
        <f>J88-I88</f>
        <v>0</v>
      </c>
      <c r="AE88" s="45">
        <f>L88-K88</f>
        <v>0</v>
      </c>
      <c r="AF88" s="45">
        <f>N88-M88</f>
        <v>0</v>
      </c>
      <c r="AG88" s="45">
        <f>P88-O88</f>
        <v>0</v>
      </c>
      <c r="AH88" s="45">
        <f>R88-Q88</f>
        <v>0</v>
      </c>
      <c r="AI88" s="45">
        <f>T88-S88</f>
        <v>0</v>
      </c>
      <c r="AJ88" s="45">
        <f>V88-U88</f>
        <v>0</v>
      </c>
      <c r="AK88" s="45">
        <f>X88-W88</f>
        <v>0</v>
      </c>
      <c r="AL88" s="45">
        <f>Z88-Y88</f>
        <v>0</v>
      </c>
      <c r="AM88" s="37"/>
    </row>
    <row r="89" spans="1:39" ht="16.450000">
      <c r="A89" s="51" t="s">
        <v>363</v>
      </c>
      <c r="B89" s="36">
        <f>SUM(AA89:AL89)</f>
        <v>0.302083333333334</v>
      </c>
      <c r="C89" s="37">
        <v>0.427083333333333</v>
      </c>
      <c r="D89" s="38">
        <v>0.458333333333333</v>
      </c>
      <c r="E89" s="39">
        <v>0.520833333333333</v>
      </c>
      <c r="F89" s="40">
        <v>0.791666666666667</v>
      </c>
      <c r="G89" s="39"/>
      <c r="H89" s="39"/>
      <c r="I89" s="41"/>
      <c r="J89" s="40"/>
      <c r="K89" s="41"/>
      <c r="L89" s="40"/>
      <c r="M89" s="41"/>
      <c r="N89" s="40"/>
      <c r="O89" s="41"/>
      <c r="P89" s="40"/>
      <c r="Q89" s="42"/>
      <c r="R89" s="38"/>
      <c r="S89" s="42"/>
      <c r="T89" s="38"/>
      <c r="U89" s="42"/>
      <c r="V89" s="38"/>
      <c r="W89" s="37"/>
      <c r="X89" s="37"/>
      <c r="Y89" s="42"/>
      <c r="Z89" s="38"/>
      <c r="AA89" s="45">
        <f>D89-C89</f>
        <v>0.03125</v>
      </c>
      <c r="AB89" s="46">
        <f>F89-E89</f>
        <v>0.270833333333334</v>
      </c>
      <c r="AC89" s="45">
        <f>H89-G89</f>
        <v>0</v>
      </c>
      <c r="AD89" s="45">
        <f>J89-I89</f>
        <v>0</v>
      </c>
      <c r="AE89" s="45">
        <f>L89-K89</f>
        <v>0</v>
      </c>
      <c r="AF89" s="45">
        <f>N89-M89</f>
        <v>0</v>
      </c>
      <c r="AG89" s="45">
        <f>P89-O89</f>
        <v>0</v>
      </c>
      <c r="AH89" s="45">
        <f>R89-Q89</f>
        <v>0</v>
      </c>
      <c r="AI89" s="45">
        <f>T89-S89</f>
        <v>0</v>
      </c>
      <c r="AJ89" s="45">
        <f>V89-U89</f>
        <v>0</v>
      </c>
      <c r="AK89" s="45">
        <f>X89-W89</f>
        <v>0</v>
      </c>
      <c r="AL89" s="45">
        <f>Z89-Y89</f>
        <v>0</v>
      </c>
      <c r="AM89" s="37"/>
    </row>
    <row r="90" spans="1:39" ht="16.450000">
      <c r="A90" s="51" t="s">
        <v>364</v>
      </c>
      <c r="B90" s="36">
        <f>SUM(AA90:AL90)</f>
        <v>0.186805555555556</v>
      </c>
      <c r="C90" s="37">
        <v>0.333333333333333</v>
      </c>
      <c r="D90" s="38">
        <v>0.354166666666667</v>
      </c>
      <c r="E90" s="39">
        <v>0.361805555555556</v>
      </c>
      <c r="F90" s="40">
        <v>0.375</v>
      </c>
      <c r="G90" s="39">
        <v>0.388888888888889</v>
      </c>
      <c r="H90" s="39">
        <v>0.416666666666667</v>
      </c>
      <c r="I90" s="41">
        <v>0.458333333333333</v>
      </c>
      <c r="J90" s="40">
        <v>0.46875</v>
      </c>
      <c r="K90" s="41">
        <v>0.791666666666667</v>
      </c>
      <c r="L90" s="40">
        <v>0.885416666666667</v>
      </c>
      <c r="M90" s="41">
        <v>0.947916666666667</v>
      </c>
      <c r="N90" s="40">
        <v>0.96875</v>
      </c>
      <c r="O90" s="41"/>
      <c r="P90" s="40"/>
      <c r="Q90" s="42"/>
      <c r="R90" s="38"/>
      <c r="S90" s="42"/>
      <c r="T90" s="38"/>
      <c r="U90" s="42"/>
      <c r="V90" s="38"/>
      <c r="W90" s="37"/>
      <c r="X90" s="37"/>
      <c r="Y90" s="42"/>
      <c r="Z90" s="38"/>
      <c r="AA90" s="45">
        <f>D90-C90</f>
        <v>0.020833333333334</v>
      </c>
      <c r="AB90" s="46">
        <f>F90-E90</f>
        <v>0.013194444444444</v>
      </c>
      <c r="AC90" s="45">
        <f>H90-G90</f>
        <v>0.027777777777778</v>
      </c>
      <c r="AD90" s="45">
        <f>J90-I90</f>
        <v>0.010416666666667</v>
      </c>
      <c r="AE90" s="45">
        <f>L90-K90</f>
        <v>0.09375</v>
      </c>
      <c r="AF90" s="45">
        <f>N90-M90</f>
        <v>0.020833333333333</v>
      </c>
      <c r="AG90" s="45">
        <f>P90-O90</f>
        <v>0</v>
      </c>
      <c r="AH90" s="45">
        <f>R90-Q90</f>
        <v>0</v>
      </c>
      <c r="AI90" s="45">
        <f>T90-S90</f>
        <v>0</v>
      </c>
      <c r="AJ90" s="45">
        <f>V90-U90</f>
        <v>0</v>
      </c>
      <c r="AK90" s="45">
        <f>X90-W90</f>
        <v>0</v>
      </c>
      <c r="AL90" s="45">
        <f>Z90-Y90</f>
        <v>0</v>
      </c>
      <c r="AM90" s="37"/>
    </row>
    <row r="91" spans="1:39" ht="16.450000">
      <c r="A91" s="51" t="s">
        <v>365</v>
      </c>
      <c r="B91" s="36">
        <f>SUM(AA91:AL91)</f>
        <v>0.086805555555555</v>
      </c>
      <c r="C91" s="37">
        <v>0.375</v>
      </c>
      <c r="D91" s="38">
        <v>0.388888888888889</v>
      </c>
      <c r="E91" s="39">
        <v>0.416666666666667</v>
      </c>
      <c r="F91" s="40">
        <v>0.427083333333333</v>
      </c>
      <c r="G91" s="39">
        <v>0.645833333333333</v>
      </c>
      <c r="H91" s="39">
        <v>0.6875</v>
      </c>
      <c r="I91" s="41">
        <v>0.885416666666667</v>
      </c>
      <c r="J91" s="40">
        <v>0.90625</v>
      </c>
      <c r="K91" s="41"/>
      <c r="L91" s="40"/>
      <c r="M91" s="41"/>
      <c r="N91" s="40"/>
      <c r="O91" s="41"/>
      <c r="P91" s="40"/>
      <c r="Q91" s="42"/>
      <c r="R91" s="38"/>
      <c r="S91" s="42"/>
      <c r="T91" s="38"/>
      <c r="U91" s="42"/>
      <c r="V91" s="38"/>
      <c r="W91" s="37"/>
      <c r="X91" s="37"/>
      <c r="Y91" s="42"/>
      <c r="Z91" s="38"/>
      <c r="AA91" s="45">
        <f>D91-C91</f>
        <v>0.013888888888889</v>
      </c>
      <c r="AB91" s="46">
        <f>F91-E91</f>
        <v>0.010416666666666</v>
      </c>
      <c r="AC91" s="45">
        <f>H91-G91</f>
        <v>0.041666666666667</v>
      </c>
      <c r="AD91" s="45">
        <f>J91-I91</f>
        <v>0.020833333333333</v>
      </c>
      <c r="AE91" s="45">
        <f>L91-K91</f>
        <v>0</v>
      </c>
      <c r="AF91" s="45">
        <f>N91-M91</f>
        <v>0</v>
      </c>
      <c r="AG91" s="45">
        <f>P91-O91</f>
        <v>0</v>
      </c>
      <c r="AH91" s="45">
        <f>R91-Q91</f>
        <v>0</v>
      </c>
      <c r="AI91" s="45">
        <f>T91-S91</f>
        <v>0</v>
      </c>
      <c r="AJ91" s="45">
        <f>V91-U91</f>
        <v>0</v>
      </c>
      <c r="AK91" s="45">
        <f>X91-W91</f>
        <v>0</v>
      </c>
      <c r="AL91" s="45">
        <f>Z91-Y91</f>
        <v>0</v>
      </c>
      <c r="AM91" s="37"/>
    </row>
    <row r="92" spans="1:39" ht="16.450000">
      <c r="A92" s="51" t="s">
        <v>366</v>
      </c>
      <c r="B92" s="36">
        <f>SUM(AA92:AL92)</f>
        <v>0.0625</v>
      </c>
      <c r="C92" s="37">
        <v>0.520833333333333</v>
      </c>
      <c r="D92" s="38">
        <v>0.583333333333333</v>
      </c>
      <c r="E92" s="39"/>
      <c r="F92" s="40"/>
      <c r="G92" s="39"/>
      <c r="H92" s="39"/>
      <c r="I92" s="41"/>
      <c r="J92" s="40"/>
      <c r="K92" s="41"/>
      <c r="L92" s="40"/>
      <c r="M92" s="41"/>
      <c r="N92" s="40"/>
      <c r="O92" s="41"/>
      <c r="P92" s="40"/>
      <c r="Q92" s="42"/>
      <c r="R92" s="38"/>
      <c r="S92" s="42"/>
      <c r="T92" s="38"/>
      <c r="U92" s="42"/>
      <c r="V92" s="38"/>
      <c r="W92" s="37"/>
      <c r="X92" s="37"/>
      <c r="Y92" s="42"/>
      <c r="Z92" s="38"/>
      <c r="AA92" s="45">
        <f>D92-C92</f>
        <v>0.0625</v>
      </c>
      <c r="AB92" s="46">
        <f>F92-E92</f>
        <v>0</v>
      </c>
      <c r="AC92" s="45">
        <f>H92-G92</f>
        <v>0</v>
      </c>
      <c r="AD92" s="45">
        <f>J92-I92</f>
        <v>0</v>
      </c>
      <c r="AE92" s="45">
        <f>L92-K92</f>
        <v>0</v>
      </c>
      <c r="AF92" s="45">
        <f>N92-M92</f>
        <v>0</v>
      </c>
      <c r="AG92" s="45">
        <f>P92-O92</f>
        <v>0</v>
      </c>
      <c r="AH92" s="45">
        <f>R92-Q92</f>
        <v>0</v>
      </c>
      <c r="AI92" s="45">
        <f>T92-S92</f>
        <v>0</v>
      </c>
      <c r="AJ92" s="45">
        <f>V92-U92</f>
        <v>0</v>
      </c>
      <c r="AK92" s="45">
        <f>X92-W92</f>
        <v>0</v>
      </c>
      <c r="AL92" s="45">
        <f>Z92-Y92</f>
        <v>0</v>
      </c>
      <c r="AM92" s="37"/>
    </row>
    <row r="93" spans="1:39" ht="15.600000">
      <c r="A93" s="51" t="s">
        <v>367</v>
      </c>
      <c r="B93" s="36">
        <f>SUM(AA93:AL93)</f>
        <v>0</v>
      </c>
      <c r="C93" s="37"/>
      <c r="D93" s="38"/>
      <c r="E93" s="39"/>
      <c r="F93" s="40"/>
      <c r="G93" s="39"/>
      <c r="H93" s="39"/>
      <c r="I93" s="41"/>
      <c r="J93" s="40"/>
      <c r="K93" s="41"/>
      <c r="L93" s="40"/>
      <c r="M93" s="41"/>
      <c r="N93" s="40"/>
      <c r="O93" s="41"/>
      <c r="P93" s="40"/>
      <c r="Q93" s="42"/>
      <c r="R93" s="38"/>
      <c r="S93" s="42"/>
      <c r="T93" s="38"/>
      <c r="U93" s="42"/>
      <c r="V93" s="38"/>
      <c r="W93" s="37"/>
      <c r="X93" s="37"/>
      <c r="Y93" s="42"/>
      <c r="Z93" s="38"/>
      <c r="AA93" s="45">
        <f>D93-C93</f>
        <v>0</v>
      </c>
      <c r="AB93" s="46">
        <f>F93-E93</f>
        <v>0</v>
      </c>
      <c r="AC93" s="45">
        <f>H93-G93</f>
        <v>0</v>
      </c>
      <c r="AD93" s="45">
        <f>J93-I93</f>
        <v>0</v>
      </c>
      <c r="AE93" s="45">
        <f>L93-K93</f>
        <v>0</v>
      </c>
      <c r="AF93" s="45">
        <f>N93-M93</f>
        <v>0</v>
      </c>
      <c r="AG93" s="45">
        <f>P93-O93</f>
        <v>0</v>
      </c>
      <c r="AH93" s="45">
        <f>R93-Q93</f>
        <v>0</v>
      </c>
      <c r="AI93" s="45">
        <f>T93-S93</f>
        <v>0</v>
      </c>
      <c r="AJ93" s="45">
        <f>V93-U93</f>
        <v>0</v>
      </c>
      <c r="AK93" s="45">
        <f>X93-W93</f>
        <v>0</v>
      </c>
      <c r="AL93" s="45">
        <f>Z93-Y93</f>
        <v>0</v>
      </c>
      <c r="AM93" s="37"/>
    </row>
    <row r="94" spans="1:39" ht="16.450000">
      <c r="A94" s="51" t="s">
        <v>368</v>
      </c>
      <c r="B94" s="36">
        <f>SUM(AA94:AL94)</f>
        <v>0.281250000000001</v>
      </c>
      <c r="C94" s="37">
        <v>0.46875</v>
      </c>
      <c r="D94" s="38">
        <v>0.479166666666667</v>
      </c>
      <c r="E94" s="39">
        <v>0.520833333333333</v>
      </c>
      <c r="F94" s="40">
        <v>0.583333333333333</v>
      </c>
      <c r="G94" s="39">
        <v>0.614583333333333</v>
      </c>
      <c r="H94" s="39">
        <v>0.791666666666667</v>
      </c>
      <c r="I94" s="41">
        <v>0.90625</v>
      </c>
      <c r="J94" s="40">
        <v>0.9375</v>
      </c>
      <c r="K94" s="41"/>
      <c r="L94" s="40"/>
      <c r="M94" s="41"/>
      <c r="N94" s="40"/>
      <c r="O94" s="41"/>
      <c r="P94" s="40"/>
      <c r="Q94" s="42"/>
      <c r="R94" s="38"/>
      <c r="S94" s="42"/>
      <c r="T94" s="38"/>
      <c r="U94" s="42"/>
      <c r="V94" s="38"/>
      <c r="W94" s="37"/>
      <c r="X94" s="37"/>
      <c r="Y94" s="42"/>
      <c r="Z94" s="38"/>
      <c r="AA94" s="45">
        <f>D94-C94</f>
        <v>0.010416666666667</v>
      </c>
      <c r="AB94" s="46">
        <f>F94-E94</f>
        <v>0.0625</v>
      </c>
      <c r="AC94" s="45">
        <f>H94-G94</f>
        <v>0.177083333333334</v>
      </c>
      <c r="AD94" s="45">
        <f>J94-I94</f>
        <v>0.03125</v>
      </c>
      <c r="AE94" s="45">
        <f>L94-K94</f>
        <v>0</v>
      </c>
      <c r="AF94" s="45">
        <f>N94-M94</f>
        <v>0</v>
      </c>
      <c r="AG94" s="45">
        <f>P94-O94</f>
        <v>0</v>
      </c>
      <c r="AH94" s="45">
        <f>R94-Q94</f>
        <v>0</v>
      </c>
      <c r="AI94" s="45">
        <f>T94-S94</f>
        <v>0</v>
      </c>
      <c r="AJ94" s="45">
        <f>V94-U94</f>
        <v>0</v>
      </c>
      <c r="AK94" s="45">
        <f>X94-W94</f>
        <v>0</v>
      </c>
      <c r="AL94" s="45">
        <f>Z94-Y94</f>
        <v>0</v>
      </c>
      <c r="AM94" s="37"/>
    </row>
    <row r="95" spans="1:39" ht="16.450000">
      <c r="A95" s="51" t="s">
        <v>369</v>
      </c>
      <c r="B95" s="36">
        <f>SUM(C95,Z95)</f>
        <v>0.479166666666667</v>
      </c>
      <c r="C95" s="37">
        <v>0.479166666666667</v>
      </c>
      <c r="D95" s="38">
        <v>0.520833333333333</v>
      </c>
      <c r="E95" s="39">
        <v>0.583333333333333</v>
      </c>
      <c r="F95" s="40">
        <v>0.614583333333333</v>
      </c>
      <c r="G95" s="39"/>
      <c r="H95" s="39"/>
      <c r="I95" s="41"/>
      <c r="J95" s="40"/>
      <c r="K95" s="41"/>
      <c r="L95" s="40"/>
      <c r="M95" s="41"/>
      <c r="N95" s="40"/>
      <c r="O95" s="41"/>
      <c r="P95" s="40"/>
      <c r="Q95" s="42"/>
      <c r="R95" s="38"/>
      <c r="S95" s="42"/>
      <c r="T95" s="38"/>
      <c r="U95" s="42"/>
      <c r="V95" s="38"/>
      <c r="W95" s="37"/>
      <c r="X95" s="37"/>
      <c r="Y95" s="42"/>
      <c r="Z95" s="38"/>
      <c r="AA95" s="47">
        <f>D95-C95</f>
        <v>0.041666666666666</v>
      </c>
      <c r="AB95" s="48">
        <f>F95-E95</f>
        <v>0.03125</v>
      </c>
      <c r="AC95" s="47">
        <f>H95-G95</f>
        <v>0</v>
      </c>
      <c r="AD95" s="47">
        <f>J95-I95</f>
        <v>0</v>
      </c>
      <c r="AE95" s="47">
        <f>L95-K95</f>
        <v>0</v>
      </c>
      <c r="AF95" s="47">
        <f>N95-M95</f>
        <v>0</v>
      </c>
      <c r="AG95" s="47">
        <f>P95-O95</f>
        <v>0</v>
      </c>
      <c r="AH95" s="47">
        <f>R95-Q95</f>
        <v>0</v>
      </c>
      <c r="AI95" s="47">
        <f>T95-S95</f>
        <v>0</v>
      </c>
      <c r="AJ95" s="47">
        <f>V95-U95</f>
        <v>0</v>
      </c>
      <c r="AK95" s="47">
        <f>X95-W95</f>
        <v>0</v>
      </c>
      <c r="AL95" s="47">
        <f>Z95-Y95</f>
        <v>0</v>
      </c>
      <c r="AM95" s="37"/>
    </row>
    <row r="96" spans="1:39" ht="16.450000">
      <c r="A96" s="51" t="s">
        <v>370</v>
      </c>
      <c r="B96" s="55">
        <f>SUM(C96:Z96)</f>
        <v>1.88541666666667</v>
      </c>
      <c r="C96" s="37">
        <v>0.9375</v>
      </c>
      <c r="D96" s="54">
        <v>0.947916666666667</v>
      </c>
      <c r="F96" s="52"/>
      <c r="H96" s="52"/>
      <c r="J96" s="52"/>
      <c r="L96" s="52"/>
      <c r="N96" s="52"/>
      <c r="P96" s="52"/>
      <c r="R96" s="52"/>
      <c r="T96" s="52"/>
      <c r="V96" s="52"/>
      <c r="X96" s="52"/>
      <c r="Z96" s="52"/>
      <c r="AA96" s="45">
        <f>D96-C96</f>
        <v>0.010416666666667</v>
      </c>
    </row>
    <row r="97" spans="1:39">
      <c r="A97" s="49" t="s">
        <v>371</v>
      </c>
      <c r="B97" s="53">
        <f>SUM(B86:B96)</f>
        <v>3.65555555555556</v>
      </c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49">
        <f>B97</f>
        <v>3.65555555555556</v>
      </c>
    </row>
    <row r="99" spans="1:39">
      <c r="A99" s="33">
        <v>8</v>
      </c>
      <c r="B99" s="34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:39" ht="16.450000">
      <c r="A100" s="51" t="s">
        <v>360</v>
      </c>
      <c r="B100" s="36">
        <f>SUM(AA100:AL100)</f>
        <v>0.409027777777778</v>
      </c>
      <c r="C100" s="37">
        <v>0</v>
      </c>
      <c r="D100" s="38">
        <v>0.291666666666667</v>
      </c>
      <c r="E100" s="39">
        <v>0.541666666666667</v>
      </c>
      <c r="F100" s="40">
        <v>0.583333333333333</v>
      </c>
      <c r="G100" s="39">
        <v>0.770833333333333</v>
      </c>
      <c r="H100" s="39">
        <v>0.826388888888889</v>
      </c>
      <c r="I100" s="41">
        <v>0.979166666666667</v>
      </c>
      <c r="J100" s="40">
        <v>0.999305555555556</v>
      </c>
      <c r="K100" s="41"/>
      <c r="L100" s="40"/>
      <c r="M100" s="41"/>
      <c r="N100" s="40"/>
      <c r="O100" s="41"/>
      <c r="P100" s="40"/>
      <c r="Q100" s="42"/>
      <c r="R100" s="38"/>
      <c r="S100" s="42"/>
      <c r="T100" s="38"/>
      <c r="U100" s="42"/>
      <c r="V100" s="38"/>
      <c r="W100" s="37"/>
      <c r="X100" s="37"/>
      <c r="Y100" s="42"/>
      <c r="Z100" s="38"/>
      <c r="AA100" s="43">
        <f>D100-C100</f>
        <v>0.291666666666667</v>
      </c>
      <c r="AB100" s="44">
        <f>F100-E100</f>
        <v>0.0416666666666661</v>
      </c>
      <c r="AC100" s="43">
        <f>H100-G100</f>
        <v>0.0555555555555559</v>
      </c>
      <c r="AD100" s="43">
        <f>J100-I100</f>
        <v>0.020138888888889</v>
      </c>
      <c r="AE100" s="43">
        <f>L100-K100</f>
        <v>0</v>
      </c>
      <c r="AF100" s="43">
        <f>N100-M100</f>
        <v>0</v>
      </c>
      <c r="AG100" s="43">
        <f>P100-O100</f>
        <v>0</v>
      </c>
      <c r="AH100" s="43">
        <f>R100-Q100</f>
        <v>0</v>
      </c>
      <c r="AI100" s="43">
        <f>T100-S100</f>
        <v>0</v>
      </c>
      <c r="AJ100" s="43">
        <f>V100-U100</f>
        <v>0</v>
      </c>
      <c r="AK100" s="43">
        <f>X100-W100</f>
        <v>0</v>
      </c>
      <c r="AL100" s="43">
        <f>Z100-Y100</f>
        <v>0</v>
      </c>
      <c r="AM100" s="37"/>
    </row>
    <row r="101" spans="1:39" ht="16.450000">
      <c r="A101" s="51" t="s">
        <v>361</v>
      </c>
      <c r="B101" s="36">
        <f>SUM(AA101:AL101)</f>
        <v>0.016666666666667</v>
      </c>
      <c r="C101" s="37">
        <v>0.395833333333333</v>
      </c>
      <c r="D101" s="38">
        <v>0.402777777777778</v>
      </c>
      <c r="E101" s="39">
        <v>0.844444444444445</v>
      </c>
      <c r="F101" s="40">
        <v>0.854166666666667</v>
      </c>
      <c r="G101" s="39"/>
      <c r="H101" s="39"/>
      <c r="I101" s="41"/>
      <c r="J101" s="40"/>
      <c r="K101" s="41"/>
      <c r="L101" s="40"/>
      <c r="M101" s="41"/>
      <c r="N101" s="40"/>
      <c r="O101" s="41"/>
      <c r="P101" s="40"/>
      <c r="Q101" s="42"/>
      <c r="R101" s="38"/>
      <c r="S101" s="42"/>
      <c r="T101" s="38"/>
      <c r="U101" s="42"/>
      <c r="V101" s="38"/>
      <c r="W101" s="37"/>
      <c r="X101" s="37"/>
      <c r="Y101" s="42"/>
      <c r="Z101" s="38"/>
      <c r="AA101" s="45">
        <f>D101-C101</f>
        <v>0.00694444444444503</v>
      </c>
      <c r="AB101" s="46">
        <f>F101-E101</f>
        <v>0.00972222222222197</v>
      </c>
      <c r="AC101" s="45">
        <f>H101-G101</f>
        <v>0</v>
      </c>
      <c r="AD101" s="45">
        <f>J101-I101</f>
        <v>0</v>
      </c>
      <c r="AE101" s="45">
        <f>L101-K101</f>
        <v>0</v>
      </c>
      <c r="AF101" s="45">
        <f>N101-M101</f>
        <v>0</v>
      </c>
      <c r="AG101" s="45">
        <f>P101-O101</f>
        <v>0</v>
      </c>
      <c r="AH101" s="45">
        <f>R101-Q101</f>
        <v>0</v>
      </c>
      <c r="AI101" s="45">
        <f>T101-S101</f>
        <v>0</v>
      </c>
      <c r="AJ101" s="45">
        <f>V101-U101</f>
        <v>0</v>
      </c>
      <c r="AK101" s="45">
        <f>X101-W101</f>
        <v>0</v>
      </c>
      <c r="AL101" s="45">
        <f>Z101-Y101</f>
        <v>0</v>
      </c>
      <c r="AM101" s="37"/>
    </row>
    <row r="102" spans="1:39" ht="16.450000">
      <c r="A102" s="51" t="s">
        <v>362</v>
      </c>
      <c r="B102" s="36">
        <f>SUM(AA102:AL102)</f>
        <v>0.09375</v>
      </c>
      <c r="C102" s="37">
        <v>0.291666666666667</v>
      </c>
      <c r="D102" s="38">
        <v>0.385416666666667</v>
      </c>
      <c r="E102" s="39"/>
      <c r="F102" s="40"/>
      <c r="G102" s="39"/>
      <c r="H102" s="39"/>
      <c r="I102" s="41"/>
      <c r="J102" s="40"/>
      <c r="K102" s="41"/>
      <c r="L102" s="40"/>
      <c r="M102" s="41"/>
      <c r="N102" s="40"/>
      <c r="O102" s="41"/>
      <c r="P102" s="40"/>
      <c r="Q102" s="42"/>
      <c r="R102" s="38"/>
      <c r="S102" s="42"/>
      <c r="T102" s="38"/>
      <c r="U102" s="42"/>
      <c r="V102" s="38"/>
      <c r="W102" s="37"/>
      <c r="X102" s="37"/>
      <c r="Y102" s="42"/>
      <c r="Z102" s="38"/>
      <c r="AA102" s="45">
        <f>D102-C102</f>
        <v>0.09375</v>
      </c>
      <c r="AB102" s="46">
        <f>F102-E102</f>
        <v>0</v>
      </c>
      <c r="AC102" s="45">
        <f>H102-G102</f>
        <v>0</v>
      </c>
      <c r="AD102" s="45">
        <f>J102-I102</f>
        <v>0</v>
      </c>
      <c r="AE102" s="45">
        <f>L102-K102</f>
        <v>0</v>
      </c>
      <c r="AF102" s="45">
        <f>N102-M102</f>
        <v>0</v>
      </c>
      <c r="AG102" s="45">
        <f>P102-O102</f>
        <v>0</v>
      </c>
      <c r="AH102" s="45">
        <f>R102-Q102</f>
        <v>0</v>
      </c>
      <c r="AI102" s="45">
        <f>T102-S102</f>
        <v>0</v>
      </c>
      <c r="AJ102" s="45">
        <f>V102-U102</f>
        <v>0</v>
      </c>
      <c r="AK102" s="45">
        <f>X102-W102</f>
        <v>0</v>
      </c>
      <c r="AL102" s="45">
        <f>Z102-Y102</f>
        <v>0</v>
      </c>
      <c r="AM102" s="37"/>
    </row>
    <row r="103" spans="1:39" ht="16.450000">
      <c r="A103" s="51" t="s">
        <v>363</v>
      </c>
      <c r="B103" s="36">
        <f>SUM(AA103:AL103)</f>
        <v>0.263888888888889</v>
      </c>
      <c r="C103" s="37">
        <v>0.385416666666667</v>
      </c>
      <c r="D103" s="38">
        <v>0.395833333333333</v>
      </c>
      <c r="E103" s="39">
        <v>0.729166666666667</v>
      </c>
      <c r="F103" s="40">
        <v>0.770833333333333</v>
      </c>
      <c r="G103" s="39">
        <v>0.434027777777778</v>
      </c>
      <c r="H103" s="39">
        <v>0.541666666666667</v>
      </c>
      <c r="I103" s="41">
        <v>0.583333333333333</v>
      </c>
      <c r="J103" s="40">
        <v>0.666666666666667</v>
      </c>
      <c r="K103" s="41">
        <v>0.958333333333333</v>
      </c>
      <c r="L103" s="40">
        <v>0.979166666666667</v>
      </c>
      <c r="M103" s="41"/>
      <c r="N103" s="40"/>
      <c r="O103" s="41"/>
      <c r="P103" s="40"/>
      <c r="Q103" s="42"/>
      <c r="R103" s="38"/>
      <c r="S103" s="42"/>
      <c r="T103" s="38"/>
      <c r="U103" s="42"/>
      <c r="V103" s="38"/>
      <c r="W103" s="37"/>
      <c r="X103" s="37"/>
      <c r="Y103" s="42"/>
      <c r="Z103" s="38"/>
      <c r="AA103" s="45">
        <f>D103-C103</f>
        <v>0.010416666666666</v>
      </c>
      <c r="AB103" s="46">
        <f>F103-E103</f>
        <v>0.0416666666666661</v>
      </c>
      <c r="AC103" s="45">
        <f>H103-G103</f>
        <v>0.107638888888889</v>
      </c>
      <c r="AD103" s="45">
        <f>J103-I103</f>
        <v>0.0833333333333339</v>
      </c>
      <c r="AE103" s="45">
        <f>L103-K103</f>
        <v>0.0208333333333339</v>
      </c>
      <c r="AF103" s="45">
        <f>N103-M103</f>
        <v>0</v>
      </c>
      <c r="AG103" s="45">
        <f>P103-O103</f>
        <v>0</v>
      </c>
      <c r="AH103" s="45">
        <f>R103-Q103</f>
        <v>0</v>
      </c>
      <c r="AI103" s="45">
        <f>T103-S103</f>
        <v>0</v>
      </c>
      <c r="AJ103" s="45">
        <f>V103-U103</f>
        <v>0</v>
      </c>
      <c r="AK103" s="45">
        <f>X103-W103</f>
        <v>0</v>
      </c>
      <c r="AL103" s="45">
        <f>Z103-Y103</f>
        <v>0</v>
      </c>
      <c r="AM103" s="37"/>
    </row>
    <row r="104" spans="1:39" ht="16.450000">
      <c r="A104" s="51" t="s">
        <v>364</v>
      </c>
      <c r="B104" s="36">
        <f>SUM(AA104:AL104)</f>
        <v>0.0798611111111091</v>
      </c>
      <c r="C104" s="37">
        <v>0.322916666666667</v>
      </c>
      <c r="D104" s="38">
        <v>0.333333333333333</v>
      </c>
      <c r="E104" s="39">
        <v>0.666666666666667</v>
      </c>
      <c r="F104" s="40">
        <v>0.708333333333333</v>
      </c>
      <c r="G104" s="39">
        <v>0.854166666666667</v>
      </c>
      <c r="H104" s="39">
        <v>0.881944444444444</v>
      </c>
      <c r="I104" s="41"/>
      <c r="J104" s="40"/>
      <c r="K104" s="41"/>
      <c r="L104" s="40"/>
      <c r="M104" s="41"/>
      <c r="N104" s="40"/>
      <c r="O104" s="41"/>
      <c r="P104" s="40"/>
      <c r="Q104" s="42"/>
      <c r="R104" s="38"/>
      <c r="S104" s="42"/>
      <c r="T104" s="38"/>
      <c r="U104" s="42"/>
      <c r="V104" s="38"/>
      <c r="W104" s="37"/>
      <c r="X104" s="37"/>
      <c r="Y104" s="42"/>
      <c r="Z104" s="38"/>
      <c r="AA104" s="45">
        <f>D104-C104</f>
        <v>0.010416666666666</v>
      </c>
      <c r="AB104" s="46">
        <f>F104-E104</f>
        <v>0.0416666666666661</v>
      </c>
      <c r="AC104" s="45">
        <f>H104-G104</f>
        <v>0.027777777777777</v>
      </c>
      <c r="AD104" s="45">
        <f>J104-I104</f>
        <v>0</v>
      </c>
      <c r="AE104" s="45">
        <f>L104-K104</f>
        <v>0</v>
      </c>
      <c r="AF104" s="45">
        <f>N104-M104</f>
        <v>0</v>
      </c>
      <c r="AG104" s="45">
        <f>P104-O104</f>
        <v>0</v>
      </c>
      <c r="AH104" s="45">
        <f>R104-Q104</f>
        <v>0</v>
      </c>
      <c r="AI104" s="45">
        <f>T104-S104</f>
        <v>0</v>
      </c>
      <c r="AJ104" s="45">
        <f>V104-U104</f>
        <v>0</v>
      </c>
      <c r="AK104" s="45">
        <f>X104-W104</f>
        <v>0</v>
      </c>
      <c r="AL104" s="45">
        <f>Z104-Y104</f>
        <v>0</v>
      </c>
      <c r="AM104" s="37"/>
    </row>
    <row r="105" spans="1:39" ht="16.450000">
      <c r="A105" s="51" t="s">
        <v>365</v>
      </c>
      <c r="B105" s="36">
        <f>SUM(AA105:AL105)</f>
        <v>0.0458333333333349</v>
      </c>
      <c r="C105" s="37">
        <v>0.402777777777778</v>
      </c>
      <c r="D105" s="38">
        <v>0.416666666666667</v>
      </c>
      <c r="E105" s="39">
        <v>0.708333333333333</v>
      </c>
      <c r="F105" s="40">
        <v>0.729166666666667</v>
      </c>
      <c r="G105" s="39">
        <v>0.833333333333333</v>
      </c>
      <c r="H105" s="39">
        <v>0.844444444444445</v>
      </c>
      <c r="I105" s="41"/>
      <c r="J105" s="40"/>
      <c r="K105" s="41"/>
      <c r="L105" s="40"/>
      <c r="M105" s="41"/>
      <c r="N105" s="40"/>
      <c r="O105" s="41"/>
      <c r="P105" s="40"/>
      <c r="Q105" s="42"/>
      <c r="R105" s="38"/>
      <c r="S105" s="42"/>
      <c r="T105" s="38"/>
      <c r="U105" s="42"/>
      <c r="V105" s="38"/>
      <c r="W105" s="37"/>
      <c r="X105" s="37"/>
      <c r="Y105" s="42"/>
      <c r="Z105" s="38"/>
      <c r="AA105" s="45">
        <f>D105-C105</f>
        <v>0.013888888888889</v>
      </c>
      <c r="AB105" s="46">
        <f>F105-E105</f>
        <v>0.0208333333333339</v>
      </c>
      <c r="AC105" s="45">
        <f>H105-G105</f>
        <v>0.011111111111112</v>
      </c>
      <c r="AD105" s="45">
        <f>J105-I105</f>
        <v>0</v>
      </c>
      <c r="AE105" s="45">
        <f>L105-K105</f>
        <v>0</v>
      </c>
      <c r="AF105" s="45">
        <f>N105-M105</f>
        <v>0</v>
      </c>
      <c r="AG105" s="45">
        <f>P105-O105</f>
        <v>0</v>
      </c>
      <c r="AH105" s="45">
        <f>R105-Q105</f>
        <v>0</v>
      </c>
      <c r="AI105" s="45">
        <f>T105-S105</f>
        <v>0</v>
      </c>
      <c r="AJ105" s="45">
        <f>V105-U105</f>
        <v>0</v>
      </c>
      <c r="AK105" s="45">
        <f>X105-W105</f>
        <v>0</v>
      </c>
      <c r="AL105" s="45">
        <f>Z105-Y105</f>
        <v>0</v>
      </c>
      <c r="AM105" s="37"/>
    </row>
    <row r="106" spans="1:39" ht="16.450000">
      <c r="A106" s="51" t="s">
        <v>366</v>
      </c>
      <c r="B106" s="36">
        <f>SUM(AA106:AL106)</f>
        <v>0.020833333333334</v>
      </c>
      <c r="C106" s="37">
        <v>0.333333333333333</v>
      </c>
      <c r="D106" s="38">
        <v>0.354166666666667</v>
      </c>
      <c r="E106" s="39"/>
      <c r="F106" s="40"/>
      <c r="G106" s="39"/>
      <c r="H106" s="39"/>
      <c r="I106" s="41"/>
      <c r="J106" s="40"/>
      <c r="K106" s="41"/>
      <c r="L106" s="40"/>
      <c r="M106" s="41"/>
      <c r="N106" s="40"/>
      <c r="O106" s="41"/>
      <c r="P106" s="40"/>
      <c r="Q106" s="42"/>
      <c r="R106" s="38"/>
      <c r="S106" s="42"/>
      <c r="T106" s="38"/>
      <c r="U106" s="42"/>
      <c r="V106" s="38"/>
      <c r="W106" s="37"/>
      <c r="X106" s="37"/>
      <c r="Y106" s="42"/>
      <c r="Z106" s="38"/>
      <c r="AA106" s="45">
        <f>D106-C106</f>
        <v>0.020833333333334</v>
      </c>
      <c r="AB106" s="46">
        <f>F106-E106</f>
        <v>0</v>
      </c>
      <c r="AC106" s="45">
        <f>H106-G106</f>
        <v>0</v>
      </c>
      <c r="AD106" s="45">
        <f>J106-I106</f>
        <v>0</v>
      </c>
      <c r="AE106" s="45">
        <f>L106-K106</f>
        <v>0</v>
      </c>
      <c r="AF106" s="45">
        <f>N106-M106</f>
        <v>0</v>
      </c>
      <c r="AG106" s="45">
        <f>P106-O106</f>
        <v>0</v>
      </c>
      <c r="AH106" s="45">
        <f>R106-Q106</f>
        <v>0</v>
      </c>
      <c r="AI106" s="45">
        <f>T106-S106</f>
        <v>0</v>
      </c>
      <c r="AJ106" s="45">
        <f>V106-U106</f>
        <v>0</v>
      </c>
      <c r="AK106" s="45">
        <f>X106-W106</f>
        <v>0</v>
      </c>
      <c r="AL106" s="45">
        <f>Z106-Y106</f>
        <v>0</v>
      </c>
      <c r="AM106" s="37"/>
    </row>
    <row r="107" spans="1:39" ht="15.600000">
      <c r="A107" s="51" t="s">
        <v>367</v>
      </c>
      <c r="B107" s="36">
        <f>SUM(AA107:AL107)</f>
        <v>0</v>
      </c>
      <c r="C107" s="37"/>
      <c r="D107" s="38"/>
      <c r="E107" s="39"/>
      <c r="F107" s="40"/>
      <c r="G107" s="39"/>
      <c r="H107" s="39"/>
      <c r="I107" s="41"/>
      <c r="J107" s="40"/>
      <c r="K107" s="41"/>
      <c r="L107" s="40"/>
      <c r="M107" s="41"/>
      <c r="N107" s="40"/>
      <c r="O107" s="41"/>
      <c r="P107" s="40"/>
      <c r="Q107" s="42"/>
      <c r="R107" s="38"/>
      <c r="S107" s="42"/>
      <c r="T107" s="38"/>
      <c r="U107" s="42"/>
      <c r="V107" s="38"/>
      <c r="W107" s="37"/>
      <c r="X107" s="37"/>
      <c r="Y107" s="42"/>
      <c r="Z107" s="38"/>
      <c r="AA107" s="45">
        <f>D107-C107</f>
        <v>0</v>
      </c>
      <c r="AB107" s="46">
        <f>F107-E107</f>
        <v>0</v>
      </c>
      <c r="AC107" s="45">
        <f>H107-G107</f>
        <v>0</v>
      </c>
      <c r="AD107" s="45">
        <f>J107-I107</f>
        <v>0</v>
      </c>
      <c r="AE107" s="45">
        <f>L107-K107</f>
        <v>0</v>
      </c>
      <c r="AF107" s="45">
        <f>N107-M107</f>
        <v>0</v>
      </c>
      <c r="AG107" s="45">
        <f>P107-O107</f>
        <v>0</v>
      </c>
      <c r="AH107" s="45">
        <f>R107-Q107</f>
        <v>0</v>
      </c>
      <c r="AI107" s="45">
        <f>T107-S107</f>
        <v>0</v>
      </c>
      <c r="AJ107" s="45">
        <f>V107-U107</f>
        <v>0</v>
      </c>
      <c r="AK107" s="45">
        <f>X107-W107</f>
        <v>0</v>
      </c>
      <c r="AL107" s="45">
        <f>Z107-Y107</f>
        <v>0</v>
      </c>
      <c r="AM107" s="37"/>
    </row>
    <row r="108" spans="1:39" ht="16.450000">
      <c r="A108" s="51" t="s">
        <v>368</v>
      </c>
      <c r="B108" s="36">
        <f>SUM(AA108:AL108)</f>
        <v>0.0881944444444451</v>
      </c>
      <c r="C108" s="37">
        <v>0.826388888888889</v>
      </c>
      <c r="D108" s="38">
        <v>0.838194444444445</v>
      </c>
      <c r="E108" s="39">
        <v>0.416666666666667</v>
      </c>
      <c r="F108" s="40">
        <v>0.430555555555556</v>
      </c>
      <c r="G108" s="39">
        <v>0.885416666666667</v>
      </c>
      <c r="H108" s="39">
        <v>0.947916666666667</v>
      </c>
      <c r="I108" s="41"/>
      <c r="J108" s="40"/>
      <c r="K108" s="41"/>
      <c r="L108" s="40"/>
      <c r="M108" s="41"/>
      <c r="N108" s="40"/>
      <c r="O108" s="41"/>
      <c r="P108" s="40"/>
      <c r="Q108" s="42"/>
      <c r="R108" s="38"/>
      <c r="S108" s="42"/>
      <c r="T108" s="38"/>
      <c r="U108" s="42"/>
      <c r="V108" s="38"/>
      <c r="W108" s="37"/>
      <c r="X108" s="37"/>
      <c r="Y108" s="42"/>
      <c r="Z108" s="38"/>
      <c r="AA108" s="45">
        <f>D108-C108</f>
        <v>0.0118055555555561</v>
      </c>
      <c r="AB108" s="46">
        <f>F108-E108</f>
        <v>0.013888888888889</v>
      </c>
      <c r="AC108" s="45">
        <f>H108-G108</f>
        <v>0.0625</v>
      </c>
      <c r="AD108" s="45">
        <f>J108-I108</f>
        <v>0</v>
      </c>
      <c r="AE108" s="45">
        <f>L108-K108</f>
        <v>0</v>
      </c>
      <c r="AF108" s="45">
        <f>N108-M108</f>
        <v>0</v>
      </c>
      <c r="AG108" s="45">
        <f>P108-O108</f>
        <v>0</v>
      </c>
      <c r="AH108" s="45">
        <f>R108-Q108</f>
        <v>0</v>
      </c>
      <c r="AI108" s="45">
        <f>T108-S108</f>
        <v>0</v>
      </c>
      <c r="AJ108" s="45">
        <f>V108-U108</f>
        <v>0</v>
      </c>
      <c r="AK108" s="45">
        <f>X108-W108</f>
        <v>0</v>
      </c>
      <c r="AL108" s="45">
        <f>Z108-Y108</f>
        <v>0</v>
      </c>
      <c r="AM108" s="37"/>
    </row>
    <row r="109" spans="1:39" ht="15.600000">
      <c r="A109" s="51" t="s">
        <v>369</v>
      </c>
      <c r="B109" s="36">
        <f>SUM(C109,Z109)</f>
        <v>0</v>
      </c>
      <c r="C109" s="37"/>
      <c r="D109" s="38"/>
      <c r="E109" s="39"/>
      <c r="F109" s="40"/>
      <c r="G109" s="39"/>
      <c r="H109" s="39"/>
      <c r="I109" s="41"/>
      <c r="J109" s="40"/>
      <c r="K109" s="41"/>
      <c r="L109" s="40"/>
      <c r="M109" s="41"/>
      <c r="N109" s="40"/>
      <c r="O109" s="41"/>
      <c r="P109" s="40"/>
      <c r="Q109" s="42"/>
      <c r="R109" s="38"/>
      <c r="S109" s="42"/>
      <c r="T109" s="38"/>
      <c r="U109" s="42"/>
      <c r="V109" s="38"/>
      <c r="W109" s="37"/>
      <c r="X109" s="37"/>
      <c r="Y109" s="42"/>
      <c r="Z109" s="38"/>
      <c r="AA109" s="47">
        <f>D109-C109</f>
        <v>0</v>
      </c>
      <c r="AB109" s="48">
        <f>F109-E109</f>
        <v>0</v>
      </c>
      <c r="AC109" s="47">
        <f>H109-G109</f>
        <v>0</v>
      </c>
      <c r="AD109" s="47">
        <f>J109-I109</f>
        <v>0</v>
      </c>
      <c r="AE109" s="47">
        <f>L109-K109</f>
        <v>0</v>
      </c>
      <c r="AF109" s="47">
        <f>N109-M109</f>
        <v>0</v>
      </c>
      <c r="AG109" s="47">
        <f>P109-O109</f>
        <v>0</v>
      </c>
      <c r="AH109" s="47">
        <f>R109-Q109</f>
        <v>0</v>
      </c>
      <c r="AI109" s="47">
        <f>T109-S109</f>
        <v>0</v>
      </c>
      <c r="AJ109" s="47">
        <f>V109-U109</f>
        <v>0</v>
      </c>
      <c r="AK109" s="47">
        <f>X109-W109</f>
        <v>0</v>
      </c>
      <c r="AL109" s="47">
        <f>Z109-Y109</f>
        <v>0</v>
      </c>
      <c r="AM109" s="37"/>
    </row>
    <row r="110" spans="1:39" ht="16.450000">
      <c r="A110" s="51" t="s">
        <v>370</v>
      </c>
      <c r="B110" s="55">
        <f>SUM(C110:Z110)</f>
        <v>4.53819444444444</v>
      </c>
      <c r="C110" s="37">
        <v>0.430555555555556</v>
      </c>
      <c r="D110" s="54">
        <v>0.434027777777778</v>
      </c>
      <c r="E110" s="56">
        <v>0.881944444444444</v>
      </c>
      <c r="F110" s="54">
        <v>0.885416666666667</v>
      </c>
      <c r="G110" s="56">
        <v>0.947916666666667</v>
      </c>
      <c r="H110" s="54">
        <v>0.958333333333333</v>
      </c>
      <c r="J110" s="52"/>
      <c r="L110" s="52"/>
      <c r="N110" s="52"/>
      <c r="P110" s="52"/>
      <c r="R110" s="52"/>
      <c r="T110" s="52"/>
      <c r="V110" s="52"/>
      <c r="X110" s="52"/>
      <c r="Z110" s="52"/>
      <c r="AA110" s="45">
        <f>D110-C110</f>
        <v>0.00347222222222199</v>
      </c>
    </row>
    <row r="111" spans="1:39">
      <c r="A111" s="49" t="s">
        <v>371</v>
      </c>
      <c r="B111" s="53">
        <f>SUM(B100:B110)</f>
        <v>5.55625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49">
        <f>B111</f>
        <v>5.55625</v>
      </c>
    </row>
    <row r="113" spans="1:39">
      <c r="A113" s="33">
        <v>9</v>
      </c>
      <c r="B113" s="34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</row>
    <row r="114" spans="1:39" ht="16.450000">
      <c r="A114" s="51" t="s">
        <v>360</v>
      </c>
      <c r="B114" s="36">
        <f>SUM(AA114:AL114)</f>
        <v>0.333333333333333</v>
      </c>
      <c r="C114" s="37">
        <v>0</v>
      </c>
      <c r="D114" s="38">
        <v>0.333333333333333</v>
      </c>
      <c r="E114" s="39"/>
      <c r="F114" s="40"/>
      <c r="G114" s="39"/>
      <c r="H114" s="39"/>
      <c r="I114" s="41"/>
      <c r="J114" s="40"/>
      <c r="K114" s="41"/>
      <c r="L114" s="40"/>
      <c r="M114" s="41"/>
      <c r="N114" s="40"/>
      <c r="O114" s="41"/>
      <c r="P114" s="40"/>
      <c r="Q114" s="42"/>
      <c r="R114" s="38"/>
      <c r="S114" s="42"/>
      <c r="T114" s="38"/>
      <c r="U114" s="42"/>
      <c r="V114" s="38"/>
      <c r="W114" s="37"/>
      <c r="X114" s="37"/>
      <c r="Y114" s="42"/>
      <c r="Z114" s="38"/>
      <c r="AA114" s="43">
        <f>D114-C114</f>
        <v>0.333333333333333</v>
      </c>
      <c r="AB114" s="44">
        <f>F114-E114</f>
        <v>0</v>
      </c>
      <c r="AC114" s="43">
        <f>H114-G114</f>
        <v>0</v>
      </c>
      <c r="AD114" s="43">
        <f>J114-I114</f>
        <v>0</v>
      </c>
      <c r="AE114" s="43">
        <f>L114-K114</f>
        <v>0</v>
      </c>
      <c r="AF114" s="43">
        <f>N114-M114</f>
        <v>0</v>
      </c>
      <c r="AG114" s="43">
        <f>P114-O114</f>
        <v>0</v>
      </c>
      <c r="AH114" s="43">
        <f>R114-Q114</f>
        <v>0</v>
      </c>
      <c r="AI114" s="43">
        <f>T114-S114</f>
        <v>0</v>
      </c>
      <c r="AJ114" s="43">
        <f>V114-U114</f>
        <v>0</v>
      </c>
      <c r="AK114" s="43">
        <f>X114-W114</f>
        <v>0</v>
      </c>
      <c r="AL114" s="43">
        <f>Z114-Y114</f>
        <v>0</v>
      </c>
      <c r="AM114" s="37"/>
    </row>
    <row r="115" spans="1:39" ht="16.450000">
      <c r="A115" s="51" t="s">
        <v>361</v>
      </c>
      <c r="B115" s="36">
        <f>SUM(AA115:AL115)</f>
        <v>0.0993055555555551</v>
      </c>
      <c r="C115" s="37">
        <v>0.381944444444444</v>
      </c>
      <c r="D115" s="38">
        <v>0.384027777777778</v>
      </c>
      <c r="E115" s="39">
        <v>0.430555555555556</v>
      </c>
      <c r="F115" s="40">
        <v>0.444444444444444</v>
      </c>
      <c r="G115" s="39">
        <v>0.458333333333333</v>
      </c>
      <c r="H115" s="39">
        <v>0.5</v>
      </c>
      <c r="I115" s="41">
        <v>0.541666666666667</v>
      </c>
      <c r="J115" s="40">
        <v>0.583333333333333</v>
      </c>
      <c r="K115" s="41"/>
      <c r="L115" s="40"/>
      <c r="M115" s="41"/>
      <c r="N115" s="40"/>
      <c r="O115" s="41"/>
      <c r="P115" s="40"/>
      <c r="Q115" s="42"/>
      <c r="R115" s="38"/>
      <c r="S115" s="42"/>
      <c r="T115" s="38"/>
      <c r="U115" s="42"/>
      <c r="V115" s="38"/>
      <c r="W115" s="37"/>
      <c r="X115" s="37"/>
      <c r="Y115" s="42"/>
      <c r="Z115" s="38"/>
      <c r="AA115" s="45">
        <f>D115-C115</f>
        <v>0.00208333333333405</v>
      </c>
      <c r="AB115" s="46">
        <f>F115-E115</f>
        <v>0.013888888888888</v>
      </c>
      <c r="AC115" s="45">
        <f>H115-G115</f>
        <v>0.041666666666667</v>
      </c>
      <c r="AD115" s="45">
        <f>J115-I115</f>
        <v>0.0416666666666661</v>
      </c>
      <c r="AE115" s="45">
        <f>L115-K115</f>
        <v>0</v>
      </c>
      <c r="AF115" s="45">
        <f>N115-M115</f>
        <v>0</v>
      </c>
      <c r="AG115" s="45">
        <f>P115-O115</f>
        <v>0</v>
      </c>
      <c r="AH115" s="45">
        <f>R115-Q115</f>
        <v>0</v>
      </c>
      <c r="AI115" s="45">
        <f>T115-S115</f>
        <v>0</v>
      </c>
      <c r="AJ115" s="45">
        <f>V115-U115</f>
        <v>0</v>
      </c>
      <c r="AK115" s="45">
        <f>X115-W115</f>
        <v>0</v>
      </c>
      <c r="AL115" s="45">
        <f>Z115-Y115</f>
        <v>0</v>
      </c>
      <c r="AM115" s="37"/>
    </row>
    <row r="116" spans="1:39" ht="16.450000">
      <c r="A116" s="51" t="s">
        <v>362</v>
      </c>
      <c r="B116" s="36">
        <f>SUM(AA116:AL116)</f>
        <v>0.103472222222224</v>
      </c>
      <c r="C116" s="37">
        <v>0.6875</v>
      </c>
      <c r="D116" s="38">
        <v>0.729166666666667</v>
      </c>
      <c r="E116" s="39">
        <v>0.864583333333333</v>
      </c>
      <c r="F116" s="40">
        <v>0.885416666666667</v>
      </c>
      <c r="G116" s="39">
        <v>0.958333333333333</v>
      </c>
      <c r="H116" s="39">
        <v>0.999305555555556</v>
      </c>
      <c r="I116" s="41"/>
      <c r="J116" s="40"/>
      <c r="K116" s="41"/>
      <c r="L116" s="40"/>
      <c r="M116" s="41"/>
      <c r="N116" s="40"/>
      <c r="O116" s="41"/>
      <c r="P116" s="40"/>
      <c r="Q116" s="42"/>
      <c r="R116" s="38"/>
      <c r="S116" s="42"/>
      <c r="T116" s="38"/>
      <c r="U116" s="42"/>
      <c r="V116" s="38"/>
      <c r="W116" s="37"/>
      <c r="X116" s="37"/>
      <c r="Y116" s="42"/>
      <c r="Z116" s="38"/>
      <c r="AA116" s="45">
        <f>D116-C116</f>
        <v>0.041666666666667</v>
      </c>
      <c r="AB116" s="46">
        <f>F116-E116</f>
        <v>0.0208333333333339</v>
      </c>
      <c r="AC116" s="45">
        <f>H116-G116</f>
        <v>0.040972222222223</v>
      </c>
      <c r="AD116" s="45">
        <f>J116-I116</f>
        <v>0</v>
      </c>
      <c r="AE116" s="45">
        <f>L116-K116</f>
        <v>0</v>
      </c>
      <c r="AF116" s="45">
        <f>N116-M116</f>
        <v>0</v>
      </c>
      <c r="AG116" s="45">
        <f>P116-O116</f>
        <v>0</v>
      </c>
      <c r="AH116" s="45">
        <f>R116-Q116</f>
        <v>0</v>
      </c>
      <c r="AI116" s="45">
        <f>T116-S116</f>
        <v>0</v>
      </c>
      <c r="AJ116" s="45">
        <f>V116-U116</f>
        <v>0</v>
      </c>
      <c r="AK116" s="45">
        <f>X116-W116</f>
        <v>0</v>
      </c>
      <c r="AL116" s="45">
        <f>Z116-Y116</f>
        <v>0</v>
      </c>
      <c r="AM116" s="37"/>
    </row>
    <row r="117" spans="1:39" ht="16.450000">
      <c r="A117" s="51" t="s">
        <v>363</v>
      </c>
      <c r="B117" s="36">
        <f>SUM(AA117:AL117)</f>
        <v>0.111111111111111</v>
      </c>
      <c r="C117" s="37">
        <v>0.333333333333333</v>
      </c>
      <c r="D117" s="38">
        <v>0.381944444444444</v>
      </c>
      <c r="E117" s="39">
        <v>0.75</v>
      </c>
      <c r="F117" s="40">
        <v>0.8125</v>
      </c>
      <c r="G117" s="39"/>
      <c r="H117" s="39"/>
      <c r="I117" s="41"/>
      <c r="J117" s="40"/>
      <c r="K117" s="41"/>
      <c r="L117" s="40"/>
      <c r="M117" s="41"/>
      <c r="N117" s="40"/>
      <c r="O117" s="41"/>
      <c r="P117" s="40"/>
      <c r="Q117" s="42"/>
      <c r="R117" s="38"/>
      <c r="S117" s="42"/>
      <c r="T117" s="38"/>
      <c r="U117" s="42"/>
      <c r="V117" s="38"/>
      <c r="W117" s="37"/>
      <c r="X117" s="37"/>
      <c r="Y117" s="42"/>
      <c r="Z117" s="38"/>
      <c r="AA117" s="45">
        <f>D117-C117</f>
        <v>0.048611111111111</v>
      </c>
      <c r="AB117" s="46">
        <f>F117-E117</f>
        <v>0.0625</v>
      </c>
      <c r="AC117" s="45">
        <f>H117-G117</f>
        <v>0</v>
      </c>
      <c r="AD117" s="45">
        <f>J117-I117</f>
        <v>0</v>
      </c>
      <c r="AE117" s="45">
        <f>L117-K117</f>
        <v>0</v>
      </c>
      <c r="AF117" s="45">
        <f>N117-M117</f>
        <v>0</v>
      </c>
      <c r="AG117" s="45">
        <f>P117-O117</f>
        <v>0</v>
      </c>
      <c r="AH117" s="45">
        <f>R117-Q117</f>
        <v>0</v>
      </c>
      <c r="AI117" s="45">
        <f>T117-S117</f>
        <v>0</v>
      </c>
      <c r="AJ117" s="45">
        <f>V117-U117</f>
        <v>0</v>
      </c>
      <c r="AK117" s="45">
        <f>X117-W117</f>
        <v>0</v>
      </c>
      <c r="AL117" s="45">
        <f>Z117-Y117</f>
        <v>0</v>
      </c>
      <c r="AM117" s="37"/>
    </row>
    <row r="118" spans="1:39" ht="16.450000">
      <c r="A118" s="51" t="s">
        <v>364</v>
      </c>
      <c r="B118" s="36">
        <f>SUM(AA118:AL118)</f>
        <v>0.125694444444443</v>
      </c>
      <c r="C118" s="37">
        <v>0.384027777777778</v>
      </c>
      <c r="D118" s="38">
        <v>0.402777777777778</v>
      </c>
      <c r="E118" s="39">
        <v>0.444444444444444</v>
      </c>
      <c r="F118" s="40">
        <v>0.458333333333333</v>
      </c>
      <c r="G118" s="39">
        <v>0.729166666666667</v>
      </c>
      <c r="H118" s="39">
        <v>0.75</v>
      </c>
      <c r="I118" s="41">
        <v>0.885416666666667</v>
      </c>
      <c r="J118" s="40">
        <v>0.927083333333333</v>
      </c>
      <c r="K118" s="41">
        <v>0.947916666666667</v>
      </c>
      <c r="L118" s="40">
        <v>0.958333333333333</v>
      </c>
      <c r="M118" s="41">
        <v>0.979166666666667</v>
      </c>
      <c r="N118" s="40">
        <v>0.999305555555556</v>
      </c>
      <c r="O118" s="41"/>
      <c r="P118" s="40"/>
      <c r="Q118" s="42"/>
      <c r="R118" s="38"/>
      <c r="S118" s="42"/>
      <c r="T118" s="38"/>
      <c r="U118" s="42"/>
      <c r="V118" s="38"/>
      <c r="W118" s="37"/>
      <c r="X118" s="37"/>
      <c r="Y118" s="42"/>
      <c r="Z118" s="38"/>
      <c r="AA118" s="45">
        <f>D118-C118</f>
        <v>0.01875</v>
      </c>
      <c r="AB118" s="46">
        <f>F118-E118</f>
        <v>0.013888888888889</v>
      </c>
      <c r="AC118" s="45">
        <f>H118-G118</f>
        <v>0.020833333333333</v>
      </c>
      <c r="AD118" s="45">
        <f>J118-I118</f>
        <v>0.0416666666666661</v>
      </c>
      <c r="AE118" s="45">
        <f>L118-K118</f>
        <v>0.0104166666666661</v>
      </c>
      <c r="AF118" s="45">
        <f>N118-M118</f>
        <v>0.020138888888889</v>
      </c>
      <c r="AG118" s="45">
        <f>P118-O118</f>
        <v>0</v>
      </c>
      <c r="AH118" s="45">
        <f>R118-Q118</f>
        <v>0</v>
      </c>
      <c r="AI118" s="45">
        <f>T118-S118</f>
        <v>0</v>
      </c>
      <c r="AJ118" s="45">
        <f>V118-U118</f>
        <v>0</v>
      </c>
      <c r="AK118" s="45">
        <f>X118-W118</f>
        <v>0</v>
      </c>
      <c r="AL118" s="45">
        <f>Z118-Y118</f>
        <v>0</v>
      </c>
      <c r="AM118" s="37"/>
    </row>
    <row r="119" spans="1:39" ht="15.600000">
      <c r="A119" s="51" t="s">
        <v>365</v>
      </c>
      <c r="B119" s="36">
        <f>SUM(AA119:AL119)</f>
        <v>0</v>
      </c>
      <c r="C119" s="37"/>
      <c r="D119" s="38"/>
      <c r="E119" s="39"/>
      <c r="F119" s="40"/>
      <c r="G119" s="39"/>
      <c r="H119" s="39"/>
      <c r="I119" s="41"/>
      <c r="J119" s="40"/>
      <c r="K119" s="41"/>
      <c r="L119" s="40"/>
      <c r="M119" s="41"/>
      <c r="N119" s="40"/>
      <c r="O119" s="41"/>
      <c r="P119" s="40"/>
      <c r="Q119" s="42"/>
      <c r="R119" s="38"/>
      <c r="S119" s="42"/>
      <c r="T119" s="38"/>
      <c r="U119" s="42"/>
      <c r="V119" s="38"/>
      <c r="W119" s="37"/>
      <c r="X119" s="37"/>
      <c r="Y119" s="42"/>
      <c r="Z119" s="38"/>
      <c r="AA119" s="45">
        <f>D119-C119</f>
        <v>0</v>
      </c>
      <c r="AB119" s="46">
        <f>F119-E119</f>
        <v>0</v>
      </c>
      <c r="AC119" s="45">
        <f>H119-G119</f>
        <v>0</v>
      </c>
      <c r="AD119" s="45">
        <f>J119-I119</f>
        <v>0</v>
      </c>
      <c r="AE119" s="45">
        <f>L119-K119</f>
        <v>0</v>
      </c>
      <c r="AF119" s="45">
        <f>N119-M119</f>
        <v>0</v>
      </c>
      <c r="AG119" s="45">
        <f>P119-O119</f>
        <v>0</v>
      </c>
      <c r="AH119" s="45">
        <f>R119-Q119</f>
        <v>0</v>
      </c>
      <c r="AI119" s="45">
        <f>T119-S119</f>
        <v>0</v>
      </c>
      <c r="AJ119" s="45">
        <f>V119-U119</f>
        <v>0</v>
      </c>
      <c r="AK119" s="45">
        <f>X119-W119</f>
        <v>0</v>
      </c>
      <c r="AL119" s="45">
        <f>Z119-Y119</f>
        <v>0</v>
      </c>
      <c r="AM119" s="37"/>
    </row>
    <row r="120" spans="1:39" ht="16.450000">
      <c r="A120" s="51" t="s">
        <v>366</v>
      </c>
      <c r="B120" s="36">
        <f>SUM(AA120:AL120)</f>
        <v>0.0486111111111119</v>
      </c>
      <c r="C120" s="37">
        <v>0.402777777777778</v>
      </c>
      <c r="D120" s="38">
        <v>0.430555555555556</v>
      </c>
      <c r="E120" s="39">
        <v>0.927083333333333</v>
      </c>
      <c r="F120" s="40">
        <v>0.947916666666667</v>
      </c>
      <c r="G120" s="39"/>
      <c r="H120" s="39"/>
      <c r="I120" s="41"/>
      <c r="J120" s="40"/>
      <c r="K120" s="41"/>
      <c r="L120" s="40"/>
      <c r="M120" s="41"/>
      <c r="N120" s="40"/>
      <c r="O120" s="41"/>
      <c r="P120" s="40"/>
      <c r="Q120" s="42"/>
      <c r="R120" s="38"/>
      <c r="S120" s="42"/>
      <c r="T120" s="38"/>
      <c r="U120" s="42"/>
      <c r="V120" s="38"/>
      <c r="W120" s="37"/>
      <c r="X120" s="37"/>
      <c r="Y120" s="42"/>
      <c r="Z120" s="38"/>
      <c r="AA120" s="45">
        <f>D120-C120</f>
        <v>0.027777777777778</v>
      </c>
      <c r="AB120" s="46">
        <f>F120-E120</f>
        <v>0.0208333333333339</v>
      </c>
      <c r="AC120" s="45">
        <f>H120-G120</f>
        <v>0</v>
      </c>
      <c r="AD120" s="45">
        <f>J120-I120</f>
        <v>0</v>
      </c>
      <c r="AE120" s="45">
        <f>L120-K120</f>
        <v>0</v>
      </c>
      <c r="AF120" s="45">
        <f>N120-M120</f>
        <v>0</v>
      </c>
      <c r="AG120" s="45">
        <f>P120-O120</f>
        <v>0</v>
      </c>
      <c r="AH120" s="45">
        <f>R120-Q120</f>
        <v>0</v>
      </c>
      <c r="AI120" s="45">
        <f>T120-S120</f>
        <v>0</v>
      </c>
      <c r="AJ120" s="45">
        <f>V120-U120</f>
        <v>0</v>
      </c>
      <c r="AK120" s="45">
        <f>X120-W120</f>
        <v>0</v>
      </c>
      <c r="AL120" s="45">
        <f>Z120-Y120</f>
        <v>0</v>
      </c>
      <c r="AM120" s="37"/>
    </row>
    <row r="121" spans="1:39" ht="15.600000">
      <c r="A121" s="51" t="s">
        <v>367</v>
      </c>
      <c r="B121" s="36">
        <f>SUM(AA121:AL121)</f>
        <v>0</v>
      </c>
      <c r="C121" s="37"/>
      <c r="D121" s="38"/>
      <c r="E121" s="39"/>
      <c r="F121" s="40"/>
      <c r="G121" s="39"/>
      <c r="H121" s="39"/>
      <c r="I121" s="41"/>
      <c r="J121" s="40"/>
      <c r="K121" s="41"/>
      <c r="L121" s="40"/>
      <c r="M121" s="41"/>
      <c r="N121" s="40"/>
      <c r="O121" s="41"/>
      <c r="P121" s="40"/>
      <c r="Q121" s="42"/>
      <c r="R121" s="38"/>
      <c r="S121" s="42"/>
      <c r="T121" s="38"/>
      <c r="U121" s="42"/>
      <c r="V121" s="38"/>
      <c r="W121" s="37"/>
      <c r="X121" s="37"/>
      <c r="Y121" s="42"/>
      <c r="Z121" s="38"/>
      <c r="AA121" s="45">
        <f>D121-C121</f>
        <v>0</v>
      </c>
      <c r="AB121" s="46">
        <f>F121-E121</f>
        <v>0</v>
      </c>
      <c r="AC121" s="45">
        <f>H121-G121</f>
        <v>0</v>
      </c>
      <c r="AD121" s="45">
        <f>J121-I121</f>
        <v>0</v>
      </c>
      <c r="AE121" s="45">
        <f>L121-K121</f>
        <v>0</v>
      </c>
      <c r="AF121" s="45">
        <f>N121-M121</f>
        <v>0</v>
      </c>
      <c r="AG121" s="45">
        <f>P121-O121</f>
        <v>0</v>
      </c>
      <c r="AH121" s="45">
        <f>R121-Q121</f>
        <v>0</v>
      </c>
      <c r="AI121" s="45">
        <f>T121-S121</f>
        <v>0</v>
      </c>
      <c r="AJ121" s="45">
        <f>V121-U121</f>
        <v>0</v>
      </c>
      <c r="AK121" s="45">
        <f>X121-W121</f>
        <v>0</v>
      </c>
      <c r="AL121" s="45">
        <f>Z121-Y121</f>
        <v>0</v>
      </c>
      <c r="AM121" s="37"/>
    </row>
    <row r="122" spans="1:39" ht="16.450000">
      <c r="A122" s="51" t="s">
        <v>368</v>
      </c>
      <c r="B122" s="36">
        <f>SUM(AA122:AL122)</f>
        <v>0.09375</v>
      </c>
      <c r="C122" s="37">
        <v>0.770833333333333</v>
      </c>
      <c r="D122" s="38">
        <v>0.864583333333333</v>
      </c>
      <c r="E122" s="39"/>
      <c r="F122" s="40"/>
      <c r="G122" s="39"/>
      <c r="H122" s="39"/>
      <c r="I122" s="41"/>
      <c r="J122" s="40"/>
      <c r="K122" s="41"/>
      <c r="L122" s="40"/>
      <c r="M122" s="41"/>
      <c r="N122" s="40"/>
      <c r="O122" s="41"/>
      <c r="P122" s="40"/>
      <c r="Q122" s="42"/>
      <c r="R122" s="38"/>
      <c r="S122" s="42"/>
      <c r="T122" s="38"/>
      <c r="U122" s="42"/>
      <c r="V122" s="38"/>
      <c r="W122" s="37"/>
      <c r="X122" s="37"/>
      <c r="Y122" s="42"/>
      <c r="Z122" s="38"/>
      <c r="AA122" s="45">
        <f>D122-C122</f>
        <v>0.09375</v>
      </c>
      <c r="AB122" s="46">
        <f>F122-E122</f>
        <v>0</v>
      </c>
      <c r="AC122" s="45">
        <f>H122-G122</f>
        <v>0</v>
      </c>
      <c r="AD122" s="45">
        <f>J122-I122</f>
        <v>0</v>
      </c>
      <c r="AE122" s="45">
        <f>L122-K122</f>
        <v>0</v>
      </c>
      <c r="AF122" s="45">
        <f>N122-M122</f>
        <v>0</v>
      </c>
      <c r="AG122" s="45">
        <f>P122-O122</f>
        <v>0</v>
      </c>
      <c r="AH122" s="45">
        <f>R122-Q122</f>
        <v>0</v>
      </c>
      <c r="AI122" s="45">
        <f>T122-S122</f>
        <v>0</v>
      </c>
      <c r="AJ122" s="45">
        <f>V122-U122</f>
        <v>0</v>
      </c>
      <c r="AK122" s="45">
        <f>X122-W122</f>
        <v>0</v>
      </c>
      <c r="AL122" s="45">
        <f>Z122-Y122</f>
        <v>0</v>
      </c>
      <c r="AM122" s="37"/>
    </row>
    <row r="123" spans="1:39" ht="15.600000">
      <c r="A123" s="51" t="s">
        <v>369</v>
      </c>
      <c r="B123" s="36">
        <f>SUM(C123,Z123)</f>
        <v>0</v>
      </c>
      <c r="C123" s="37"/>
      <c r="D123" s="38"/>
      <c r="E123" s="39"/>
      <c r="F123" s="40"/>
      <c r="G123" s="39"/>
      <c r="H123" s="39"/>
      <c r="I123" s="41"/>
      <c r="J123" s="40"/>
      <c r="K123" s="41"/>
      <c r="L123" s="40"/>
      <c r="M123" s="41"/>
      <c r="N123" s="40"/>
      <c r="O123" s="41"/>
      <c r="P123" s="40"/>
      <c r="Q123" s="42"/>
      <c r="R123" s="38"/>
      <c r="S123" s="42"/>
      <c r="T123" s="38"/>
      <c r="U123" s="42"/>
      <c r="V123" s="38"/>
      <c r="W123" s="37"/>
      <c r="X123" s="37"/>
      <c r="Y123" s="42"/>
      <c r="Z123" s="38"/>
      <c r="AA123" s="47">
        <f>D123-C123</f>
        <v>0</v>
      </c>
      <c r="AB123" s="48">
        <f>F123-E123</f>
        <v>0</v>
      </c>
      <c r="AC123" s="47">
        <f>H123-G123</f>
        <v>0</v>
      </c>
      <c r="AD123" s="47">
        <f>J123-I123</f>
        <v>0</v>
      </c>
      <c r="AE123" s="47">
        <f>L123-K123</f>
        <v>0</v>
      </c>
      <c r="AF123" s="47">
        <f>N123-M123</f>
        <v>0</v>
      </c>
      <c r="AG123" s="47">
        <f>P123-O123</f>
        <v>0</v>
      </c>
      <c r="AH123" s="47">
        <f>R123-Q123</f>
        <v>0</v>
      </c>
      <c r="AI123" s="47">
        <f>T123-S123</f>
        <v>0</v>
      </c>
      <c r="AJ123" s="47">
        <f>V123-U123</f>
        <v>0</v>
      </c>
      <c r="AK123" s="47">
        <f>X123-W123</f>
        <v>0</v>
      </c>
      <c r="AL123" s="47">
        <f>Z123-Y123</f>
        <v>0</v>
      </c>
      <c r="AM123" s="37"/>
    </row>
    <row r="124" spans="1:39" ht="16.450000">
      <c r="A124" s="51" t="s">
        <v>370</v>
      </c>
      <c r="B124" s="55">
        <f>SUM(C124:Z124)</f>
        <v>2.84375</v>
      </c>
      <c r="C124" s="37">
        <v>0.458333333333333</v>
      </c>
      <c r="D124" s="54">
        <v>0.6875</v>
      </c>
      <c r="E124" s="56">
        <v>0.833333333333333</v>
      </c>
      <c r="F124" s="54">
        <v>0.864583333333333</v>
      </c>
      <c r="H124" s="52"/>
      <c r="J124" s="52"/>
      <c r="L124" s="52"/>
      <c r="N124" s="52"/>
      <c r="P124" s="52"/>
      <c r="R124" s="52"/>
      <c r="T124" s="52"/>
      <c r="V124" s="52"/>
      <c r="X124" s="52"/>
      <c r="Z124" s="52"/>
      <c r="AA124" s="45">
        <f>D124-C124</f>
        <v>0.229166666666667</v>
      </c>
    </row>
    <row r="125" spans="1:39">
      <c r="A125" s="49" t="s">
        <v>371</v>
      </c>
      <c r="B125" s="53">
        <f>SUM(B114:B124)</f>
        <v>3.75902777777778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49">
        <f>B125</f>
        <v>3.75902777777778</v>
      </c>
    </row>
    <row r="127" spans="1:39">
      <c r="A127" s="33">
        <v>10</v>
      </c>
      <c r="B127" s="34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</row>
    <row r="128" spans="1:39" ht="16.450000">
      <c r="A128" s="51" t="s">
        <v>360</v>
      </c>
      <c r="B128" s="36">
        <f>SUM(AA128:AL128)</f>
        <v>0.391666666666667</v>
      </c>
      <c r="C128" s="37">
        <v>0</v>
      </c>
      <c r="D128" s="38">
        <v>0.361111111111111</v>
      </c>
      <c r="E128" s="39">
        <v>0.96875</v>
      </c>
      <c r="F128" s="40">
        <v>0.999305555555556</v>
      </c>
      <c r="G128" s="39"/>
      <c r="H128" s="39"/>
      <c r="I128" s="41"/>
      <c r="J128" s="40"/>
      <c r="K128" s="41"/>
      <c r="L128" s="40"/>
      <c r="M128" s="41"/>
      <c r="N128" s="40"/>
      <c r="O128" s="41"/>
      <c r="P128" s="40"/>
      <c r="Q128" s="42"/>
      <c r="R128" s="38"/>
      <c r="S128" s="42"/>
      <c r="T128" s="38"/>
      <c r="U128" s="42"/>
      <c r="V128" s="38"/>
      <c r="W128" s="37"/>
      <c r="X128" s="37"/>
      <c r="Y128" s="42"/>
      <c r="Z128" s="38"/>
      <c r="AA128" s="43">
        <f>D128-C128</f>
        <v>0.361111111111111</v>
      </c>
      <c r="AB128" s="44">
        <f>F128-E128</f>
        <v>0.030555555555556</v>
      </c>
      <c r="AC128" s="43">
        <f>H128-G128</f>
        <v>0</v>
      </c>
      <c r="AD128" s="43">
        <f>J128-I128</f>
        <v>0</v>
      </c>
      <c r="AE128" s="43">
        <f>L128-K128</f>
        <v>0</v>
      </c>
      <c r="AF128" s="43">
        <f>N128-M128</f>
        <v>0</v>
      </c>
      <c r="AG128" s="43">
        <f>P128-O128</f>
        <v>0</v>
      </c>
      <c r="AH128" s="43">
        <f>R128-Q128</f>
        <v>0</v>
      </c>
      <c r="AI128" s="43">
        <f>T128-S128</f>
        <v>0</v>
      </c>
      <c r="AJ128" s="43">
        <f>V128-U128</f>
        <v>0</v>
      </c>
      <c r="AK128" s="43">
        <f>X128-W128</f>
        <v>0</v>
      </c>
      <c r="AL128" s="43">
        <f>Z128-Y128</f>
        <v>0</v>
      </c>
      <c r="AM128" s="37"/>
    </row>
    <row r="129" spans="1:39" ht="16.450000">
      <c r="A129" s="51" t="s">
        <v>361</v>
      </c>
      <c r="B129" s="36">
        <f>SUM(AA129:AL129)</f>
        <v>0.010416666666666</v>
      </c>
      <c r="C129" s="37">
        <v>0.449305555555556</v>
      </c>
      <c r="D129" s="38">
        <v>0.459722222222222</v>
      </c>
      <c r="E129" s="39"/>
      <c r="F129" s="40"/>
      <c r="G129" s="39"/>
      <c r="H129" s="39"/>
      <c r="I129" s="41"/>
      <c r="J129" s="40"/>
      <c r="K129" s="41"/>
      <c r="L129" s="40"/>
      <c r="M129" s="41"/>
      <c r="N129" s="40"/>
      <c r="O129" s="41"/>
      <c r="P129" s="40"/>
      <c r="Q129" s="42"/>
      <c r="R129" s="38"/>
      <c r="S129" s="42"/>
      <c r="T129" s="38"/>
      <c r="U129" s="42"/>
      <c r="V129" s="38"/>
      <c r="W129" s="37"/>
      <c r="X129" s="37"/>
      <c r="Y129" s="42"/>
      <c r="Z129" s="38"/>
      <c r="AA129" s="45">
        <f>D129-C129</f>
        <v>0.010416666666666</v>
      </c>
      <c r="AB129" s="46">
        <f>F129-E129</f>
        <v>0</v>
      </c>
      <c r="AC129" s="45">
        <f>H129-G129</f>
        <v>0</v>
      </c>
      <c r="AD129" s="45">
        <f>J129-I129</f>
        <v>0</v>
      </c>
      <c r="AE129" s="45">
        <f>L129-K129</f>
        <v>0</v>
      </c>
      <c r="AF129" s="45">
        <f>N129-M129</f>
        <v>0</v>
      </c>
      <c r="AG129" s="45">
        <f>P129-O129</f>
        <v>0</v>
      </c>
      <c r="AH129" s="45">
        <f>R129-Q129</f>
        <v>0</v>
      </c>
      <c r="AI129" s="45">
        <f>T129-S129</f>
        <v>0</v>
      </c>
      <c r="AJ129" s="45">
        <f>V129-U129</f>
        <v>0</v>
      </c>
      <c r="AK129" s="45">
        <f>X129-W129</f>
        <v>0</v>
      </c>
      <c r="AL129" s="45">
        <f>Z129-Y129</f>
        <v>0</v>
      </c>
      <c r="AM129" s="37"/>
    </row>
    <row r="130" spans="1:39" ht="16.450000">
      <c r="A130" s="51" t="s">
        <v>362</v>
      </c>
      <c r="B130" s="36">
        <f>SUM(AA130:AL130)</f>
        <v>0.040277777777778</v>
      </c>
      <c r="C130" s="37">
        <v>0.46875</v>
      </c>
      <c r="D130" s="38">
        <v>0.509027777777778</v>
      </c>
      <c r="E130" s="39"/>
      <c r="F130" s="40"/>
      <c r="G130" s="39"/>
      <c r="H130" s="39"/>
      <c r="I130" s="41"/>
      <c r="J130" s="40"/>
      <c r="K130" s="41"/>
      <c r="L130" s="40"/>
      <c r="M130" s="41"/>
      <c r="N130" s="40"/>
      <c r="O130" s="41"/>
      <c r="P130" s="40"/>
      <c r="Q130" s="42"/>
      <c r="R130" s="38"/>
      <c r="S130" s="42"/>
      <c r="T130" s="38"/>
      <c r="U130" s="42"/>
      <c r="V130" s="38"/>
      <c r="W130" s="37"/>
      <c r="X130" s="37"/>
      <c r="Y130" s="42"/>
      <c r="Z130" s="38"/>
      <c r="AA130" s="45">
        <f>D130-C130</f>
        <v>0.040277777777778</v>
      </c>
      <c r="AB130" s="46">
        <f>F130-E130</f>
        <v>0</v>
      </c>
      <c r="AC130" s="45">
        <f>H130-G130</f>
        <v>0</v>
      </c>
      <c r="AD130" s="45">
        <f>J130-I130</f>
        <v>0</v>
      </c>
      <c r="AE130" s="45">
        <f>L130-K130</f>
        <v>0</v>
      </c>
      <c r="AF130" s="45">
        <f>N130-M130</f>
        <v>0</v>
      </c>
      <c r="AG130" s="45">
        <f>P130-O130</f>
        <v>0</v>
      </c>
      <c r="AH130" s="45">
        <f>R130-Q130</f>
        <v>0</v>
      </c>
      <c r="AI130" s="45">
        <f>T130-S130</f>
        <v>0</v>
      </c>
      <c r="AJ130" s="45">
        <f>V130-U130</f>
        <v>0</v>
      </c>
      <c r="AK130" s="45">
        <f>X130-W130</f>
        <v>0</v>
      </c>
      <c r="AL130" s="45">
        <f>Z130-Y130</f>
        <v>0</v>
      </c>
      <c r="AM130" s="37"/>
    </row>
    <row r="131" spans="1:39" ht="16.450000">
      <c r="A131" s="51" t="s">
        <v>363</v>
      </c>
      <c r="B131" s="36">
        <f>SUM(AA131:AL131)</f>
        <v>0.111111111111111</v>
      </c>
      <c r="C131" s="37">
        <v>0.395833333333333</v>
      </c>
      <c r="D131" s="38">
        <v>0.423611111111111</v>
      </c>
      <c r="E131" s="39">
        <v>0.6875</v>
      </c>
      <c r="F131" s="40">
        <v>0.770833333333333</v>
      </c>
      <c r="G131" s="39"/>
      <c r="H131" s="39"/>
      <c r="I131" s="41"/>
      <c r="J131" s="40"/>
      <c r="K131" s="41"/>
      <c r="L131" s="40"/>
      <c r="M131" s="41"/>
      <c r="N131" s="40"/>
      <c r="O131" s="41"/>
      <c r="P131" s="40"/>
      <c r="Q131" s="42"/>
      <c r="R131" s="38"/>
      <c r="S131" s="42"/>
      <c r="T131" s="38"/>
      <c r="U131" s="42"/>
      <c r="V131" s="38"/>
      <c r="W131" s="37"/>
      <c r="X131" s="37"/>
      <c r="Y131" s="42"/>
      <c r="Z131" s="38"/>
      <c r="AA131" s="45">
        <f>D131-C131</f>
        <v>0.027777777777778</v>
      </c>
      <c r="AB131" s="46">
        <f>F131-E131</f>
        <v>0.083333333333333</v>
      </c>
      <c r="AC131" s="45">
        <f>H131-G131</f>
        <v>0</v>
      </c>
      <c r="AD131" s="45">
        <f>J131-I131</f>
        <v>0</v>
      </c>
      <c r="AE131" s="45">
        <f>L131-K131</f>
        <v>0</v>
      </c>
      <c r="AF131" s="45">
        <f>N131-M131</f>
        <v>0</v>
      </c>
      <c r="AG131" s="45">
        <f>P131-O131</f>
        <v>0</v>
      </c>
      <c r="AH131" s="45">
        <f>R131-Q131</f>
        <v>0</v>
      </c>
      <c r="AI131" s="45">
        <f>T131-S131</f>
        <v>0</v>
      </c>
      <c r="AJ131" s="45">
        <f>V131-U131</f>
        <v>0</v>
      </c>
      <c r="AK131" s="45">
        <f>X131-W131</f>
        <v>0</v>
      </c>
      <c r="AL131" s="45">
        <f>Z131-Y131</f>
        <v>0</v>
      </c>
      <c r="AM131" s="37"/>
    </row>
    <row r="132" spans="1:39" ht="16.450000">
      <c r="A132" s="51" t="s">
        <v>364</v>
      </c>
      <c r="B132" s="36">
        <f>SUM(AA132:AL132)</f>
        <v>0.177777777777777</v>
      </c>
      <c r="C132" s="37">
        <v>0.361111111111111</v>
      </c>
      <c r="D132" s="38">
        <v>0.395833333333333</v>
      </c>
      <c r="E132" s="39">
        <v>0.430555555555556</v>
      </c>
      <c r="F132" s="40">
        <v>0.440972222222222</v>
      </c>
      <c r="G132" s="39">
        <v>0.459722222222222</v>
      </c>
      <c r="H132" s="39">
        <v>0.46875</v>
      </c>
      <c r="I132" s="41">
        <v>0.509027777777778</v>
      </c>
      <c r="J132" s="40">
        <v>0.518055555555556</v>
      </c>
      <c r="K132" s="41">
        <v>0.833333333333333</v>
      </c>
      <c r="L132" s="40">
        <v>0.927083333333333</v>
      </c>
      <c r="M132" s="41">
        <v>0.947916666666667</v>
      </c>
      <c r="N132" s="40">
        <v>0.96875</v>
      </c>
      <c r="O132" s="41"/>
      <c r="P132" s="40"/>
      <c r="Q132" s="42"/>
      <c r="R132" s="38"/>
      <c r="S132" s="42"/>
      <c r="T132" s="38"/>
      <c r="U132" s="42"/>
      <c r="V132" s="38"/>
      <c r="W132" s="37"/>
      <c r="X132" s="37"/>
      <c r="Y132" s="42"/>
      <c r="Z132" s="38"/>
      <c r="AA132" s="45">
        <f>D132-C132</f>
        <v>0.034722222222222</v>
      </c>
      <c r="AB132" s="46">
        <f>F132-E132</f>
        <v>0.010416666666666</v>
      </c>
      <c r="AC132" s="45">
        <f>H132-G132</f>
        <v>0.00902777777777802</v>
      </c>
      <c r="AD132" s="45">
        <f>J132-I132</f>
        <v>0.00902777777777808</v>
      </c>
      <c r="AE132" s="45">
        <f>L132-K132</f>
        <v>0.09375</v>
      </c>
      <c r="AF132" s="45">
        <f>N132-M132</f>
        <v>0.020833333333333</v>
      </c>
      <c r="AG132" s="45">
        <f>P132-O132</f>
        <v>0</v>
      </c>
      <c r="AH132" s="45">
        <f>R132-Q132</f>
        <v>0</v>
      </c>
      <c r="AI132" s="45">
        <f>T132-S132</f>
        <v>0</v>
      </c>
      <c r="AJ132" s="45">
        <f>V132-U132</f>
        <v>0</v>
      </c>
      <c r="AK132" s="45">
        <f>X132-W132</f>
        <v>0</v>
      </c>
      <c r="AL132" s="45">
        <f>Z132-Y132</f>
        <v>0</v>
      </c>
      <c r="AM132" s="37"/>
    </row>
    <row r="133" spans="1:39" ht="16.450000">
      <c r="A133" s="51" t="s">
        <v>365</v>
      </c>
      <c r="B133" s="36">
        <f>SUM(AA133:AL133)</f>
        <v>0.0291666666666671</v>
      </c>
      <c r="C133" s="37">
        <v>0.440972222222222</v>
      </c>
      <c r="D133" s="38">
        <v>0.449305555555556</v>
      </c>
      <c r="E133" s="39">
        <v>0.666666666666667</v>
      </c>
      <c r="F133" s="40">
        <v>0.6875</v>
      </c>
      <c r="G133" s="39"/>
      <c r="H133" s="39"/>
      <c r="I133" s="41"/>
      <c r="J133" s="40"/>
      <c r="K133" s="41"/>
      <c r="L133" s="40"/>
      <c r="M133" s="41"/>
      <c r="N133" s="40"/>
      <c r="O133" s="41"/>
      <c r="P133" s="40"/>
      <c r="Q133" s="42"/>
      <c r="R133" s="38"/>
      <c r="S133" s="42"/>
      <c r="T133" s="38"/>
      <c r="U133" s="42"/>
      <c r="V133" s="38"/>
      <c r="W133" s="37"/>
      <c r="X133" s="37"/>
      <c r="Y133" s="42"/>
      <c r="Z133" s="38"/>
      <c r="AA133" s="45">
        <f>D133-C133</f>
        <v>0.00833333333333403</v>
      </c>
      <c r="AB133" s="46">
        <f>F133-E133</f>
        <v>0.020833333333333</v>
      </c>
      <c r="AC133" s="45">
        <f>H133-G133</f>
        <v>0</v>
      </c>
      <c r="AD133" s="45">
        <f>J133-I133</f>
        <v>0</v>
      </c>
      <c r="AE133" s="45">
        <f>L133-K133</f>
        <v>0</v>
      </c>
      <c r="AF133" s="45">
        <f>N133-M133</f>
        <v>0</v>
      </c>
      <c r="AG133" s="45">
        <f>P133-O133</f>
        <v>0</v>
      </c>
      <c r="AH133" s="45">
        <f>R133-Q133</f>
        <v>0</v>
      </c>
      <c r="AI133" s="45">
        <f>T133-S133</f>
        <v>0</v>
      </c>
      <c r="AJ133" s="45">
        <f>V133-U133</f>
        <v>0</v>
      </c>
      <c r="AK133" s="45">
        <f>X133-W133</f>
        <v>0</v>
      </c>
      <c r="AL133" s="45">
        <f>Z133-Y133</f>
        <v>0</v>
      </c>
      <c r="AM133" s="37"/>
    </row>
    <row r="134" spans="1:39" ht="16.450000">
      <c r="A134" s="51" t="s">
        <v>366</v>
      </c>
      <c r="B134" s="36">
        <f>SUM(AA134:AL134)</f>
        <v>0.0208333333333339</v>
      </c>
      <c r="C134" s="37">
        <v>0.927083333333333</v>
      </c>
      <c r="D134" s="38">
        <v>0.947916666666667</v>
      </c>
      <c r="E134" s="39"/>
      <c r="F134" s="40"/>
      <c r="G134" s="39"/>
      <c r="H134" s="39"/>
      <c r="I134" s="41"/>
      <c r="J134" s="40"/>
      <c r="K134" s="41"/>
      <c r="L134" s="40"/>
      <c r="M134" s="41"/>
      <c r="N134" s="40"/>
      <c r="O134" s="41"/>
      <c r="P134" s="40"/>
      <c r="Q134" s="42"/>
      <c r="R134" s="38"/>
      <c r="S134" s="42"/>
      <c r="T134" s="38"/>
      <c r="U134" s="42"/>
      <c r="V134" s="38"/>
      <c r="W134" s="37"/>
      <c r="X134" s="37"/>
      <c r="Y134" s="42"/>
      <c r="Z134" s="38"/>
      <c r="AA134" s="45">
        <f>D134-C134</f>
        <v>0.0208333333333339</v>
      </c>
      <c r="AB134" s="46">
        <f>F134-E134</f>
        <v>0</v>
      </c>
      <c r="AC134" s="45">
        <f>H134-G134</f>
        <v>0</v>
      </c>
      <c r="AD134" s="45">
        <f>J134-I134</f>
        <v>0</v>
      </c>
      <c r="AE134" s="45">
        <f>L134-K134</f>
        <v>0</v>
      </c>
      <c r="AF134" s="45">
        <f>N134-M134</f>
        <v>0</v>
      </c>
      <c r="AG134" s="45">
        <f>P134-O134</f>
        <v>0</v>
      </c>
      <c r="AH134" s="45">
        <f>R134-Q134</f>
        <v>0</v>
      </c>
      <c r="AI134" s="45">
        <f>T134-S134</f>
        <v>0</v>
      </c>
      <c r="AJ134" s="45">
        <f>V134-U134</f>
        <v>0</v>
      </c>
      <c r="AK134" s="45">
        <f>X134-W134</f>
        <v>0</v>
      </c>
      <c r="AL134" s="45">
        <f>Z134-Y134</f>
        <v>0</v>
      </c>
      <c r="AM134" s="37"/>
    </row>
    <row r="135" spans="1:39" ht="15.600000">
      <c r="A135" s="51" t="s">
        <v>367</v>
      </c>
      <c r="B135" s="36">
        <f>SUM(AA135:AL135)</f>
        <v>0</v>
      </c>
      <c r="C135" s="37"/>
      <c r="D135" s="38"/>
      <c r="E135" s="39"/>
      <c r="F135" s="40"/>
      <c r="G135" s="39"/>
      <c r="H135" s="39"/>
      <c r="I135" s="41"/>
      <c r="J135" s="40"/>
      <c r="K135" s="41"/>
      <c r="L135" s="40"/>
      <c r="M135" s="41"/>
      <c r="N135" s="40"/>
      <c r="O135" s="41"/>
      <c r="P135" s="40"/>
      <c r="Q135" s="42"/>
      <c r="R135" s="38"/>
      <c r="S135" s="42"/>
      <c r="T135" s="38"/>
      <c r="U135" s="42"/>
      <c r="V135" s="38"/>
      <c r="W135" s="37"/>
      <c r="X135" s="37"/>
      <c r="Y135" s="42"/>
      <c r="Z135" s="38"/>
      <c r="AA135" s="45">
        <f>D135-C135</f>
        <v>0</v>
      </c>
      <c r="AB135" s="46">
        <f>F135-E135</f>
        <v>0</v>
      </c>
      <c r="AC135" s="45">
        <f>H135-G135</f>
        <v>0</v>
      </c>
      <c r="AD135" s="45">
        <f>J135-I135</f>
        <v>0</v>
      </c>
      <c r="AE135" s="45">
        <f>L135-K135</f>
        <v>0</v>
      </c>
      <c r="AF135" s="45">
        <f>N135-M135</f>
        <v>0</v>
      </c>
      <c r="AG135" s="45">
        <f>P135-O135</f>
        <v>0</v>
      </c>
      <c r="AH135" s="45">
        <f>R135-Q135</f>
        <v>0</v>
      </c>
      <c r="AI135" s="45">
        <f>T135-S135</f>
        <v>0</v>
      </c>
      <c r="AJ135" s="45">
        <f>V135-U135</f>
        <v>0</v>
      </c>
      <c r="AK135" s="45">
        <f>X135-W135</f>
        <v>0</v>
      </c>
      <c r="AL135" s="45">
        <f>Z135-Y135</f>
        <v>0</v>
      </c>
      <c r="AM135" s="37"/>
    </row>
    <row r="136" spans="1:39" ht="16.450000">
      <c r="A136" s="51" t="s">
        <v>368</v>
      </c>
      <c r="B136" s="36">
        <f>SUM(AA136:AL136)</f>
        <v>0.034722222222223</v>
      </c>
      <c r="C136" s="37">
        <v>0.395833333333333</v>
      </c>
      <c r="D136" s="38">
        <v>0.430555555555556</v>
      </c>
      <c r="E136" s="39"/>
      <c r="F136" s="40"/>
      <c r="G136" s="39"/>
      <c r="H136" s="39"/>
      <c r="I136" s="41"/>
      <c r="J136" s="40"/>
      <c r="K136" s="41"/>
      <c r="L136" s="40"/>
      <c r="M136" s="41"/>
      <c r="N136" s="40"/>
      <c r="O136" s="41"/>
      <c r="P136" s="40"/>
      <c r="Q136" s="42"/>
      <c r="R136" s="38"/>
      <c r="S136" s="42"/>
      <c r="T136" s="38"/>
      <c r="U136" s="42"/>
      <c r="V136" s="38"/>
      <c r="W136" s="37"/>
      <c r="X136" s="37"/>
      <c r="Y136" s="42"/>
      <c r="Z136" s="38"/>
      <c r="AA136" s="45">
        <f>D136-C136</f>
        <v>0.034722222222223</v>
      </c>
      <c r="AB136" s="46">
        <f>F136-E136</f>
        <v>0</v>
      </c>
      <c r="AC136" s="45">
        <f>H136-G136</f>
        <v>0</v>
      </c>
      <c r="AD136" s="45">
        <f>J136-I136</f>
        <v>0</v>
      </c>
      <c r="AE136" s="45">
        <f>L136-K136</f>
        <v>0</v>
      </c>
      <c r="AF136" s="45">
        <f>N136-M136</f>
        <v>0</v>
      </c>
      <c r="AG136" s="45">
        <f>P136-O136</f>
        <v>0</v>
      </c>
      <c r="AH136" s="45">
        <f>R136-Q136</f>
        <v>0</v>
      </c>
      <c r="AI136" s="45">
        <f>T136-S136</f>
        <v>0</v>
      </c>
      <c r="AJ136" s="45">
        <f>V136-U136</f>
        <v>0</v>
      </c>
      <c r="AK136" s="45">
        <f>X136-W136</f>
        <v>0</v>
      </c>
      <c r="AL136" s="45">
        <f>Z136-Y136</f>
        <v>0</v>
      </c>
      <c r="AM136" s="37"/>
    </row>
    <row r="137" spans="1:39" ht="15.600000">
      <c r="A137" s="51" t="s">
        <v>369</v>
      </c>
      <c r="B137" s="36">
        <f>SUM(C137,Z137)</f>
        <v>0</v>
      </c>
      <c r="C137" s="37"/>
      <c r="D137" s="38"/>
      <c r="E137" s="39"/>
      <c r="F137" s="40"/>
      <c r="G137" s="39"/>
      <c r="H137" s="39"/>
      <c r="I137" s="41"/>
      <c r="J137" s="40"/>
      <c r="K137" s="41"/>
      <c r="L137" s="40"/>
      <c r="M137" s="41"/>
      <c r="N137" s="40"/>
      <c r="O137" s="41"/>
      <c r="P137" s="40"/>
      <c r="Q137" s="42"/>
      <c r="R137" s="38"/>
      <c r="S137" s="42"/>
      <c r="T137" s="38"/>
      <c r="U137" s="42"/>
      <c r="V137" s="38"/>
      <c r="W137" s="37"/>
      <c r="X137" s="37"/>
      <c r="Y137" s="42"/>
      <c r="Z137" s="38"/>
      <c r="AA137" s="47">
        <f>D137-C137</f>
        <v>0</v>
      </c>
      <c r="AB137" s="48">
        <f>F137-E137</f>
        <v>0</v>
      </c>
      <c r="AC137" s="47">
        <f>H137-G137</f>
        <v>0</v>
      </c>
      <c r="AD137" s="47">
        <f>J137-I137</f>
        <v>0</v>
      </c>
      <c r="AE137" s="47">
        <f>L137-K137</f>
        <v>0</v>
      </c>
      <c r="AF137" s="47">
        <f>N137-M137</f>
        <v>0</v>
      </c>
      <c r="AG137" s="47">
        <f>P137-O137</f>
        <v>0</v>
      </c>
      <c r="AH137" s="47">
        <f>R137-Q137</f>
        <v>0</v>
      </c>
      <c r="AI137" s="47">
        <f>T137-S137</f>
        <v>0</v>
      </c>
      <c r="AJ137" s="47">
        <f>V137-U137</f>
        <v>0</v>
      </c>
      <c r="AK137" s="47">
        <f>X137-W137</f>
        <v>0</v>
      </c>
      <c r="AL137" s="47">
        <f>Z137-Y137</f>
        <v>0</v>
      </c>
      <c r="AM137" s="37"/>
    </row>
    <row r="138" spans="1:39" ht="16.450000">
      <c r="A138" s="51" t="s">
        <v>370</v>
      </c>
      <c r="B138" s="55">
        <f>SUM(C138:Z138)</f>
        <v>2.75138888888889</v>
      </c>
      <c r="C138" s="37">
        <v>0.459722222222222</v>
      </c>
      <c r="D138" s="54">
        <v>0.6875</v>
      </c>
      <c r="E138" s="56">
        <v>0.770833333333333</v>
      </c>
      <c r="F138" s="54">
        <v>0.833333333333333</v>
      </c>
      <c r="H138" s="52"/>
      <c r="J138" s="52"/>
      <c r="L138" s="52"/>
      <c r="N138" s="52"/>
      <c r="P138" s="52"/>
      <c r="R138" s="52"/>
      <c r="T138" s="52"/>
      <c r="V138" s="52"/>
      <c r="X138" s="52"/>
      <c r="Z138" s="52"/>
      <c r="AA138" s="45">
        <f>D138-C138</f>
        <v>0.227777777777778</v>
      </c>
    </row>
    <row r="139" spans="1:39">
      <c r="A139" s="49" t="s">
        <v>371</v>
      </c>
      <c r="B139" s="53">
        <f>SUM(B128:B138)</f>
        <v>3.56736111111111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49">
        <f>B139</f>
        <v>3.56736111111111</v>
      </c>
    </row>
    <row r="141" spans="1:39">
      <c r="A141" s="33">
        <v>11</v>
      </c>
      <c r="B141" s="34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</row>
    <row r="142" spans="1:39" ht="16.450000">
      <c r="A142" s="51" t="s">
        <v>360</v>
      </c>
      <c r="B142" s="36">
        <f>SUM(AA142:AL142)</f>
        <v>0.180555555555556</v>
      </c>
      <c r="C142" s="37">
        <v>0.0833333333333333</v>
      </c>
      <c r="D142" s="38">
        <v>0.263888888888889</v>
      </c>
      <c r="E142" s="39"/>
      <c r="F142" s="40"/>
      <c r="G142" s="39"/>
      <c r="H142" s="39"/>
      <c r="I142" s="41"/>
      <c r="J142" s="40"/>
      <c r="K142" s="41"/>
      <c r="L142" s="40"/>
      <c r="M142" s="41"/>
      <c r="N142" s="40"/>
      <c r="O142" s="41"/>
      <c r="P142" s="40"/>
      <c r="Q142" s="42"/>
      <c r="R142" s="38"/>
      <c r="S142" s="42"/>
      <c r="T142" s="38"/>
      <c r="U142" s="42"/>
      <c r="V142" s="38"/>
      <c r="W142" s="37"/>
      <c r="X142" s="37"/>
      <c r="Y142" s="42"/>
      <c r="Z142" s="38"/>
      <c r="AA142" s="43">
        <f>D142-C142</f>
        <v>0.180555555555556</v>
      </c>
      <c r="AB142" s="44">
        <f>F142-E142</f>
        <v>0</v>
      </c>
      <c r="AC142" s="43">
        <f>H142-G142</f>
        <v>0</v>
      </c>
      <c r="AD142" s="43">
        <f>J142-I142</f>
        <v>0</v>
      </c>
      <c r="AE142" s="43">
        <f>L142-K142</f>
        <v>0</v>
      </c>
      <c r="AF142" s="43">
        <f>N142-M142</f>
        <v>0</v>
      </c>
      <c r="AG142" s="43">
        <f>P142-O142</f>
        <v>0</v>
      </c>
      <c r="AH142" s="43">
        <f>R142-Q142</f>
        <v>0</v>
      </c>
      <c r="AI142" s="43">
        <f>T142-S142</f>
        <v>0</v>
      </c>
      <c r="AJ142" s="43">
        <f>V142-U142</f>
        <v>0</v>
      </c>
      <c r="AK142" s="43">
        <f>X142-W142</f>
        <v>0</v>
      </c>
      <c r="AL142" s="43">
        <f>Z142-Y142</f>
        <v>0</v>
      </c>
      <c r="AM142" s="37"/>
    </row>
    <row r="143" spans="1:39" ht="16.450000">
      <c r="A143" s="51" t="s">
        <v>361</v>
      </c>
      <c r="B143" s="36">
        <f>SUM(AA143:AL143)</f>
        <v>0.010416666666667</v>
      </c>
      <c r="C143" s="37">
        <v>0.29375</v>
      </c>
      <c r="D143" s="38">
        <v>0.304166666666667</v>
      </c>
      <c r="E143" s="39"/>
      <c r="F143" s="40"/>
      <c r="G143" s="39"/>
      <c r="H143" s="39"/>
      <c r="I143" s="41"/>
      <c r="J143" s="40"/>
      <c r="K143" s="41"/>
      <c r="L143" s="40"/>
      <c r="M143" s="41"/>
      <c r="N143" s="40"/>
      <c r="O143" s="41"/>
      <c r="P143" s="40"/>
      <c r="Q143" s="42"/>
      <c r="R143" s="38"/>
      <c r="S143" s="42"/>
      <c r="T143" s="38"/>
      <c r="U143" s="42"/>
      <c r="V143" s="38"/>
      <c r="W143" s="37"/>
      <c r="X143" s="37"/>
      <c r="Y143" s="42"/>
      <c r="Z143" s="38"/>
      <c r="AA143" s="45">
        <f>D143-C143</f>
        <v>0.010416666666667</v>
      </c>
      <c r="AB143" s="46">
        <f>F143-E143</f>
        <v>0</v>
      </c>
      <c r="AC143" s="45">
        <f>H143-G143</f>
        <v>0</v>
      </c>
      <c r="AD143" s="45">
        <f>J143-I143</f>
        <v>0</v>
      </c>
      <c r="AE143" s="45">
        <f>L143-K143</f>
        <v>0</v>
      </c>
      <c r="AF143" s="45">
        <f>N143-M143</f>
        <v>0</v>
      </c>
      <c r="AG143" s="45">
        <f>P143-O143</f>
        <v>0</v>
      </c>
      <c r="AH143" s="45">
        <f>R143-Q143</f>
        <v>0</v>
      </c>
      <c r="AI143" s="45">
        <f>T143-S143</f>
        <v>0</v>
      </c>
      <c r="AJ143" s="45">
        <f>V143-U143</f>
        <v>0</v>
      </c>
      <c r="AK143" s="45">
        <f>X143-W143</f>
        <v>0</v>
      </c>
      <c r="AL143" s="45">
        <f>Z143-Y143</f>
        <v>0</v>
      </c>
      <c r="AM143" s="37"/>
    </row>
    <row r="144" spans="1:39" ht="16.450000">
      <c r="A144" s="51" t="s">
        <v>362</v>
      </c>
      <c r="B144" s="36">
        <f>SUM(AA144:AL144)</f>
        <v>0.239583333333333</v>
      </c>
      <c r="C144" s="37">
        <v>0.5625</v>
      </c>
      <c r="D144" s="38">
        <v>0.701388888888889</v>
      </c>
      <c r="E144" s="39">
        <v>0.0763888888888889</v>
      </c>
      <c r="F144" s="40">
        <v>0.0833333333333333</v>
      </c>
      <c r="G144" s="39">
        <v>0.791666666666667</v>
      </c>
      <c r="H144" s="39">
        <v>0.885416666666667</v>
      </c>
      <c r="I144" s="41"/>
      <c r="J144" s="40"/>
      <c r="K144" s="41"/>
      <c r="L144" s="40"/>
      <c r="M144" s="41"/>
      <c r="N144" s="40"/>
      <c r="O144" s="41"/>
      <c r="P144" s="40"/>
      <c r="Q144" s="42"/>
      <c r="R144" s="38"/>
      <c r="S144" s="42"/>
      <c r="T144" s="38"/>
      <c r="U144" s="42"/>
      <c r="V144" s="38"/>
      <c r="W144" s="37"/>
      <c r="X144" s="37"/>
      <c r="Y144" s="42"/>
      <c r="Z144" s="38"/>
      <c r="AA144" s="45">
        <f>D144-C144</f>
        <v>0.138888888888889</v>
      </c>
      <c r="AB144" s="46">
        <f>F144-E144</f>
        <v>0.00694444444444441</v>
      </c>
      <c r="AC144" s="45">
        <f>H144-G144</f>
        <v>0.09375</v>
      </c>
      <c r="AD144" s="45">
        <f>J144-I144</f>
        <v>0</v>
      </c>
      <c r="AE144" s="45">
        <f>L144-K144</f>
        <v>0</v>
      </c>
      <c r="AF144" s="45">
        <f>N144-M144</f>
        <v>0</v>
      </c>
      <c r="AG144" s="45">
        <f>P144-O144</f>
        <v>0</v>
      </c>
      <c r="AH144" s="45">
        <f>R144-Q144</f>
        <v>0</v>
      </c>
      <c r="AI144" s="45">
        <f>T144-S144</f>
        <v>0</v>
      </c>
      <c r="AJ144" s="45">
        <f>V144-U144</f>
        <v>0</v>
      </c>
      <c r="AK144" s="45">
        <f>X144-W144</f>
        <v>0</v>
      </c>
      <c r="AL144" s="45">
        <f>Z144-Y144</f>
        <v>0</v>
      </c>
      <c r="AM144" s="37"/>
    </row>
    <row r="145" spans="1:39" ht="16.450000">
      <c r="A145" s="51" t="s">
        <v>363</v>
      </c>
      <c r="B145" s="36">
        <f>SUM(AA145:AL145)</f>
        <v>0.065972222222223</v>
      </c>
      <c r="C145" s="37">
        <v>0.375</v>
      </c>
      <c r="D145" s="38">
        <v>0.430555555555556</v>
      </c>
      <c r="E145" s="39">
        <v>0.552083333333333</v>
      </c>
      <c r="F145" s="40">
        <v>0.5625</v>
      </c>
      <c r="G145" s="39"/>
      <c r="H145" s="39"/>
      <c r="I145" s="41"/>
      <c r="J145" s="40"/>
      <c r="K145" s="41"/>
      <c r="L145" s="40"/>
      <c r="M145" s="41"/>
      <c r="N145" s="40"/>
      <c r="O145" s="41"/>
      <c r="P145" s="40"/>
      <c r="Q145" s="42"/>
      <c r="R145" s="38"/>
      <c r="S145" s="42"/>
      <c r="T145" s="38"/>
      <c r="U145" s="42"/>
      <c r="V145" s="38"/>
      <c r="W145" s="37"/>
      <c r="X145" s="37"/>
      <c r="Y145" s="42"/>
      <c r="Z145" s="38"/>
      <c r="AA145" s="45">
        <f>D145-C145</f>
        <v>0.055555555555556</v>
      </c>
      <c r="AB145" s="46">
        <f>F145-E145</f>
        <v>0.010416666666667</v>
      </c>
      <c r="AC145" s="45">
        <f>H145-G145</f>
        <v>0</v>
      </c>
      <c r="AD145" s="45">
        <f>J145-I145</f>
        <v>0</v>
      </c>
      <c r="AE145" s="45">
        <f>L145-K145</f>
        <v>0</v>
      </c>
      <c r="AF145" s="45">
        <f>N145-M145</f>
        <v>0</v>
      </c>
      <c r="AG145" s="45">
        <f>P145-O145</f>
        <v>0</v>
      </c>
      <c r="AH145" s="45">
        <f>R145-Q145</f>
        <v>0</v>
      </c>
      <c r="AI145" s="45">
        <f>T145-S145</f>
        <v>0</v>
      </c>
      <c r="AJ145" s="45">
        <f>V145-U145</f>
        <v>0</v>
      </c>
      <c r="AK145" s="45">
        <f>X145-W145</f>
        <v>0</v>
      </c>
      <c r="AL145" s="45">
        <f>Z145-Y145</f>
        <v>0</v>
      </c>
      <c r="AM145" s="37"/>
    </row>
    <row r="146" spans="1:39" ht="16.450000">
      <c r="A146" s="51" t="s">
        <v>364</v>
      </c>
      <c r="B146" s="36">
        <f>SUM(AA146:AL146)</f>
        <v>0.211805555555555</v>
      </c>
      <c r="C146" s="37">
        <v>0.263888888888889</v>
      </c>
      <c r="D146" s="38">
        <v>0.29375</v>
      </c>
      <c r="E146" s="39">
        <v>0.680555555555556</v>
      </c>
      <c r="F146" s="40">
        <v>0.701388888888889</v>
      </c>
      <c r="G146" s="39">
        <v>0.5625</v>
      </c>
      <c r="H146" s="39">
        <v>0.645833333333333</v>
      </c>
      <c r="I146" s="41">
        <v>0.304166666666667</v>
      </c>
      <c r="J146" s="40">
        <v>0.375</v>
      </c>
      <c r="K146" s="41">
        <v>0.506944444444444</v>
      </c>
      <c r="L146" s="40">
        <v>0.513888888888889</v>
      </c>
      <c r="M146" s="41"/>
      <c r="N146" s="40"/>
      <c r="O146" s="41"/>
      <c r="P146" s="40"/>
      <c r="Q146" s="42"/>
      <c r="R146" s="38"/>
      <c r="S146" s="42"/>
      <c r="T146" s="38"/>
      <c r="U146" s="42"/>
      <c r="V146" s="38"/>
      <c r="W146" s="37"/>
      <c r="X146" s="37"/>
      <c r="Y146" s="42"/>
      <c r="Z146" s="38"/>
      <c r="AA146" s="45">
        <f>D146-C146</f>
        <v>0.029861111111111</v>
      </c>
      <c r="AB146" s="46">
        <f>F146-E146</f>
        <v>0.0208333333333329</v>
      </c>
      <c r="AC146" s="45">
        <f>H146-G146</f>
        <v>0.083333333333333</v>
      </c>
      <c r="AD146" s="45">
        <f>J146-I146</f>
        <v>0.070833333333333</v>
      </c>
      <c r="AE146" s="45">
        <f>L146-K146</f>
        <v>0.00694444444444498</v>
      </c>
      <c r="AF146" s="45">
        <f>N146-M146</f>
        <v>0</v>
      </c>
      <c r="AG146" s="45">
        <f>P146-O146</f>
        <v>0</v>
      </c>
      <c r="AH146" s="45">
        <f>R146-Q146</f>
        <v>0</v>
      </c>
      <c r="AI146" s="45">
        <f>T146-S146</f>
        <v>0</v>
      </c>
      <c r="AJ146" s="45">
        <f>V146-U146</f>
        <v>0</v>
      </c>
      <c r="AK146" s="45">
        <f>X146-W146</f>
        <v>0</v>
      </c>
      <c r="AL146" s="45">
        <f>Z146-Y146</f>
        <v>0</v>
      </c>
      <c r="AM146" s="37"/>
    </row>
    <row r="147" spans="1:39" ht="16.450000">
      <c r="A147" s="51" t="s">
        <v>365</v>
      </c>
      <c r="B147" s="36">
        <f>SUM(AA147:AL147)</f>
        <v>0.074999999999999</v>
      </c>
      <c r="C147" s="37">
        <v>0.645833333333333</v>
      </c>
      <c r="D147" s="38">
        <v>0.680555555555556</v>
      </c>
      <c r="E147" s="39">
        <v>0.430555555555556</v>
      </c>
      <c r="F147" s="40">
        <v>0.4375</v>
      </c>
      <c r="G147" s="39">
        <v>0.493055555555556</v>
      </c>
      <c r="H147" s="39">
        <v>0.506944444444444</v>
      </c>
      <c r="I147" s="41">
        <v>0.885416666666667</v>
      </c>
      <c r="J147" s="40">
        <v>0.904861111111111</v>
      </c>
      <c r="K147" s="41"/>
      <c r="L147" s="40"/>
      <c r="M147" s="41"/>
      <c r="N147" s="40"/>
      <c r="O147" s="41"/>
      <c r="P147" s="40"/>
      <c r="Q147" s="42"/>
      <c r="R147" s="38"/>
      <c r="S147" s="42"/>
      <c r="T147" s="38"/>
      <c r="U147" s="42"/>
      <c r="V147" s="38"/>
      <c r="W147" s="37"/>
      <c r="X147" s="37"/>
      <c r="Y147" s="42"/>
      <c r="Z147" s="38"/>
      <c r="AA147" s="45">
        <f>D147-C147</f>
        <v>0.034722222222223</v>
      </c>
      <c r="AB147" s="46">
        <f>F147-E147</f>
        <v>0.00694444444444398</v>
      </c>
      <c r="AC147" s="45">
        <f>H147-G147</f>
        <v>0.013888888888888</v>
      </c>
      <c r="AD147" s="45">
        <f>J147-I147</f>
        <v>0.019444444444444</v>
      </c>
      <c r="AE147" s="45">
        <f>L147-K147</f>
        <v>0</v>
      </c>
      <c r="AF147" s="45">
        <f>N147-M147</f>
        <v>0</v>
      </c>
      <c r="AG147" s="45">
        <f>P147-O147</f>
        <v>0</v>
      </c>
      <c r="AH147" s="45">
        <f>R147-Q147</f>
        <v>0</v>
      </c>
      <c r="AI147" s="45">
        <f>T147-S147</f>
        <v>0</v>
      </c>
      <c r="AJ147" s="45">
        <f>V147-U147</f>
        <v>0</v>
      </c>
      <c r="AK147" s="45">
        <f>X147-W147</f>
        <v>0</v>
      </c>
      <c r="AL147" s="45">
        <f>Z147-Y147</f>
        <v>0</v>
      </c>
      <c r="AM147" s="37"/>
    </row>
    <row r="148" spans="1:39" ht="15.600000">
      <c r="A148" s="51" t="s">
        <v>366</v>
      </c>
      <c r="B148" s="36">
        <f>SUM(AA148:AL148)</f>
        <v>0</v>
      </c>
      <c r="C148" s="37"/>
      <c r="D148" s="38"/>
      <c r="E148" s="39"/>
      <c r="F148" s="40"/>
      <c r="G148" s="39"/>
      <c r="H148" s="39"/>
      <c r="I148" s="41"/>
      <c r="J148" s="40"/>
      <c r="K148" s="41"/>
      <c r="L148" s="40"/>
      <c r="M148" s="41"/>
      <c r="N148" s="40"/>
      <c r="O148" s="41"/>
      <c r="P148" s="40"/>
      <c r="Q148" s="42"/>
      <c r="R148" s="38"/>
      <c r="S148" s="42"/>
      <c r="T148" s="38"/>
      <c r="U148" s="42"/>
      <c r="V148" s="38"/>
      <c r="W148" s="37"/>
      <c r="X148" s="37"/>
      <c r="Y148" s="42"/>
      <c r="Z148" s="38"/>
      <c r="AA148" s="45">
        <f>D148-C148</f>
        <v>0</v>
      </c>
      <c r="AB148" s="46">
        <f>F148-E148</f>
        <v>0</v>
      </c>
      <c r="AC148" s="45">
        <f>H148-G148</f>
        <v>0</v>
      </c>
      <c r="AD148" s="45">
        <f>J148-I148</f>
        <v>0</v>
      </c>
      <c r="AE148" s="45">
        <f>L148-K148</f>
        <v>0</v>
      </c>
      <c r="AF148" s="45">
        <f>N148-M148</f>
        <v>0</v>
      </c>
      <c r="AG148" s="45">
        <f>P148-O148</f>
        <v>0</v>
      </c>
      <c r="AH148" s="45">
        <f>R148-Q148</f>
        <v>0</v>
      </c>
      <c r="AI148" s="45">
        <f>T148-S148</f>
        <v>0</v>
      </c>
      <c r="AJ148" s="45">
        <f>V148-U148</f>
        <v>0</v>
      </c>
      <c r="AK148" s="45">
        <f>X148-W148</f>
        <v>0</v>
      </c>
      <c r="AL148" s="45">
        <f>Z148-Y148</f>
        <v>0</v>
      </c>
      <c r="AM148" s="37"/>
    </row>
    <row r="149" spans="1:39" ht="15.600000">
      <c r="A149" s="51" t="s">
        <v>367</v>
      </c>
      <c r="B149" s="36">
        <f>SUM(AA149:AL149)</f>
        <v>0</v>
      </c>
      <c r="C149" s="37"/>
      <c r="D149" s="38"/>
      <c r="E149" s="39"/>
      <c r="F149" s="40"/>
      <c r="G149" s="39"/>
      <c r="H149" s="39"/>
      <c r="I149" s="41"/>
      <c r="J149" s="40"/>
      <c r="K149" s="41"/>
      <c r="L149" s="40"/>
      <c r="M149" s="41"/>
      <c r="N149" s="40"/>
      <c r="O149" s="41"/>
      <c r="P149" s="40"/>
      <c r="Q149" s="42"/>
      <c r="R149" s="38"/>
      <c r="S149" s="42"/>
      <c r="T149" s="38"/>
      <c r="U149" s="42"/>
      <c r="V149" s="38"/>
      <c r="W149" s="37"/>
      <c r="X149" s="37"/>
      <c r="Y149" s="42"/>
      <c r="Z149" s="38"/>
      <c r="AA149" s="45">
        <f>D149-C149</f>
        <v>0</v>
      </c>
      <c r="AB149" s="46">
        <f>F149-E149</f>
        <v>0</v>
      </c>
      <c r="AC149" s="45">
        <f>H149-G149</f>
        <v>0</v>
      </c>
      <c r="AD149" s="45">
        <f>J149-I149</f>
        <v>0</v>
      </c>
      <c r="AE149" s="45">
        <f>L149-K149</f>
        <v>0</v>
      </c>
      <c r="AF149" s="45">
        <f>N149-M149</f>
        <v>0</v>
      </c>
      <c r="AG149" s="45">
        <f>P149-O149</f>
        <v>0</v>
      </c>
      <c r="AH149" s="45">
        <f>R149-Q149</f>
        <v>0</v>
      </c>
      <c r="AI149" s="45">
        <f>T149-S149</f>
        <v>0</v>
      </c>
      <c r="AJ149" s="45">
        <f>V149-U149</f>
        <v>0</v>
      </c>
      <c r="AK149" s="45">
        <f>X149-W149</f>
        <v>0</v>
      </c>
      <c r="AL149" s="45">
        <f>Z149-Y149</f>
        <v>0</v>
      </c>
      <c r="AM149" s="37"/>
    </row>
    <row r="150" spans="1:39" ht="16.450000">
      <c r="A150" s="51" t="s">
        <v>368</v>
      </c>
      <c r="B150" s="36">
        <f>SUM(AA150:AL150)</f>
        <v>0.131944444444444</v>
      </c>
      <c r="C150" s="37">
        <v>0.701388888888889</v>
      </c>
      <c r="D150" s="38">
        <v>0.791666666666667</v>
      </c>
      <c r="E150" s="39">
        <v>0</v>
      </c>
      <c r="F150" s="40">
        <v>0.0208333333333333</v>
      </c>
      <c r="G150" s="39">
        <v>0.513888888888889</v>
      </c>
      <c r="H150" s="39">
        <v>0.534722222222222</v>
      </c>
      <c r="I150" s="41"/>
      <c r="J150" s="40"/>
      <c r="K150" s="41"/>
      <c r="L150" s="40"/>
      <c r="M150" s="41"/>
      <c r="N150" s="40"/>
      <c r="O150" s="41"/>
      <c r="P150" s="40"/>
      <c r="Q150" s="42"/>
      <c r="R150" s="38"/>
      <c r="S150" s="42"/>
      <c r="T150" s="38"/>
      <c r="U150" s="42"/>
      <c r="V150" s="38"/>
      <c r="W150" s="37"/>
      <c r="X150" s="37"/>
      <c r="Y150" s="42"/>
      <c r="Z150" s="38"/>
      <c r="AA150" s="45">
        <f>D150-C150</f>
        <v>0.090277777777778</v>
      </c>
      <c r="AB150" s="46">
        <f>F150-E150</f>
        <v>0.0208333333333333</v>
      </c>
      <c r="AC150" s="45">
        <f>H150-G150</f>
        <v>0.020833333333333</v>
      </c>
      <c r="AD150" s="45">
        <f>J150-I150</f>
        <v>0</v>
      </c>
      <c r="AE150" s="45">
        <f>L150-K150</f>
        <v>0</v>
      </c>
      <c r="AF150" s="45">
        <f>N150-M150</f>
        <v>0</v>
      </c>
      <c r="AG150" s="45">
        <f>P150-O150</f>
        <v>0</v>
      </c>
      <c r="AH150" s="45">
        <f>R150-Q150</f>
        <v>0</v>
      </c>
      <c r="AI150" s="45">
        <f>T150-S150</f>
        <v>0</v>
      </c>
      <c r="AJ150" s="45">
        <f>V150-U150</f>
        <v>0</v>
      </c>
      <c r="AK150" s="45">
        <f>X150-W150</f>
        <v>0</v>
      </c>
      <c r="AL150" s="45">
        <f>Z150-Y150</f>
        <v>0</v>
      </c>
      <c r="AM150" s="37"/>
    </row>
    <row r="151" spans="1:39" ht="16.450000">
      <c r="A151" s="51" t="s">
        <v>369</v>
      </c>
      <c r="B151" s="36">
        <f>SUM(C151,Z151)</f>
        <v>0.375</v>
      </c>
      <c r="C151" s="37">
        <v>0.375</v>
      </c>
      <c r="D151" s="38">
        <v>0.430555555555556</v>
      </c>
      <c r="E151" s="39">
        <v>0.4375</v>
      </c>
      <c r="F151" s="40">
        <v>0.493055555555556</v>
      </c>
      <c r="G151" s="39">
        <v>0.534722222222222</v>
      </c>
      <c r="H151" s="39">
        <v>0.552083333333333</v>
      </c>
      <c r="I151" s="41"/>
      <c r="J151" s="40"/>
      <c r="K151" s="41"/>
      <c r="L151" s="40"/>
      <c r="M151" s="41"/>
      <c r="N151" s="40"/>
      <c r="O151" s="41"/>
      <c r="P151" s="40"/>
      <c r="Q151" s="42"/>
      <c r="R151" s="38"/>
      <c r="S151" s="42"/>
      <c r="T151" s="38"/>
      <c r="U151" s="42"/>
      <c r="V151" s="38"/>
      <c r="W151" s="37"/>
      <c r="X151" s="37"/>
      <c r="Y151" s="42"/>
      <c r="Z151" s="38"/>
      <c r="AA151" s="47">
        <f>D151-C151</f>
        <v>0.055555555555556</v>
      </c>
      <c r="AB151" s="48">
        <f>F151-E151</f>
        <v>0.055555555555556</v>
      </c>
      <c r="AC151" s="47">
        <f>H151-G151</f>
        <v>0.0173611111111111</v>
      </c>
      <c r="AD151" s="47">
        <f>J151-I151</f>
        <v>0</v>
      </c>
      <c r="AE151" s="47">
        <f>L151-K151</f>
        <v>0</v>
      </c>
      <c r="AF151" s="47">
        <f>N151-M151</f>
        <v>0</v>
      </c>
      <c r="AG151" s="47">
        <f>P151-O151</f>
        <v>0</v>
      </c>
      <c r="AH151" s="47">
        <f>R151-Q151</f>
        <v>0</v>
      </c>
      <c r="AI151" s="47">
        <f>T151-S151</f>
        <v>0</v>
      </c>
      <c r="AJ151" s="47">
        <f>V151-U151</f>
        <v>0</v>
      </c>
      <c r="AK151" s="47">
        <f>X151-W151</f>
        <v>0</v>
      </c>
      <c r="AL151" s="47">
        <f>Z151-Y151</f>
        <v>0</v>
      </c>
      <c r="AM151" s="37"/>
    </row>
    <row r="152" spans="1:39" ht="16.450000">
      <c r="A152" s="51" t="s">
        <v>370</v>
      </c>
      <c r="B152" s="55">
        <f>SUM(C152:Z152)</f>
        <v>0.0972222222222222</v>
      </c>
      <c r="C152" s="37">
        <v>0.0208333333333333</v>
      </c>
      <c r="D152" s="54">
        <v>0.0763888888888889</v>
      </c>
      <c r="F152" s="52"/>
      <c r="H152" s="52"/>
      <c r="J152" s="52"/>
      <c r="L152" s="52"/>
      <c r="N152" s="52"/>
      <c r="P152" s="52"/>
      <c r="R152" s="52"/>
      <c r="T152" s="52"/>
      <c r="V152" s="52"/>
      <c r="X152" s="52"/>
      <c r="Z152" s="52"/>
      <c r="AA152" s="45">
        <f>D152-C152</f>
        <v>0.0555555555555556</v>
      </c>
    </row>
    <row r="153" spans="1:39">
      <c r="A153" s="49" t="s">
        <v>371</v>
      </c>
      <c r="B153" s="53">
        <f>SUM(B142:B152)</f>
        <v>1.3875</v>
      </c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49">
        <f>B153</f>
        <v>1.3875</v>
      </c>
    </row>
    <row r="155" spans="1:39">
      <c r="A155" s="33">
        <v>12</v>
      </c>
      <c r="B155" s="34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</row>
    <row r="156" spans="1:39" ht="16.450000">
      <c r="A156" s="51" t="s">
        <v>360</v>
      </c>
      <c r="B156" s="36">
        <f>SUM(AA156:AL156)</f>
        <v>0.346527777777778</v>
      </c>
      <c r="C156" s="37">
        <v>0.0694444444444445</v>
      </c>
      <c r="D156" s="38">
        <v>0.375</v>
      </c>
      <c r="E156" s="39">
        <v>0.958333333333333</v>
      </c>
      <c r="F156" s="40">
        <v>0.999305555555556</v>
      </c>
      <c r="G156" s="39"/>
      <c r="H156" s="39"/>
      <c r="I156" s="41"/>
      <c r="J156" s="40"/>
      <c r="K156" s="41"/>
      <c r="L156" s="40"/>
      <c r="M156" s="41"/>
      <c r="N156" s="40"/>
      <c r="O156" s="41"/>
      <c r="P156" s="40"/>
      <c r="Q156" s="42"/>
      <c r="R156" s="38"/>
      <c r="S156" s="42"/>
      <c r="T156" s="38"/>
      <c r="U156" s="42"/>
      <c r="V156" s="38"/>
      <c r="W156" s="37"/>
      <c r="X156" s="37"/>
      <c r="Y156" s="42"/>
      <c r="Z156" s="38"/>
      <c r="AA156" s="43">
        <f>D156-C156</f>
        <v>0.305555555555556</v>
      </c>
      <c r="AB156" s="44">
        <f>F156-E156</f>
        <v>0.040972222222223</v>
      </c>
      <c r="AC156" s="43">
        <f>H156-G156</f>
        <v>0</v>
      </c>
      <c r="AD156" s="43">
        <f>J156-I156</f>
        <v>0</v>
      </c>
      <c r="AE156" s="43">
        <f>L156-K156</f>
        <v>0</v>
      </c>
      <c r="AF156" s="43">
        <f>N156-M156</f>
        <v>0</v>
      </c>
      <c r="AG156" s="43">
        <f>P156-O156</f>
        <v>0</v>
      </c>
      <c r="AH156" s="43">
        <f>R156-Q156</f>
        <v>0</v>
      </c>
      <c r="AI156" s="43">
        <f>T156-S156</f>
        <v>0</v>
      </c>
      <c r="AJ156" s="43">
        <f>V156-U156</f>
        <v>0</v>
      </c>
      <c r="AK156" s="43">
        <f>X156-W156</f>
        <v>0</v>
      </c>
      <c r="AL156" s="43">
        <f>Z156-Y156</f>
        <v>0</v>
      </c>
      <c r="AM156" s="37"/>
    </row>
    <row r="157" spans="1:39" ht="16.450000">
      <c r="A157" s="51" t="s">
        <v>361</v>
      </c>
      <c r="B157" s="36">
        <f>SUM(AA157:AL157)</f>
        <v>0.021527777777779</v>
      </c>
      <c r="C157" s="37">
        <v>0.408333333333333</v>
      </c>
      <c r="D157" s="38">
        <v>0.416666666666667</v>
      </c>
      <c r="E157" s="39">
        <v>0.784722222222222</v>
      </c>
      <c r="F157" s="40">
        <v>0.796527777777778</v>
      </c>
      <c r="G157" s="39">
        <v>0.861111111111111</v>
      </c>
      <c r="H157" s="39">
        <v>0.8625</v>
      </c>
      <c r="I157" s="41"/>
      <c r="J157" s="40"/>
      <c r="K157" s="41"/>
      <c r="L157" s="40"/>
      <c r="M157" s="41"/>
      <c r="N157" s="40"/>
      <c r="O157" s="41"/>
      <c r="P157" s="40"/>
      <c r="Q157" s="42"/>
      <c r="R157" s="38"/>
      <c r="S157" s="42"/>
      <c r="T157" s="38"/>
      <c r="U157" s="42"/>
      <c r="V157" s="38"/>
      <c r="W157" s="37"/>
      <c r="X157" s="37"/>
      <c r="Y157" s="42"/>
      <c r="Z157" s="38"/>
      <c r="AA157" s="45">
        <f>D157-C157</f>
        <v>0.00833333333333403</v>
      </c>
      <c r="AB157" s="46">
        <f>F157-E157</f>
        <v>0.011805555555556</v>
      </c>
      <c r="AC157" s="45">
        <f>H157-G157</f>
        <v>0.001388888888889</v>
      </c>
      <c r="AD157" s="45">
        <f>J157-I157</f>
        <v>0</v>
      </c>
      <c r="AE157" s="45">
        <f>L157-K157</f>
        <v>0</v>
      </c>
      <c r="AF157" s="45">
        <f>N157-M157</f>
        <v>0</v>
      </c>
      <c r="AG157" s="45">
        <f>P157-O157</f>
        <v>0</v>
      </c>
      <c r="AH157" s="45">
        <f>R157-Q157</f>
        <v>0</v>
      </c>
      <c r="AI157" s="45">
        <f>T157-S157</f>
        <v>0</v>
      </c>
      <c r="AJ157" s="45">
        <f>V157-U157</f>
        <v>0</v>
      </c>
      <c r="AK157" s="45">
        <f>X157-W157</f>
        <v>0</v>
      </c>
      <c r="AL157" s="45">
        <f>Z157-Y157</f>
        <v>0</v>
      </c>
      <c r="AM157" s="37"/>
    </row>
    <row r="158" spans="1:39" ht="16.450000">
      <c r="A158" s="51" t="s">
        <v>362</v>
      </c>
      <c r="B158" s="36">
        <f>SUM(AA158:AL158)</f>
        <v>0.00972222222222202</v>
      </c>
      <c r="C158" s="37">
        <v>0.375</v>
      </c>
      <c r="D158" s="38">
        <v>0.384722222222222</v>
      </c>
      <c r="E158" s="39"/>
      <c r="F158" s="40"/>
      <c r="G158" s="39"/>
      <c r="H158" s="39"/>
      <c r="I158" s="41"/>
      <c r="J158" s="40"/>
      <c r="K158" s="41"/>
      <c r="L158" s="40"/>
      <c r="M158" s="41"/>
      <c r="N158" s="40"/>
      <c r="O158" s="41"/>
      <c r="P158" s="40"/>
      <c r="Q158" s="42"/>
      <c r="R158" s="38"/>
      <c r="S158" s="42"/>
      <c r="T158" s="38"/>
      <c r="U158" s="42"/>
      <c r="V158" s="38"/>
      <c r="W158" s="37"/>
      <c r="X158" s="37"/>
      <c r="Y158" s="42"/>
      <c r="Z158" s="38"/>
      <c r="AA158" s="45">
        <f>D158-C158</f>
        <v>0.00972222222222202</v>
      </c>
      <c r="AB158" s="46">
        <f>F158-E158</f>
        <v>0</v>
      </c>
      <c r="AC158" s="45">
        <f>H158-G158</f>
        <v>0</v>
      </c>
      <c r="AD158" s="45">
        <f>J158-I158</f>
        <v>0</v>
      </c>
      <c r="AE158" s="45">
        <f>L158-K158</f>
        <v>0</v>
      </c>
      <c r="AF158" s="45">
        <f>N158-M158</f>
        <v>0</v>
      </c>
      <c r="AG158" s="45">
        <f>P158-O158</f>
        <v>0</v>
      </c>
      <c r="AH158" s="45">
        <f>R158-Q158</f>
        <v>0</v>
      </c>
      <c r="AI158" s="45">
        <f>T158-S158</f>
        <v>0</v>
      </c>
      <c r="AJ158" s="45">
        <f>V158-U158</f>
        <v>0</v>
      </c>
      <c r="AK158" s="45">
        <f>X158-W158</f>
        <v>0</v>
      </c>
      <c r="AL158" s="45">
        <f>Z158-Y158</f>
        <v>0</v>
      </c>
      <c r="AM158" s="37"/>
    </row>
    <row r="159" spans="1:39" ht="16.450000">
      <c r="A159" s="51" t="s">
        <v>363</v>
      </c>
      <c r="B159" s="36">
        <f>SUM(AA159:AL159)</f>
        <v>0.093750000000001</v>
      </c>
      <c r="C159" s="37">
        <v>0.427083333333333</v>
      </c>
      <c r="D159" s="38">
        <v>0.479166666666667</v>
      </c>
      <c r="E159" s="39">
        <v>0.611111111111111</v>
      </c>
      <c r="F159" s="40">
        <v>0.652777777777778</v>
      </c>
      <c r="G159" s="39"/>
      <c r="H159" s="39"/>
      <c r="I159" s="41"/>
      <c r="J159" s="40"/>
      <c r="K159" s="41"/>
      <c r="L159" s="40"/>
      <c r="M159" s="41"/>
      <c r="N159" s="40"/>
      <c r="O159" s="41"/>
      <c r="P159" s="40"/>
      <c r="Q159" s="42"/>
      <c r="R159" s="38"/>
      <c r="S159" s="42"/>
      <c r="T159" s="38"/>
      <c r="U159" s="42"/>
      <c r="V159" s="38"/>
      <c r="W159" s="37"/>
      <c r="X159" s="37"/>
      <c r="Y159" s="42"/>
      <c r="Z159" s="38"/>
      <c r="AA159" s="45">
        <f>D159-C159</f>
        <v>0.052083333333334</v>
      </c>
      <c r="AB159" s="46">
        <f>F159-E159</f>
        <v>0.041666666666667</v>
      </c>
      <c r="AC159" s="45">
        <f>H159-G159</f>
        <v>0</v>
      </c>
      <c r="AD159" s="45">
        <f>J159-I159</f>
        <v>0</v>
      </c>
      <c r="AE159" s="45">
        <f>L159-K159</f>
        <v>0</v>
      </c>
      <c r="AF159" s="45">
        <f>N159-M159</f>
        <v>0</v>
      </c>
      <c r="AG159" s="45">
        <f>P159-O159</f>
        <v>0</v>
      </c>
      <c r="AH159" s="45">
        <f>R159-Q159</f>
        <v>0</v>
      </c>
      <c r="AI159" s="45">
        <f>T159-S159</f>
        <v>0</v>
      </c>
      <c r="AJ159" s="45">
        <f>V159-U159</f>
        <v>0</v>
      </c>
      <c r="AK159" s="45">
        <f>X159-W159</f>
        <v>0</v>
      </c>
      <c r="AL159" s="45">
        <f>Z159-Y159</f>
        <v>0</v>
      </c>
      <c r="AM159" s="37"/>
    </row>
    <row r="160" spans="1:39" ht="16.450000">
      <c r="A160" s="51" t="s">
        <v>364</v>
      </c>
      <c r="B160" s="36">
        <f>SUM(AA160:AL160)</f>
        <v>0.184027777777778</v>
      </c>
      <c r="C160" s="37">
        <v>0.384722222222222</v>
      </c>
      <c r="D160" s="38">
        <v>0.392361111111111</v>
      </c>
      <c r="E160" s="39">
        <v>0.402777777777778</v>
      </c>
      <c r="F160" s="40">
        <v>0.408333333333333</v>
      </c>
      <c r="G160" s="39">
        <v>0.479166666666667</v>
      </c>
      <c r="H160" s="39">
        <v>0.489583333333333</v>
      </c>
      <c r="I160" s="41">
        <v>0.513888888888889</v>
      </c>
      <c r="J160" s="40">
        <v>0.555555555555556</v>
      </c>
      <c r="K160" s="41">
        <v>0.583333333333333</v>
      </c>
      <c r="L160" s="40">
        <v>0.611111111111111</v>
      </c>
      <c r="M160" s="41">
        <v>0.770833333333333</v>
      </c>
      <c r="N160" s="40">
        <v>0.784722222222222</v>
      </c>
      <c r="O160" s="41">
        <v>0.796527777777778</v>
      </c>
      <c r="P160" s="40">
        <v>0.805555555555556</v>
      </c>
      <c r="Q160" s="42">
        <v>0.847222222222222</v>
      </c>
      <c r="R160" s="38">
        <v>0.861111111111111</v>
      </c>
      <c r="S160" s="42">
        <v>0.8625</v>
      </c>
      <c r="T160" s="38">
        <v>0.916666666666667</v>
      </c>
      <c r="U160" s="42"/>
      <c r="V160" s="38"/>
      <c r="W160" s="37"/>
      <c r="X160" s="37"/>
      <c r="Y160" s="42"/>
      <c r="Z160" s="38"/>
      <c r="AA160" s="45">
        <f>D160-C160</f>
        <v>0.00763888888888897</v>
      </c>
      <c r="AB160" s="46">
        <f>F160-E160</f>
        <v>0.00555555555555498</v>
      </c>
      <c r="AC160" s="45">
        <f>H160-G160</f>
        <v>0.010416666666666</v>
      </c>
      <c r="AD160" s="45">
        <f>J160-I160</f>
        <v>0.0416666666666671</v>
      </c>
      <c r="AE160" s="45">
        <f>L160-K160</f>
        <v>0.027777777777778</v>
      </c>
      <c r="AF160" s="45">
        <f>N160-M160</f>
        <v>0.013888888888889</v>
      </c>
      <c r="AG160" s="45">
        <f>P160-O160</f>
        <v>0.00902777777777808</v>
      </c>
      <c r="AH160" s="45">
        <f>R160-Q160</f>
        <v>0.0138888888888891</v>
      </c>
      <c r="AI160" s="45">
        <f>T160-S160</f>
        <v>0.0541666666666669</v>
      </c>
      <c r="AJ160" s="45">
        <f>V160-U160</f>
        <v>0</v>
      </c>
      <c r="AK160" s="45">
        <f>X160-W160</f>
        <v>0</v>
      </c>
      <c r="AL160" s="45">
        <f>Z160-Y160</f>
        <v>0</v>
      </c>
      <c r="AM160" s="37"/>
    </row>
    <row r="161" spans="1:39" ht="16.450000">
      <c r="A161" s="51" t="s">
        <v>365</v>
      </c>
      <c r="B161" s="36">
        <f>SUM(AA161:AL161)</f>
        <v>0.0937499999999999</v>
      </c>
      <c r="C161" s="37">
        <v>0.416666666666667</v>
      </c>
      <c r="D161" s="38">
        <v>0.427083333333333</v>
      </c>
      <c r="E161" s="39">
        <v>0.611111111111111</v>
      </c>
      <c r="F161" s="40">
        <v>0.652777777777778</v>
      </c>
      <c r="G161" s="39">
        <v>0.708333333333333</v>
      </c>
      <c r="H161" s="39">
        <v>0.75</v>
      </c>
      <c r="I161" s="41"/>
      <c r="J161" s="40"/>
      <c r="K161" s="41"/>
      <c r="L161" s="40"/>
      <c r="M161" s="41"/>
      <c r="N161" s="40"/>
      <c r="O161" s="41"/>
      <c r="P161" s="40"/>
      <c r="Q161" s="42"/>
      <c r="R161" s="38"/>
      <c r="S161" s="42"/>
      <c r="T161" s="38"/>
      <c r="U161" s="42"/>
      <c r="V161" s="38"/>
      <c r="W161" s="37"/>
      <c r="X161" s="37"/>
      <c r="Y161" s="42"/>
      <c r="Z161" s="38"/>
      <c r="AA161" s="45">
        <f>D161-C161</f>
        <v>0.010416666666666</v>
      </c>
      <c r="AB161" s="46">
        <f>F161-E161</f>
        <v>0.041666666666667</v>
      </c>
      <c r="AC161" s="45">
        <f>H161-G161</f>
        <v>0.041666666666667</v>
      </c>
      <c r="AD161" s="45">
        <f>J161-I161</f>
        <v>0</v>
      </c>
      <c r="AE161" s="45">
        <f>L161-K161</f>
        <v>0</v>
      </c>
      <c r="AF161" s="45">
        <f>N161-M161</f>
        <v>0</v>
      </c>
      <c r="AG161" s="45">
        <f>P161-O161</f>
        <v>0</v>
      </c>
      <c r="AH161" s="45">
        <f>R161-Q161</f>
        <v>0</v>
      </c>
      <c r="AI161" s="45">
        <f>T161-S161</f>
        <v>0</v>
      </c>
      <c r="AJ161" s="45">
        <f>V161-U161</f>
        <v>0</v>
      </c>
      <c r="AK161" s="45">
        <f>X161-W161</f>
        <v>0</v>
      </c>
      <c r="AL161" s="45">
        <f>Z161-Y161</f>
        <v>0</v>
      </c>
      <c r="AM161" s="37"/>
    </row>
    <row r="162" spans="1:39" ht="16.450000">
      <c r="A162" s="51" t="s">
        <v>366</v>
      </c>
      <c r="B162" s="36">
        <f>SUM(AA162:AL162)</f>
        <v>0.038194444444444</v>
      </c>
      <c r="C162" s="37">
        <v>0.392361111111111</v>
      </c>
      <c r="D162" s="38">
        <v>0.402777777777778</v>
      </c>
      <c r="E162" s="39">
        <v>0.555555555555556</v>
      </c>
      <c r="F162" s="40">
        <v>0.583333333333333</v>
      </c>
      <c r="G162" s="39"/>
      <c r="H162" s="39"/>
      <c r="I162" s="41"/>
      <c r="J162" s="40"/>
      <c r="K162" s="41"/>
      <c r="L162" s="40"/>
      <c r="M162" s="41"/>
      <c r="N162" s="40"/>
      <c r="O162" s="41"/>
      <c r="P162" s="40"/>
      <c r="Q162" s="42"/>
      <c r="R162" s="38"/>
      <c r="S162" s="42"/>
      <c r="T162" s="38"/>
      <c r="U162" s="42"/>
      <c r="V162" s="38"/>
      <c r="W162" s="37"/>
      <c r="X162" s="37"/>
      <c r="Y162" s="42"/>
      <c r="Z162" s="38"/>
      <c r="AA162" s="45">
        <f>D162-C162</f>
        <v>0.010416666666667</v>
      </c>
      <c r="AB162" s="46">
        <f>F162-E162</f>
        <v>0.027777777777777</v>
      </c>
      <c r="AC162" s="45">
        <f>H162-G162</f>
        <v>0</v>
      </c>
      <c r="AD162" s="45">
        <f>J162-I162</f>
        <v>0</v>
      </c>
      <c r="AE162" s="45">
        <f>L162-K162</f>
        <v>0</v>
      </c>
      <c r="AF162" s="45">
        <f>N162-M162</f>
        <v>0</v>
      </c>
      <c r="AG162" s="45">
        <f>P162-O162</f>
        <v>0</v>
      </c>
      <c r="AH162" s="45">
        <f>R162-Q162</f>
        <v>0</v>
      </c>
      <c r="AI162" s="45">
        <f>T162-S162</f>
        <v>0</v>
      </c>
      <c r="AJ162" s="45">
        <f>V162-U162</f>
        <v>0</v>
      </c>
      <c r="AK162" s="45">
        <f>X162-W162</f>
        <v>0</v>
      </c>
      <c r="AL162" s="45">
        <f>Z162-Y162</f>
        <v>0</v>
      </c>
      <c r="AM162" s="37"/>
    </row>
    <row r="163" spans="1:39" ht="15.600000">
      <c r="A163" s="51" t="s">
        <v>367</v>
      </c>
      <c r="B163" s="36">
        <f>SUM(AA163:AL163)</f>
        <v>0</v>
      </c>
      <c r="C163" s="37"/>
      <c r="D163" s="38"/>
      <c r="E163" s="39"/>
      <c r="F163" s="40"/>
      <c r="G163" s="39"/>
      <c r="H163" s="39"/>
      <c r="I163" s="41"/>
      <c r="J163" s="40"/>
      <c r="K163" s="41"/>
      <c r="L163" s="40"/>
      <c r="M163" s="41"/>
      <c r="N163" s="40"/>
      <c r="O163" s="41"/>
      <c r="P163" s="40"/>
      <c r="Q163" s="42"/>
      <c r="R163" s="38"/>
      <c r="S163" s="42"/>
      <c r="T163" s="38"/>
      <c r="U163" s="42"/>
      <c r="V163" s="38"/>
      <c r="W163" s="37"/>
      <c r="X163" s="37"/>
      <c r="Y163" s="42"/>
      <c r="Z163" s="38"/>
      <c r="AA163" s="45">
        <f>D163-C163</f>
        <v>0</v>
      </c>
      <c r="AB163" s="46">
        <f>F163-E163</f>
        <v>0</v>
      </c>
      <c r="AC163" s="45">
        <f>H163-G163</f>
        <v>0</v>
      </c>
      <c r="AD163" s="45">
        <f>J163-I163</f>
        <v>0</v>
      </c>
      <c r="AE163" s="45">
        <f>L163-K163</f>
        <v>0</v>
      </c>
      <c r="AF163" s="45">
        <f>N163-M163</f>
        <v>0</v>
      </c>
      <c r="AG163" s="45">
        <f>P163-O163</f>
        <v>0</v>
      </c>
      <c r="AH163" s="45">
        <f>R163-Q163</f>
        <v>0</v>
      </c>
      <c r="AI163" s="45">
        <f>T163-S163</f>
        <v>0</v>
      </c>
      <c r="AJ163" s="45">
        <f>V163-U163</f>
        <v>0</v>
      </c>
      <c r="AK163" s="45">
        <f>X163-W163</f>
        <v>0</v>
      </c>
      <c r="AL163" s="45">
        <f>Z163-Y163</f>
        <v>0</v>
      </c>
      <c r="AM163" s="37"/>
    </row>
    <row r="164" spans="1:39" ht="16.450000">
      <c r="A164" s="51" t="s">
        <v>368</v>
      </c>
      <c r="B164" s="36">
        <f>SUM(AA164:AL164)</f>
        <v>0.0659722222222229</v>
      </c>
      <c r="C164" s="37">
        <v>0.489583333333333</v>
      </c>
      <c r="D164" s="38">
        <v>0.513888888888889</v>
      </c>
      <c r="E164" s="39">
        <v>0.611111111111111</v>
      </c>
      <c r="F164" s="40">
        <v>0.652777777777778</v>
      </c>
      <c r="G164" s="39"/>
      <c r="H164" s="39"/>
      <c r="I164" s="41"/>
      <c r="J164" s="40"/>
      <c r="K164" s="41"/>
      <c r="L164" s="40"/>
      <c r="M164" s="41"/>
      <c r="N164" s="40"/>
      <c r="O164" s="41"/>
      <c r="P164" s="40"/>
      <c r="Q164" s="42"/>
      <c r="R164" s="38"/>
      <c r="S164" s="42"/>
      <c r="T164" s="38"/>
      <c r="U164" s="42"/>
      <c r="V164" s="38"/>
      <c r="W164" s="37"/>
      <c r="X164" s="37"/>
      <c r="Y164" s="42"/>
      <c r="Z164" s="38"/>
      <c r="AA164" s="45">
        <f>D164-C164</f>
        <v>0.024305555555556</v>
      </c>
      <c r="AB164" s="46">
        <f>F164-E164</f>
        <v>0.041666666666667</v>
      </c>
      <c r="AC164" s="45">
        <f>H164-G164</f>
        <v>0</v>
      </c>
      <c r="AD164" s="45">
        <f>J164-I164</f>
        <v>0</v>
      </c>
      <c r="AE164" s="45">
        <f>L164-K164</f>
        <v>0</v>
      </c>
      <c r="AF164" s="45">
        <f>N164-M164</f>
        <v>0</v>
      </c>
      <c r="AG164" s="45">
        <f>P164-O164</f>
        <v>0</v>
      </c>
      <c r="AH164" s="45">
        <f>R164-Q164</f>
        <v>0</v>
      </c>
      <c r="AI164" s="45">
        <f>T164-S164</f>
        <v>0</v>
      </c>
      <c r="AJ164" s="45">
        <f>V164-U164</f>
        <v>0</v>
      </c>
      <c r="AK164" s="45">
        <f>X164-W164</f>
        <v>0</v>
      </c>
      <c r="AL164" s="45">
        <f>Z164-Y164</f>
        <v>0</v>
      </c>
      <c r="AM164" s="37"/>
    </row>
    <row r="165" spans="1:39" ht="16.450000">
      <c r="A165" s="51" t="s">
        <v>369</v>
      </c>
      <c r="B165" s="36">
        <f>SUM(C165,Z165)</f>
        <v>0.652777777777778</v>
      </c>
      <c r="C165" s="37">
        <v>0.652777777777778</v>
      </c>
      <c r="D165" s="38">
        <v>0.708333333333333</v>
      </c>
      <c r="E165" s="39">
        <v>0.75</v>
      </c>
      <c r="F165" s="40">
        <v>0.770833333333333</v>
      </c>
      <c r="G165" s="39">
        <v>0.805555555555556</v>
      </c>
      <c r="H165" s="39">
        <v>0.847222222222222</v>
      </c>
      <c r="I165" s="41"/>
      <c r="J165" s="40"/>
      <c r="K165" s="41"/>
      <c r="L165" s="40"/>
      <c r="M165" s="41"/>
      <c r="N165" s="40"/>
      <c r="O165" s="41"/>
      <c r="P165" s="40"/>
      <c r="Q165" s="42"/>
      <c r="R165" s="38"/>
      <c r="S165" s="42"/>
      <c r="T165" s="38"/>
      <c r="U165" s="42"/>
      <c r="V165" s="38"/>
      <c r="W165" s="37"/>
      <c r="X165" s="37"/>
      <c r="Y165" s="42"/>
      <c r="Z165" s="38"/>
      <c r="AA165" s="47">
        <f>D165-C165</f>
        <v>0.055555555555555</v>
      </c>
      <c r="AB165" s="48">
        <f>F165-E165</f>
        <v>0.020833333333333</v>
      </c>
      <c r="AC165" s="47">
        <f>H165-G165</f>
        <v>0.041666666666666</v>
      </c>
      <c r="AD165" s="47">
        <f>J165-I165</f>
        <v>0</v>
      </c>
      <c r="AE165" s="47">
        <f>L165-K165</f>
        <v>0</v>
      </c>
      <c r="AF165" s="47">
        <f>N165-M165</f>
        <v>0</v>
      </c>
      <c r="AG165" s="47">
        <f>P165-O165</f>
        <v>0</v>
      </c>
      <c r="AH165" s="47">
        <f>R165-Q165</f>
        <v>0</v>
      </c>
      <c r="AI165" s="47">
        <f>T165-S165</f>
        <v>0</v>
      </c>
      <c r="AJ165" s="47">
        <f>V165-U165</f>
        <v>0</v>
      </c>
      <c r="AK165" s="47">
        <f>X165-W165</f>
        <v>0</v>
      </c>
      <c r="AL165" s="47">
        <f>Z165-Y165</f>
        <v>0</v>
      </c>
      <c r="AM165" s="37"/>
    </row>
    <row r="166" spans="1:39" ht="16.450000">
      <c r="A166" s="51" t="s">
        <v>370</v>
      </c>
      <c r="B166" s="55">
        <f>SUM(C166:Z166)</f>
        <v>3.33333333333333</v>
      </c>
      <c r="C166" s="37">
        <v>0.708333333333333</v>
      </c>
      <c r="D166" s="54">
        <v>0.75</v>
      </c>
      <c r="E166" s="56">
        <v>0.916666666666667</v>
      </c>
      <c r="F166" s="54">
        <v>0.958333333333333</v>
      </c>
      <c r="H166" s="52"/>
      <c r="J166" s="52"/>
      <c r="L166" s="52"/>
      <c r="N166" s="52"/>
      <c r="P166" s="52"/>
      <c r="R166" s="52"/>
      <c r="T166" s="52"/>
      <c r="V166" s="52"/>
      <c r="X166" s="52"/>
      <c r="Z166" s="52"/>
      <c r="AA166" s="45">
        <f>D166-C166</f>
        <v>0.041666666666667</v>
      </c>
    </row>
    <row r="167" spans="1:39">
      <c r="A167" s="49" t="s">
        <v>371</v>
      </c>
      <c r="B167" s="53">
        <f>SUM(B156:B166)</f>
        <v>4.83958333333334</v>
      </c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49">
        <f>B167</f>
        <v>4.83958333333334</v>
      </c>
    </row>
    <row r="169" spans="1:39">
      <c r="A169" s="33">
        <v>13</v>
      </c>
      <c r="B169" s="34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</row>
    <row r="170" spans="1:39" ht="16.450000">
      <c r="A170" s="51" t="s">
        <v>360</v>
      </c>
      <c r="B170" s="36">
        <f>SUM(AA170:AL170)</f>
        <v>0.296527777777778</v>
      </c>
      <c r="C170" s="37">
        <v>0</v>
      </c>
      <c r="D170" s="38">
        <v>0.296527777777778</v>
      </c>
      <c r="E170" s="39"/>
      <c r="F170" s="40"/>
      <c r="G170" s="39"/>
      <c r="H170" s="39"/>
      <c r="I170" s="41"/>
      <c r="J170" s="40"/>
      <c r="K170" s="41"/>
      <c r="L170" s="40"/>
      <c r="M170" s="41"/>
      <c r="N170" s="40"/>
      <c r="O170" s="41"/>
      <c r="P170" s="40"/>
      <c r="Q170" s="42"/>
      <c r="R170" s="38"/>
      <c r="S170" s="42"/>
      <c r="T170" s="38"/>
      <c r="U170" s="42"/>
      <c r="V170" s="38"/>
      <c r="W170" s="37"/>
      <c r="X170" s="37"/>
      <c r="Y170" s="42"/>
      <c r="Z170" s="38"/>
      <c r="AA170" s="43">
        <f>D170-C170</f>
        <v>0.296527777777778</v>
      </c>
      <c r="AB170" s="44">
        <f>F170-E170</f>
        <v>0</v>
      </c>
      <c r="AC170" s="43">
        <f>H170-G170</f>
        <v>0</v>
      </c>
      <c r="AD170" s="43">
        <f>J170-I170</f>
        <v>0</v>
      </c>
      <c r="AE170" s="43">
        <f>L170-K170</f>
        <v>0</v>
      </c>
      <c r="AF170" s="43">
        <f>N170-M170</f>
        <v>0</v>
      </c>
      <c r="AG170" s="43">
        <f>P170-O170</f>
        <v>0</v>
      </c>
      <c r="AH170" s="43">
        <f>R170-Q170</f>
        <v>0</v>
      </c>
      <c r="AI170" s="43">
        <f>T170-S170</f>
        <v>0</v>
      </c>
      <c r="AJ170" s="43">
        <f>V170-U170</f>
        <v>0</v>
      </c>
      <c r="AK170" s="43">
        <f>X170-W170</f>
        <v>0</v>
      </c>
      <c r="AL170" s="43">
        <f>Z170-Y170</f>
        <v>0</v>
      </c>
      <c r="AM170" s="37"/>
    </row>
    <row r="171" spans="1:39" ht="16.450000">
      <c r="A171" s="51" t="s">
        <v>361</v>
      </c>
      <c r="B171" s="36">
        <f>SUM(AA171:AL171)</f>
        <v>0.00555555555555598</v>
      </c>
      <c r="C171" s="37">
        <v>0.308333333333333</v>
      </c>
      <c r="D171" s="38">
        <v>0.313888888888889</v>
      </c>
      <c r="E171" s="39"/>
      <c r="F171" s="40"/>
      <c r="G171" s="39"/>
      <c r="H171" s="39"/>
      <c r="I171" s="41"/>
      <c r="J171" s="40"/>
      <c r="K171" s="41"/>
      <c r="L171" s="40"/>
      <c r="M171" s="41"/>
      <c r="N171" s="40"/>
      <c r="O171" s="41"/>
      <c r="P171" s="40"/>
      <c r="Q171" s="42"/>
      <c r="R171" s="38"/>
      <c r="S171" s="42"/>
      <c r="T171" s="38"/>
      <c r="U171" s="42"/>
      <c r="V171" s="38"/>
      <c r="W171" s="37"/>
      <c r="X171" s="37"/>
      <c r="Y171" s="42"/>
      <c r="Z171" s="38"/>
      <c r="AA171" s="45">
        <f>D171-C171</f>
        <v>0.00555555555555598</v>
      </c>
      <c r="AB171" s="46">
        <f>F171-E171</f>
        <v>0</v>
      </c>
      <c r="AC171" s="45">
        <f>H171-G171</f>
        <v>0</v>
      </c>
      <c r="AD171" s="45">
        <f>J171-I171</f>
        <v>0</v>
      </c>
      <c r="AE171" s="45">
        <f>L171-K171</f>
        <v>0</v>
      </c>
      <c r="AF171" s="45">
        <f>N171-M171</f>
        <v>0</v>
      </c>
      <c r="AG171" s="45">
        <f>P171-O171</f>
        <v>0</v>
      </c>
      <c r="AH171" s="45">
        <f>R171-Q171</f>
        <v>0</v>
      </c>
      <c r="AI171" s="45">
        <f>T171-S171</f>
        <v>0</v>
      </c>
      <c r="AJ171" s="45">
        <f>V171-U171</f>
        <v>0</v>
      </c>
      <c r="AK171" s="45">
        <f>X171-W171</f>
        <v>0</v>
      </c>
      <c r="AL171" s="45">
        <f>Z171-Y171</f>
        <v>0</v>
      </c>
      <c r="AM171" s="37"/>
    </row>
    <row r="172" spans="1:39" ht="15.600000">
      <c r="A172" s="51" t="s">
        <v>362</v>
      </c>
      <c r="B172" s="36">
        <f>SUM(AA172:AL172)</f>
        <v>0</v>
      </c>
      <c r="C172" s="37"/>
      <c r="D172" s="38"/>
      <c r="E172" s="39"/>
      <c r="F172" s="40"/>
      <c r="G172" s="39"/>
      <c r="H172" s="39"/>
      <c r="I172" s="41"/>
      <c r="J172" s="40"/>
      <c r="K172" s="41"/>
      <c r="L172" s="40"/>
      <c r="M172" s="41"/>
      <c r="N172" s="40"/>
      <c r="O172" s="41"/>
      <c r="P172" s="40"/>
      <c r="Q172" s="42"/>
      <c r="R172" s="38"/>
      <c r="S172" s="42"/>
      <c r="T172" s="38"/>
      <c r="U172" s="42"/>
      <c r="V172" s="38"/>
      <c r="W172" s="37"/>
      <c r="X172" s="37"/>
      <c r="Y172" s="42"/>
      <c r="Z172" s="38"/>
      <c r="AA172" s="45">
        <f>D172-C172</f>
        <v>0</v>
      </c>
      <c r="AB172" s="46">
        <f>F172-E172</f>
        <v>0</v>
      </c>
      <c r="AC172" s="45">
        <f>H172-G172</f>
        <v>0</v>
      </c>
      <c r="AD172" s="45">
        <f>J172-I172</f>
        <v>0</v>
      </c>
      <c r="AE172" s="45">
        <f>L172-K172</f>
        <v>0</v>
      </c>
      <c r="AF172" s="45">
        <f>N172-M172</f>
        <v>0</v>
      </c>
      <c r="AG172" s="45">
        <f>P172-O172</f>
        <v>0</v>
      </c>
      <c r="AH172" s="45">
        <f>R172-Q172</f>
        <v>0</v>
      </c>
      <c r="AI172" s="45">
        <f>T172-S172</f>
        <v>0</v>
      </c>
      <c r="AJ172" s="45">
        <f>V172-U172</f>
        <v>0</v>
      </c>
      <c r="AK172" s="45">
        <f>X172-W172</f>
        <v>0</v>
      </c>
      <c r="AL172" s="45">
        <f>Z172-Y172</f>
        <v>0</v>
      </c>
      <c r="AM172" s="37"/>
    </row>
    <row r="173" spans="1:39" ht="15.600000">
      <c r="A173" s="51" t="s">
        <v>363</v>
      </c>
      <c r="B173" s="36">
        <f>SUM(AA173:AL173)</f>
        <v>0</v>
      </c>
      <c r="C173" s="37"/>
      <c r="D173" s="38"/>
      <c r="E173" s="39"/>
      <c r="F173" s="40"/>
      <c r="G173" s="39"/>
      <c r="H173" s="39"/>
      <c r="I173" s="41"/>
      <c r="J173" s="40"/>
      <c r="K173" s="41"/>
      <c r="L173" s="40"/>
      <c r="M173" s="41"/>
      <c r="N173" s="40"/>
      <c r="O173" s="41"/>
      <c r="P173" s="40"/>
      <c r="Q173" s="42"/>
      <c r="R173" s="38"/>
      <c r="S173" s="42"/>
      <c r="T173" s="38"/>
      <c r="U173" s="42"/>
      <c r="V173" s="38"/>
      <c r="W173" s="37"/>
      <c r="X173" s="37"/>
      <c r="Y173" s="42"/>
      <c r="Z173" s="38"/>
      <c r="AA173" s="45">
        <f>D173-C173</f>
        <v>0</v>
      </c>
      <c r="AB173" s="46">
        <f>F173-E173</f>
        <v>0</v>
      </c>
      <c r="AC173" s="45">
        <f>H173-G173</f>
        <v>0</v>
      </c>
      <c r="AD173" s="45">
        <f>J173-I173</f>
        <v>0</v>
      </c>
      <c r="AE173" s="45">
        <f>L173-K173</f>
        <v>0</v>
      </c>
      <c r="AF173" s="45">
        <f>N173-M173</f>
        <v>0</v>
      </c>
      <c r="AG173" s="45">
        <f>P173-O173</f>
        <v>0</v>
      </c>
      <c r="AH173" s="45">
        <f>R173-Q173</f>
        <v>0</v>
      </c>
      <c r="AI173" s="45">
        <f>T173-S173</f>
        <v>0</v>
      </c>
      <c r="AJ173" s="45">
        <f>V173-U173</f>
        <v>0</v>
      </c>
      <c r="AK173" s="45">
        <f>X173-W173</f>
        <v>0</v>
      </c>
      <c r="AL173" s="45">
        <f>Z173-Y173</f>
        <v>0</v>
      </c>
      <c r="AM173" s="37"/>
    </row>
    <row r="174" spans="1:39" ht="16.450000">
      <c r="A174" s="51" t="s">
        <v>364</v>
      </c>
      <c r="B174" s="36">
        <f>SUM(AA174:AL174)</f>
        <v>0.020833333333333</v>
      </c>
      <c r="C174" s="37">
        <v>0.296527777777778</v>
      </c>
      <c r="D174" s="38">
        <v>0.308333333333333</v>
      </c>
      <c r="E174" s="39">
        <v>0.313888888888889</v>
      </c>
      <c r="F174" s="40">
        <v>0.322916666666667</v>
      </c>
      <c r="G174" s="39"/>
      <c r="H174" s="39"/>
      <c r="I174" s="41"/>
      <c r="J174" s="40"/>
      <c r="K174" s="41"/>
      <c r="L174" s="40"/>
      <c r="M174" s="41"/>
      <c r="N174" s="40"/>
      <c r="O174" s="41"/>
      <c r="P174" s="40"/>
      <c r="Q174" s="42"/>
      <c r="R174" s="38"/>
      <c r="S174" s="42"/>
      <c r="T174" s="38"/>
      <c r="U174" s="42"/>
      <c r="V174" s="38"/>
      <c r="W174" s="37"/>
      <c r="X174" s="37"/>
      <c r="Y174" s="42"/>
      <c r="Z174" s="38"/>
      <c r="AA174" s="45">
        <f>D174-C174</f>
        <v>0.011805555555555</v>
      </c>
      <c r="AB174" s="46">
        <f>F174-E174</f>
        <v>0.00902777777777802</v>
      </c>
      <c r="AC174" s="45">
        <f>H174-G174</f>
        <v>0</v>
      </c>
      <c r="AD174" s="45">
        <f>J174-I174</f>
        <v>0</v>
      </c>
      <c r="AE174" s="45">
        <f>L174-K174</f>
        <v>0</v>
      </c>
      <c r="AF174" s="45">
        <f>N174-M174</f>
        <v>0</v>
      </c>
      <c r="AG174" s="45">
        <f>P174-O174</f>
        <v>0</v>
      </c>
      <c r="AH174" s="45">
        <f>R174-Q174</f>
        <v>0</v>
      </c>
      <c r="AI174" s="45">
        <f>T174-S174</f>
        <v>0</v>
      </c>
      <c r="AJ174" s="45">
        <f>V174-U174</f>
        <v>0</v>
      </c>
      <c r="AK174" s="45">
        <f>X174-W174</f>
        <v>0</v>
      </c>
      <c r="AL174" s="45">
        <f>Z174-Y174</f>
        <v>0</v>
      </c>
      <c r="AM174" s="37"/>
    </row>
    <row r="175" spans="1:39" ht="16.450000">
      <c r="A175" s="51" t="s">
        <v>365</v>
      </c>
      <c r="B175" s="36">
        <f>SUM(AA175:AL175)</f>
        <v>0.010416666666666</v>
      </c>
      <c r="C175" s="37">
        <v>0.322916666666667</v>
      </c>
      <c r="D175" s="38">
        <v>0.333333333333333</v>
      </c>
      <c r="E175" s="39"/>
      <c r="F175" s="40"/>
      <c r="G175" s="39"/>
      <c r="H175" s="39"/>
      <c r="I175" s="41"/>
      <c r="J175" s="40"/>
      <c r="K175" s="41"/>
      <c r="L175" s="40"/>
      <c r="M175" s="41"/>
      <c r="N175" s="40"/>
      <c r="O175" s="41"/>
      <c r="P175" s="40"/>
      <c r="Q175" s="42"/>
      <c r="R175" s="38"/>
      <c r="S175" s="42"/>
      <c r="T175" s="38"/>
      <c r="U175" s="42"/>
      <c r="V175" s="38"/>
      <c r="W175" s="37"/>
      <c r="X175" s="37"/>
      <c r="Y175" s="42"/>
      <c r="Z175" s="38"/>
      <c r="AA175" s="45">
        <f>D175-C175</f>
        <v>0.010416666666666</v>
      </c>
      <c r="AB175" s="46">
        <f>F175-E175</f>
        <v>0</v>
      </c>
      <c r="AC175" s="45">
        <f>H175-G175</f>
        <v>0</v>
      </c>
      <c r="AD175" s="45">
        <f>J175-I175</f>
        <v>0</v>
      </c>
      <c r="AE175" s="45">
        <f>L175-K175</f>
        <v>0</v>
      </c>
      <c r="AF175" s="45">
        <f>N175-M175</f>
        <v>0</v>
      </c>
      <c r="AG175" s="45">
        <f>P175-O175</f>
        <v>0</v>
      </c>
      <c r="AH175" s="45">
        <f>R175-Q175</f>
        <v>0</v>
      </c>
      <c r="AI175" s="45">
        <f>T175-S175</f>
        <v>0</v>
      </c>
      <c r="AJ175" s="45">
        <f>V175-U175</f>
        <v>0</v>
      </c>
      <c r="AK175" s="45">
        <f>X175-W175</f>
        <v>0</v>
      </c>
      <c r="AL175" s="45">
        <f>Z175-Y175</f>
        <v>0</v>
      </c>
      <c r="AM175" s="37"/>
    </row>
    <row r="176" spans="1:39" ht="15.600000">
      <c r="A176" s="51" t="s">
        <v>366</v>
      </c>
      <c r="B176" s="36">
        <f>SUM(AA176:AL176)</f>
        <v>0</v>
      </c>
      <c r="C176" s="37"/>
      <c r="D176" s="38"/>
      <c r="E176" s="39"/>
      <c r="F176" s="40"/>
      <c r="G176" s="39"/>
      <c r="H176" s="39"/>
      <c r="I176" s="41"/>
      <c r="J176" s="40"/>
      <c r="K176" s="41"/>
      <c r="L176" s="40"/>
      <c r="M176" s="41"/>
      <c r="N176" s="40"/>
      <c r="O176" s="41"/>
      <c r="P176" s="40"/>
      <c r="Q176" s="42"/>
      <c r="R176" s="38"/>
      <c r="S176" s="42"/>
      <c r="T176" s="38"/>
      <c r="U176" s="42"/>
      <c r="V176" s="38"/>
      <c r="W176" s="37"/>
      <c r="X176" s="37"/>
      <c r="Y176" s="42"/>
      <c r="Z176" s="38"/>
      <c r="AA176" s="45">
        <f>D176-C176</f>
        <v>0</v>
      </c>
      <c r="AB176" s="46">
        <f>F176-E176</f>
        <v>0</v>
      </c>
      <c r="AC176" s="45">
        <f>H176-G176</f>
        <v>0</v>
      </c>
      <c r="AD176" s="45">
        <f>J176-I176</f>
        <v>0</v>
      </c>
      <c r="AE176" s="45">
        <f>L176-K176</f>
        <v>0</v>
      </c>
      <c r="AF176" s="45">
        <f>N176-M176</f>
        <v>0</v>
      </c>
      <c r="AG176" s="45">
        <f>P176-O176</f>
        <v>0</v>
      </c>
      <c r="AH176" s="45">
        <f>R176-Q176</f>
        <v>0</v>
      </c>
      <c r="AI176" s="45">
        <f>T176-S176</f>
        <v>0</v>
      </c>
      <c r="AJ176" s="45">
        <f>V176-U176</f>
        <v>0</v>
      </c>
      <c r="AK176" s="45">
        <f>X176-W176</f>
        <v>0</v>
      </c>
      <c r="AL176" s="45">
        <f>Z176-Y176</f>
        <v>0</v>
      </c>
      <c r="AM176" s="37"/>
    </row>
    <row r="177" spans="1:39" ht="15.600000">
      <c r="A177" s="51" t="s">
        <v>367</v>
      </c>
      <c r="B177" s="36">
        <f>SUM(AA177:AL177)</f>
        <v>0</v>
      </c>
      <c r="C177" s="37"/>
      <c r="D177" s="38"/>
      <c r="E177" s="39"/>
      <c r="F177" s="40"/>
      <c r="G177" s="39"/>
      <c r="H177" s="39"/>
      <c r="I177" s="41"/>
      <c r="J177" s="40"/>
      <c r="K177" s="41"/>
      <c r="L177" s="40"/>
      <c r="M177" s="41"/>
      <c r="N177" s="40"/>
      <c r="O177" s="41"/>
      <c r="P177" s="40"/>
      <c r="Q177" s="42"/>
      <c r="R177" s="38"/>
      <c r="S177" s="42"/>
      <c r="T177" s="38"/>
      <c r="U177" s="42"/>
      <c r="V177" s="38"/>
      <c r="W177" s="37"/>
      <c r="X177" s="37"/>
      <c r="Y177" s="42"/>
      <c r="Z177" s="38"/>
      <c r="AA177" s="45">
        <f>D177-C177</f>
        <v>0</v>
      </c>
      <c r="AB177" s="46">
        <f>F177-E177</f>
        <v>0</v>
      </c>
      <c r="AC177" s="45">
        <f>H177-G177</f>
        <v>0</v>
      </c>
      <c r="AD177" s="45">
        <f>J177-I177</f>
        <v>0</v>
      </c>
      <c r="AE177" s="45">
        <f>L177-K177</f>
        <v>0</v>
      </c>
      <c r="AF177" s="45">
        <f>N177-M177</f>
        <v>0</v>
      </c>
      <c r="AG177" s="45">
        <f>P177-O177</f>
        <v>0</v>
      </c>
      <c r="AH177" s="45">
        <f>R177-Q177</f>
        <v>0</v>
      </c>
      <c r="AI177" s="45">
        <f>T177-S177</f>
        <v>0</v>
      </c>
      <c r="AJ177" s="45">
        <f>V177-U177</f>
        <v>0</v>
      </c>
      <c r="AK177" s="45">
        <f>X177-W177</f>
        <v>0</v>
      </c>
      <c r="AL177" s="45">
        <f>Z177-Y177</f>
        <v>0</v>
      </c>
      <c r="AM177" s="37"/>
    </row>
    <row r="178" spans="1:39" ht="15.600000">
      <c r="A178" s="51" t="s">
        <v>368</v>
      </c>
      <c r="B178" s="36">
        <f>SUM(AA178:AL178)</f>
        <v>0</v>
      </c>
      <c r="C178" s="37"/>
      <c r="D178" s="38"/>
      <c r="E178" s="39"/>
      <c r="F178" s="40"/>
      <c r="G178" s="39"/>
      <c r="H178" s="39"/>
      <c r="I178" s="41"/>
      <c r="J178" s="40"/>
      <c r="K178" s="41"/>
      <c r="L178" s="40"/>
      <c r="M178" s="41"/>
      <c r="N178" s="40"/>
      <c r="O178" s="41"/>
      <c r="P178" s="40"/>
      <c r="Q178" s="42"/>
      <c r="R178" s="38"/>
      <c r="S178" s="42"/>
      <c r="T178" s="38"/>
      <c r="U178" s="42"/>
      <c r="V178" s="38"/>
      <c r="W178" s="37"/>
      <c r="X178" s="37"/>
      <c r="Y178" s="42"/>
      <c r="Z178" s="38"/>
      <c r="AA178" s="45">
        <f>D178-C178</f>
        <v>0</v>
      </c>
      <c r="AB178" s="46">
        <f>F178-E178</f>
        <v>0</v>
      </c>
      <c r="AC178" s="45">
        <f>H178-G178</f>
        <v>0</v>
      </c>
      <c r="AD178" s="45">
        <f>J178-I178</f>
        <v>0</v>
      </c>
      <c r="AE178" s="45">
        <f>L178-K178</f>
        <v>0</v>
      </c>
      <c r="AF178" s="45">
        <f>N178-M178</f>
        <v>0</v>
      </c>
      <c r="AG178" s="45">
        <f>P178-O178</f>
        <v>0</v>
      </c>
      <c r="AH178" s="45">
        <f>R178-Q178</f>
        <v>0</v>
      </c>
      <c r="AI178" s="45">
        <f>T178-S178</f>
        <v>0</v>
      </c>
      <c r="AJ178" s="45">
        <f>V178-U178</f>
        <v>0</v>
      </c>
      <c r="AK178" s="45">
        <f>X178-W178</f>
        <v>0</v>
      </c>
      <c r="AL178" s="45">
        <f>Z178-Y178</f>
        <v>0</v>
      </c>
      <c r="AM178" s="37"/>
    </row>
    <row r="179" spans="1:39" ht="15.600000">
      <c r="A179" s="51" t="s">
        <v>369</v>
      </c>
      <c r="B179" s="36">
        <f>SUM(C179,Z179)</f>
        <v>0</v>
      </c>
      <c r="C179" s="37"/>
      <c r="D179" s="38"/>
      <c r="E179" s="39"/>
      <c r="F179" s="40"/>
      <c r="G179" s="39"/>
      <c r="H179" s="39"/>
      <c r="I179" s="41"/>
      <c r="J179" s="40"/>
      <c r="K179" s="41"/>
      <c r="L179" s="40"/>
      <c r="M179" s="41"/>
      <c r="N179" s="40"/>
      <c r="O179" s="41"/>
      <c r="P179" s="40"/>
      <c r="Q179" s="42"/>
      <c r="R179" s="38"/>
      <c r="S179" s="42"/>
      <c r="T179" s="38"/>
      <c r="U179" s="42"/>
      <c r="V179" s="38"/>
      <c r="W179" s="37"/>
      <c r="X179" s="37"/>
      <c r="Y179" s="42"/>
      <c r="Z179" s="38"/>
      <c r="AA179" s="47">
        <f>D179-C179</f>
        <v>0</v>
      </c>
      <c r="AB179" s="48">
        <f>F179-E179</f>
        <v>0</v>
      </c>
      <c r="AC179" s="47">
        <f>H179-G179</f>
        <v>0</v>
      </c>
      <c r="AD179" s="47">
        <f>J179-I179</f>
        <v>0</v>
      </c>
      <c r="AE179" s="47">
        <f>L179-K179</f>
        <v>0</v>
      </c>
      <c r="AF179" s="47">
        <f>N179-M179</f>
        <v>0</v>
      </c>
      <c r="AG179" s="47">
        <f>P179-O179</f>
        <v>0</v>
      </c>
      <c r="AH179" s="47">
        <f>R179-Q179</f>
        <v>0</v>
      </c>
      <c r="AI179" s="47">
        <f>T179-S179</f>
        <v>0</v>
      </c>
      <c r="AJ179" s="47">
        <f>V179-U179</f>
        <v>0</v>
      </c>
      <c r="AK179" s="47">
        <f>X179-W179</f>
        <v>0</v>
      </c>
      <c r="AL179" s="47">
        <f>Z179-Y179</f>
        <v>0</v>
      </c>
      <c r="AM179" s="37"/>
    </row>
    <row r="180" spans="1:39" ht="15.600000">
      <c r="A180" s="51" t="s">
        <v>370</v>
      </c>
      <c r="B180" s="55">
        <f>SUM(C180:Z180)</f>
        <v>0</v>
      </c>
      <c r="C180" s="37"/>
      <c r="D180" s="54"/>
      <c r="F180" s="52"/>
      <c r="H180" s="52"/>
      <c r="J180" s="52"/>
      <c r="L180" s="52"/>
      <c r="N180" s="52"/>
      <c r="P180" s="52"/>
      <c r="R180" s="52"/>
      <c r="T180" s="52"/>
      <c r="V180" s="52"/>
      <c r="X180" s="52"/>
      <c r="Z180" s="52"/>
      <c r="AA180" s="45">
        <f>D180-C180</f>
        <v>0</v>
      </c>
    </row>
    <row r="181" spans="1:39">
      <c r="A181" s="49" t="s">
        <v>371</v>
      </c>
      <c r="B181" s="53">
        <f>SUM(B170:B180)</f>
        <v>0.333333333333333</v>
      </c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49">
        <f>B181</f>
        <v>0.333333333333333</v>
      </c>
    </row>
    <row r="183" spans="1:39">
      <c r="A183" s="33">
        <v>14</v>
      </c>
      <c r="B183" s="34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</row>
    <row r="184" spans="1:39" ht="16.450000">
      <c r="A184" s="51" t="s">
        <v>360</v>
      </c>
      <c r="B184" s="36">
        <f>SUM(AA184:AL184)</f>
        <v>0.232638888888888</v>
      </c>
      <c r="C184" s="37">
        <v>0.149305555555556</v>
      </c>
      <c r="D184" s="38">
        <v>0.381944444444444</v>
      </c>
      <c r="E184" s="39"/>
      <c r="F184" s="40"/>
      <c r="G184" s="39"/>
      <c r="H184" s="39"/>
      <c r="I184" s="41"/>
      <c r="J184" s="40"/>
      <c r="K184" s="41"/>
      <c r="L184" s="40"/>
      <c r="M184" s="41"/>
      <c r="N184" s="40"/>
      <c r="O184" s="41"/>
      <c r="P184" s="40"/>
      <c r="Q184" s="42"/>
      <c r="R184" s="38"/>
      <c r="S184" s="42"/>
      <c r="T184" s="38"/>
      <c r="U184" s="42"/>
      <c r="V184" s="38"/>
      <c r="W184" s="37"/>
      <c r="X184" s="37"/>
      <c r="Y184" s="42"/>
      <c r="Z184" s="38"/>
      <c r="AA184" s="43">
        <f>D184-C184</f>
        <v>0.232638888888888</v>
      </c>
      <c r="AB184" s="44">
        <f>F184-E184</f>
        <v>0</v>
      </c>
      <c r="AC184" s="43">
        <f>H184-G184</f>
        <v>0</v>
      </c>
      <c r="AD184" s="43">
        <f>J184-I184</f>
        <v>0</v>
      </c>
      <c r="AE184" s="43">
        <f>L184-K184</f>
        <v>0</v>
      </c>
      <c r="AF184" s="43">
        <f>N184-M184</f>
        <v>0</v>
      </c>
      <c r="AG184" s="43">
        <f>P184-O184</f>
        <v>0</v>
      </c>
      <c r="AH184" s="43">
        <f>R184-Q184</f>
        <v>0</v>
      </c>
      <c r="AI184" s="43">
        <f>T184-S184</f>
        <v>0</v>
      </c>
      <c r="AJ184" s="43">
        <f>V184-U184</f>
        <v>0</v>
      </c>
      <c r="AK184" s="43">
        <f>X184-W184</f>
        <v>0</v>
      </c>
      <c r="AL184" s="43">
        <f>Z184-Y184</f>
        <v>0</v>
      </c>
      <c r="AM184" s="37"/>
    </row>
    <row r="185" spans="1:39" ht="16.450000">
      <c r="A185" s="51" t="s">
        <v>361</v>
      </c>
      <c r="B185" s="36">
        <f>SUM(AA185:AL185)</f>
        <v>0.022222222222222</v>
      </c>
      <c r="C185" s="37">
        <v>0.432638888888889</v>
      </c>
      <c r="D185" s="38">
        <v>0.443055555555556</v>
      </c>
      <c r="E185" s="39">
        <v>0.666666666666667</v>
      </c>
      <c r="F185" s="40">
        <v>0.678472222222222</v>
      </c>
      <c r="G185" s="39"/>
      <c r="H185" s="39"/>
      <c r="I185" s="41"/>
      <c r="J185" s="40"/>
      <c r="K185" s="41"/>
      <c r="L185" s="40"/>
      <c r="M185" s="41"/>
      <c r="N185" s="40"/>
      <c r="O185" s="41"/>
      <c r="P185" s="40"/>
      <c r="Q185" s="42"/>
      <c r="R185" s="38"/>
      <c r="S185" s="42"/>
      <c r="T185" s="38"/>
      <c r="U185" s="42"/>
      <c r="V185" s="38"/>
      <c r="W185" s="37"/>
      <c r="X185" s="37"/>
      <c r="Y185" s="42"/>
      <c r="Z185" s="38"/>
      <c r="AA185" s="45">
        <f>D185-C185</f>
        <v>0.010416666666667</v>
      </c>
      <c r="AB185" s="46">
        <f>F185-E185</f>
        <v>0.0118055555555551</v>
      </c>
      <c r="AC185" s="45">
        <f>H185-G185</f>
        <v>0</v>
      </c>
      <c r="AD185" s="45">
        <f>J185-I185</f>
        <v>0</v>
      </c>
      <c r="AE185" s="45">
        <f>L185-K185</f>
        <v>0</v>
      </c>
      <c r="AF185" s="45">
        <f>N185-M185</f>
        <v>0</v>
      </c>
      <c r="AG185" s="45">
        <f>P185-O185</f>
        <v>0</v>
      </c>
      <c r="AH185" s="45">
        <f>R185-Q185</f>
        <v>0</v>
      </c>
      <c r="AI185" s="45">
        <f>T185-S185</f>
        <v>0</v>
      </c>
      <c r="AJ185" s="45">
        <f>V185-U185</f>
        <v>0</v>
      </c>
      <c r="AK185" s="45">
        <f>X185-W185</f>
        <v>0</v>
      </c>
      <c r="AL185" s="45">
        <f>Z185-Y185</f>
        <v>0</v>
      </c>
      <c r="AM185" s="37"/>
    </row>
    <row r="186" spans="1:39" ht="16.450000">
      <c r="A186" s="51" t="s">
        <v>362</v>
      </c>
      <c r="B186" s="36">
        <f>SUM(AA186:AL186)</f>
        <v>0.013888888888889</v>
      </c>
      <c r="C186" s="37">
        <v>0.381944444444444</v>
      </c>
      <c r="D186" s="38">
        <v>0.395833333333333</v>
      </c>
      <c r="E186" s="39"/>
      <c r="F186" s="40"/>
      <c r="G186" s="39"/>
      <c r="H186" s="39"/>
      <c r="I186" s="41"/>
      <c r="J186" s="40"/>
      <c r="K186" s="41"/>
      <c r="L186" s="40"/>
      <c r="M186" s="41"/>
      <c r="N186" s="40"/>
      <c r="O186" s="41"/>
      <c r="P186" s="40"/>
      <c r="Q186" s="42"/>
      <c r="R186" s="38"/>
      <c r="S186" s="42"/>
      <c r="T186" s="38"/>
      <c r="U186" s="42"/>
      <c r="V186" s="38"/>
      <c r="W186" s="37"/>
      <c r="X186" s="37"/>
      <c r="Y186" s="42"/>
      <c r="Z186" s="38"/>
      <c r="AA186" s="45">
        <f>D186-C186</f>
        <v>0.013888888888889</v>
      </c>
      <c r="AB186" s="46">
        <f>F186-E186</f>
        <v>0</v>
      </c>
      <c r="AC186" s="45">
        <f>H186-G186</f>
        <v>0</v>
      </c>
      <c r="AD186" s="45">
        <f>J186-I186</f>
        <v>0</v>
      </c>
      <c r="AE186" s="45">
        <f>L186-K186</f>
        <v>0</v>
      </c>
      <c r="AF186" s="45">
        <f>N186-M186</f>
        <v>0</v>
      </c>
      <c r="AG186" s="45">
        <f>P186-O186</f>
        <v>0</v>
      </c>
      <c r="AH186" s="45">
        <f>R186-Q186</f>
        <v>0</v>
      </c>
      <c r="AI186" s="45">
        <f>T186-S186</f>
        <v>0</v>
      </c>
      <c r="AJ186" s="45">
        <f>V186-U186</f>
        <v>0</v>
      </c>
      <c r="AK186" s="45">
        <f>X186-W186</f>
        <v>0</v>
      </c>
      <c r="AL186" s="45">
        <f>Z186-Y186</f>
        <v>0</v>
      </c>
      <c r="AM186" s="37"/>
    </row>
    <row r="187" spans="1:39" ht="16.450000">
      <c r="A187" s="51" t="s">
        <v>363</v>
      </c>
      <c r="B187" s="36">
        <f>SUM(AA187:AL187)</f>
        <v>0.326388888888889</v>
      </c>
      <c r="C187" s="37">
        <v>0</v>
      </c>
      <c r="D187" s="38">
        <v>0.142361111111111</v>
      </c>
      <c r="E187" s="39">
        <v>0.465277777777778</v>
      </c>
      <c r="F187" s="40">
        <v>0.541666666666667</v>
      </c>
      <c r="G187" s="39">
        <v>0.552083333333333</v>
      </c>
      <c r="H187" s="39">
        <v>0.659722222222222</v>
      </c>
      <c r="I187" s="41"/>
      <c r="J187" s="40"/>
      <c r="K187" s="41"/>
      <c r="L187" s="40"/>
      <c r="M187" s="41"/>
      <c r="N187" s="40"/>
      <c r="O187" s="41"/>
      <c r="P187" s="40"/>
      <c r="Q187" s="42"/>
      <c r="R187" s="38"/>
      <c r="S187" s="42"/>
      <c r="T187" s="38"/>
      <c r="U187" s="42"/>
      <c r="V187" s="38"/>
      <c r="W187" s="37"/>
      <c r="X187" s="37"/>
      <c r="Y187" s="42"/>
      <c r="Z187" s="38"/>
      <c r="AA187" s="45">
        <f>D187-C187</f>
        <v>0.142361111111111</v>
      </c>
      <c r="AB187" s="46">
        <f>F187-E187</f>
        <v>0.076388888888889</v>
      </c>
      <c r="AC187" s="45">
        <f>H187-G187</f>
        <v>0.107638888888889</v>
      </c>
      <c r="AD187" s="45">
        <f>J187-I187</f>
        <v>0</v>
      </c>
      <c r="AE187" s="45">
        <f>L187-K187</f>
        <v>0</v>
      </c>
      <c r="AF187" s="45">
        <f>N187-M187</f>
        <v>0</v>
      </c>
      <c r="AG187" s="45">
        <f>P187-O187</f>
        <v>0</v>
      </c>
      <c r="AH187" s="45">
        <f>R187-Q187</f>
        <v>0</v>
      </c>
      <c r="AI187" s="45">
        <f>T187-S187</f>
        <v>0</v>
      </c>
      <c r="AJ187" s="45">
        <f>V187-U187</f>
        <v>0</v>
      </c>
      <c r="AK187" s="45">
        <f>X187-W187</f>
        <v>0</v>
      </c>
      <c r="AL187" s="45">
        <f>Z187-Y187</f>
        <v>0</v>
      </c>
      <c r="AM187" s="37"/>
    </row>
    <row r="188" spans="1:39" ht="16.450000">
      <c r="A188" s="51" t="s">
        <v>364</v>
      </c>
      <c r="B188" s="36">
        <f>SUM(AA188:AL188)</f>
        <v>0.0902777777777791</v>
      </c>
      <c r="C188" s="37">
        <v>0.395833333333333</v>
      </c>
      <c r="D188" s="38">
        <v>0.409722222222222</v>
      </c>
      <c r="E188" s="39">
        <v>0.142361111111111</v>
      </c>
      <c r="F188" s="40">
        <v>0.149305555555556</v>
      </c>
      <c r="G188" s="39">
        <v>0.427083333333333</v>
      </c>
      <c r="H188" s="39">
        <v>0.432638888888889</v>
      </c>
      <c r="I188" s="41">
        <v>0.443055555555556</v>
      </c>
      <c r="J188" s="40">
        <v>0.451388888888889</v>
      </c>
      <c r="K188" s="41">
        <v>0.576388888888889</v>
      </c>
      <c r="L188" s="40">
        <v>0.625</v>
      </c>
      <c r="M188" s="41">
        <v>0.659722222222222</v>
      </c>
      <c r="N188" s="40">
        <v>0.666666666666667</v>
      </c>
      <c r="O188" s="41"/>
      <c r="P188" s="40"/>
      <c r="Q188" s="42"/>
      <c r="R188" s="38"/>
      <c r="S188" s="42"/>
      <c r="T188" s="38"/>
      <c r="U188" s="42"/>
      <c r="V188" s="38"/>
      <c r="W188" s="37"/>
      <c r="X188" s="37"/>
      <c r="Y188" s="42"/>
      <c r="Z188" s="38"/>
      <c r="AA188" s="45">
        <f>D188-C188</f>
        <v>0.013888888888889</v>
      </c>
      <c r="AB188" s="46">
        <f>F188-E188</f>
        <v>0.006944444444445</v>
      </c>
      <c r="AC188" s="45">
        <f>H188-G188</f>
        <v>0.00555555555555604</v>
      </c>
      <c r="AD188" s="45">
        <f>J188-I188</f>
        <v>0.00833333333333303</v>
      </c>
      <c r="AE188" s="45">
        <f>L188-K188</f>
        <v>0.0486111111111111</v>
      </c>
      <c r="AF188" s="45">
        <f>N188-M188</f>
        <v>0.00694444444444498</v>
      </c>
      <c r="AG188" s="45">
        <f>P188-O188</f>
        <v>0</v>
      </c>
      <c r="AH188" s="45">
        <f>R188-Q188</f>
        <v>0</v>
      </c>
      <c r="AI188" s="45">
        <f>T188-S188</f>
        <v>0</v>
      </c>
      <c r="AJ188" s="45">
        <f>V188-U188</f>
        <v>0</v>
      </c>
      <c r="AK188" s="45">
        <f>X188-W188</f>
        <v>0</v>
      </c>
      <c r="AL188" s="45">
        <f>Z188-Y188</f>
        <v>0</v>
      </c>
      <c r="AM188" s="37"/>
    </row>
    <row r="189" spans="1:39" ht="16.450000">
      <c r="A189" s="51" t="s">
        <v>365</v>
      </c>
      <c r="B189" s="36">
        <f>SUM(AA189:AL189)</f>
        <v>0.0243055555555551</v>
      </c>
      <c r="C189" s="37">
        <v>0.451388888888889</v>
      </c>
      <c r="D189" s="38">
        <v>0.465277777777778</v>
      </c>
      <c r="E189" s="39">
        <v>0.541666666666667</v>
      </c>
      <c r="F189" s="40">
        <v>0.552083333333333</v>
      </c>
      <c r="G189" s="39"/>
      <c r="H189" s="39"/>
      <c r="I189" s="41"/>
      <c r="J189" s="40"/>
      <c r="K189" s="41"/>
      <c r="L189" s="40"/>
      <c r="M189" s="41"/>
      <c r="N189" s="40"/>
      <c r="O189" s="41"/>
      <c r="P189" s="40"/>
      <c r="Q189" s="42"/>
      <c r="R189" s="38"/>
      <c r="S189" s="42"/>
      <c r="T189" s="38"/>
      <c r="U189" s="42"/>
      <c r="V189" s="38"/>
      <c r="W189" s="37"/>
      <c r="X189" s="37"/>
      <c r="Y189" s="42"/>
      <c r="Z189" s="38"/>
      <c r="AA189" s="45">
        <f>D189-C189</f>
        <v>0.013888888888889</v>
      </c>
      <c r="AB189" s="46">
        <f>F189-E189</f>
        <v>0.0104166666666661</v>
      </c>
      <c r="AC189" s="45">
        <f>H189-G189</f>
        <v>0</v>
      </c>
      <c r="AD189" s="45">
        <f>J189-I189</f>
        <v>0</v>
      </c>
      <c r="AE189" s="45">
        <f>L189-K189</f>
        <v>0</v>
      </c>
      <c r="AF189" s="45">
        <f>N189-M189</f>
        <v>0</v>
      </c>
      <c r="AG189" s="45">
        <f>P189-O189</f>
        <v>0</v>
      </c>
      <c r="AH189" s="45">
        <f>R189-Q189</f>
        <v>0</v>
      </c>
      <c r="AI189" s="45">
        <f>T189-S189</f>
        <v>0</v>
      </c>
      <c r="AJ189" s="45">
        <f>V189-U189</f>
        <v>0</v>
      </c>
      <c r="AK189" s="45">
        <f>X189-W189</f>
        <v>0</v>
      </c>
      <c r="AL189" s="45">
        <f>Z189-Y189</f>
        <v>0</v>
      </c>
      <c r="AM189" s="37"/>
    </row>
    <row r="190" spans="1:39" ht="16.450000">
      <c r="A190" s="51" t="s">
        <v>366</v>
      </c>
      <c r="B190" s="36">
        <f>SUM(AA190:AL190)</f>
        <v>0.03125</v>
      </c>
      <c r="C190" s="37">
        <v>0.395833333333333</v>
      </c>
      <c r="D190" s="38">
        <v>0.427083333333333</v>
      </c>
      <c r="E190" s="39"/>
      <c r="F190" s="40"/>
      <c r="G190" s="39"/>
      <c r="H190" s="39"/>
      <c r="I190" s="41"/>
      <c r="J190" s="40"/>
      <c r="K190" s="41"/>
      <c r="L190" s="40"/>
      <c r="M190" s="41"/>
      <c r="N190" s="40"/>
      <c r="O190" s="41"/>
      <c r="P190" s="40"/>
      <c r="Q190" s="42"/>
      <c r="R190" s="38"/>
      <c r="S190" s="42"/>
      <c r="T190" s="38"/>
      <c r="U190" s="42"/>
      <c r="V190" s="38"/>
      <c r="W190" s="37"/>
      <c r="X190" s="37"/>
      <c r="Y190" s="42"/>
      <c r="Z190" s="38"/>
      <c r="AA190" s="45">
        <f>D190-C190</f>
        <v>0.03125</v>
      </c>
      <c r="AB190" s="46">
        <f>F190-E190</f>
        <v>0</v>
      </c>
      <c r="AC190" s="45">
        <f>H190-G190</f>
        <v>0</v>
      </c>
      <c r="AD190" s="45">
        <f>J190-I190</f>
        <v>0</v>
      </c>
      <c r="AE190" s="45">
        <f>L190-K190</f>
        <v>0</v>
      </c>
      <c r="AF190" s="45">
        <f>N190-M190</f>
        <v>0</v>
      </c>
      <c r="AG190" s="45">
        <f>P190-O190</f>
        <v>0</v>
      </c>
      <c r="AH190" s="45">
        <f>R190-Q190</f>
        <v>0</v>
      </c>
      <c r="AI190" s="45">
        <f>T190-S190</f>
        <v>0</v>
      </c>
      <c r="AJ190" s="45">
        <f>V190-U190</f>
        <v>0</v>
      </c>
      <c r="AK190" s="45">
        <f>X190-W190</f>
        <v>0</v>
      </c>
      <c r="AL190" s="45">
        <f>Z190-Y190</f>
        <v>0</v>
      </c>
      <c r="AM190" s="37"/>
    </row>
    <row r="191" spans="1:39" ht="15.600000">
      <c r="A191" s="51" t="s">
        <v>367</v>
      </c>
      <c r="B191" s="36">
        <f>SUM(AA191:AL191)</f>
        <v>0</v>
      </c>
      <c r="C191" s="37"/>
      <c r="D191" s="38"/>
      <c r="E191" s="39"/>
      <c r="F191" s="40"/>
      <c r="G191" s="39"/>
      <c r="H191" s="39"/>
      <c r="I191" s="41"/>
      <c r="J191" s="40"/>
      <c r="K191" s="41"/>
      <c r="L191" s="40"/>
      <c r="M191" s="41"/>
      <c r="N191" s="40"/>
      <c r="O191" s="41"/>
      <c r="P191" s="40"/>
      <c r="Q191" s="42"/>
      <c r="R191" s="38"/>
      <c r="S191" s="42"/>
      <c r="T191" s="38"/>
      <c r="U191" s="42"/>
      <c r="V191" s="38"/>
      <c r="W191" s="37"/>
      <c r="X191" s="37"/>
      <c r="Y191" s="42"/>
      <c r="Z191" s="38"/>
      <c r="AA191" s="45">
        <f>D191-C191</f>
        <v>0</v>
      </c>
      <c r="AB191" s="46">
        <f>F191-E191</f>
        <v>0</v>
      </c>
      <c r="AC191" s="45">
        <f>H191-G191</f>
        <v>0</v>
      </c>
      <c r="AD191" s="45">
        <f>J191-I191</f>
        <v>0</v>
      </c>
      <c r="AE191" s="45">
        <f>L191-K191</f>
        <v>0</v>
      </c>
      <c r="AF191" s="45">
        <f>N191-M191</f>
        <v>0</v>
      </c>
      <c r="AG191" s="45">
        <f>P191-O191</f>
        <v>0</v>
      </c>
      <c r="AH191" s="45">
        <f>R191-Q191</f>
        <v>0</v>
      </c>
      <c r="AI191" s="45">
        <f>T191-S191</f>
        <v>0</v>
      </c>
      <c r="AJ191" s="45">
        <f>V191-U191</f>
        <v>0</v>
      </c>
      <c r="AK191" s="45">
        <f>X191-W191</f>
        <v>0</v>
      </c>
      <c r="AL191" s="45">
        <f>Z191-Y191</f>
        <v>0</v>
      </c>
      <c r="AM191" s="37"/>
    </row>
    <row r="192" spans="1:39" ht="16.450000">
      <c r="A192" s="51" t="s">
        <v>368</v>
      </c>
      <c r="B192" s="36">
        <f>SUM(AA192:AL192)</f>
        <v>0.013888888888889</v>
      </c>
      <c r="C192" s="37">
        <v>0.645833333333333</v>
      </c>
      <c r="D192" s="38">
        <v>0.659722222222222</v>
      </c>
      <c r="E192" s="39"/>
      <c r="F192" s="40"/>
      <c r="G192" s="39"/>
      <c r="H192" s="39"/>
      <c r="I192" s="41"/>
      <c r="J192" s="40"/>
      <c r="K192" s="41"/>
      <c r="L192" s="40"/>
      <c r="M192" s="41"/>
      <c r="N192" s="40"/>
      <c r="O192" s="41"/>
      <c r="P192" s="40"/>
      <c r="Q192" s="42"/>
      <c r="R192" s="38"/>
      <c r="S192" s="42"/>
      <c r="T192" s="38"/>
      <c r="U192" s="42"/>
      <c r="V192" s="38"/>
      <c r="W192" s="37"/>
      <c r="X192" s="37"/>
      <c r="Y192" s="42"/>
      <c r="Z192" s="38"/>
      <c r="AA192" s="45">
        <f>D192-C192</f>
        <v>0.013888888888889</v>
      </c>
      <c r="AB192" s="46">
        <f>F192-E192</f>
        <v>0</v>
      </c>
      <c r="AC192" s="45">
        <f>H192-G192</f>
        <v>0</v>
      </c>
      <c r="AD192" s="45">
        <f>J192-I192</f>
        <v>0</v>
      </c>
      <c r="AE192" s="45">
        <f>L192-K192</f>
        <v>0</v>
      </c>
      <c r="AF192" s="45">
        <f>N192-M192</f>
        <v>0</v>
      </c>
      <c r="AG192" s="45">
        <f>P192-O192</f>
        <v>0</v>
      </c>
      <c r="AH192" s="45">
        <f>R192-Q192</f>
        <v>0</v>
      </c>
      <c r="AI192" s="45">
        <f>T192-S192</f>
        <v>0</v>
      </c>
      <c r="AJ192" s="45">
        <f>V192-U192</f>
        <v>0</v>
      </c>
      <c r="AK192" s="45">
        <f>X192-W192</f>
        <v>0</v>
      </c>
      <c r="AL192" s="45">
        <f>Z192-Y192</f>
        <v>0</v>
      </c>
      <c r="AM192" s="37"/>
    </row>
    <row r="193" spans="1:39" ht="15.600000">
      <c r="A193" s="51" t="s">
        <v>369</v>
      </c>
      <c r="B193" s="36">
        <f>SUM(C193,Z193)</f>
        <v>0</v>
      </c>
      <c r="C193" s="37"/>
      <c r="D193" s="38"/>
      <c r="E193" s="39"/>
      <c r="F193" s="40"/>
      <c r="G193" s="39"/>
      <c r="H193" s="39"/>
      <c r="I193" s="41"/>
      <c r="J193" s="40"/>
      <c r="K193" s="41"/>
      <c r="L193" s="40"/>
      <c r="M193" s="41"/>
      <c r="N193" s="40"/>
      <c r="O193" s="41"/>
      <c r="P193" s="40"/>
      <c r="Q193" s="42"/>
      <c r="R193" s="38"/>
      <c r="S193" s="42"/>
      <c r="T193" s="38"/>
      <c r="U193" s="42"/>
      <c r="V193" s="38"/>
      <c r="W193" s="37"/>
      <c r="X193" s="37"/>
      <c r="Y193" s="42"/>
      <c r="Z193" s="38"/>
      <c r="AA193" s="47">
        <f>D193-C193</f>
        <v>0</v>
      </c>
      <c r="AB193" s="48">
        <f>F193-E193</f>
        <v>0</v>
      </c>
      <c r="AC193" s="47">
        <f>H193-G193</f>
        <v>0</v>
      </c>
      <c r="AD193" s="47">
        <f>J193-I193</f>
        <v>0</v>
      </c>
      <c r="AE193" s="47">
        <f>L193-K193</f>
        <v>0</v>
      </c>
      <c r="AF193" s="47">
        <f>N193-M193</f>
        <v>0</v>
      </c>
      <c r="AG193" s="47">
        <f>P193-O193</f>
        <v>0</v>
      </c>
      <c r="AH193" s="47">
        <f>R193-Q193</f>
        <v>0</v>
      </c>
      <c r="AI193" s="47">
        <f>T193-S193</f>
        <v>0</v>
      </c>
      <c r="AJ193" s="47">
        <f>V193-U193</f>
        <v>0</v>
      </c>
      <c r="AK193" s="47">
        <f>X193-W193</f>
        <v>0</v>
      </c>
      <c r="AL193" s="47">
        <f>Z193-Y193</f>
        <v>0</v>
      </c>
      <c r="AM193" s="37"/>
    </row>
    <row r="194" spans="1:39" ht="15.600000">
      <c r="A194" s="51" t="s">
        <v>370</v>
      </c>
      <c r="B194" s="55">
        <f>SUM(C194:Z194)</f>
        <v>0</v>
      </c>
      <c r="C194" s="37"/>
      <c r="D194" s="54"/>
      <c r="F194" s="52"/>
      <c r="H194" s="52"/>
      <c r="J194" s="52"/>
      <c r="L194" s="52"/>
      <c r="N194" s="52"/>
      <c r="P194" s="52"/>
      <c r="R194" s="52"/>
      <c r="T194" s="52"/>
      <c r="V194" s="52"/>
      <c r="X194" s="52"/>
      <c r="Z194" s="52"/>
      <c r="AA194" s="45">
        <f>D194-C194</f>
        <v>0</v>
      </c>
    </row>
    <row r="195" spans="1:39">
      <c r="A195" s="49" t="s">
        <v>371</v>
      </c>
      <c r="B195" s="53">
        <f>SUM(B184:B194)</f>
        <v>0.754861111111111</v>
      </c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49">
        <f>B195</f>
        <v>0.754861111111111</v>
      </c>
    </row>
    <row r="197" spans="1:39">
      <c r="A197" s="33">
        <v>15</v>
      </c>
      <c r="B197" s="34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</row>
    <row r="198" spans="1:39" ht="15.600000">
      <c r="A198" s="51" t="s">
        <v>360</v>
      </c>
      <c r="B198" s="36">
        <f>SUM(AA198:AL198)</f>
        <v>0</v>
      </c>
      <c r="C198" s="37"/>
      <c r="D198" s="38"/>
      <c r="E198" s="39"/>
      <c r="F198" s="40"/>
      <c r="G198" s="39"/>
      <c r="H198" s="39"/>
      <c r="I198" s="41"/>
      <c r="J198" s="40"/>
      <c r="K198" s="41"/>
      <c r="L198" s="40"/>
      <c r="M198" s="41"/>
      <c r="N198" s="40"/>
      <c r="O198" s="41"/>
      <c r="P198" s="40"/>
      <c r="Q198" s="42"/>
      <c r="R198" s="38"/>
      <c r="S198" s="42"/>
      <c r="T198" s="38"/>
      <c r="U198" s="42"/>
      <c r="V198" s="38"/>
      <c r="W198" s="37"/>
      <c r="X198" s="37"/>
      <c r="Y198" s="42"/>
      <c r="Z198" s="38"/>
      <c r="AA198" s="43">
        <f>D198-C198</f>
        <v>0</v>
      </c>
      <c r="AB198" s="44">
        <f>F198-E198</f>
        <v>0</v>
      </c>
      <c r="AC198" s="43">
        <f>H198-G198</f>
        <v>0</v>
      </c>
      <c r="AD198" s="43">
        <f>J198-I198</f>
        <v>0</v>
      </c>
      <c r="AE198" s="43">
        <f>L198-K198</f>
        <v>0</v>
      </c>
      <c r="AF198" s="43">
        <f>N198-M198</f>
        <v>0</v>
      </c>
      <c r="AG198" s="43">
        <f>P198-O198</f>
        <v>0</v>
      </c>
      <c r="AH198" s="43">
        <f>R198-Q198</f>
        <v>0</v>
      </c>
      <c r="AI198" s="43">
        <f>T198-S198</f>
        <v>0</v>
      </c>
      <c r="AJ198" s="43">
        <f>V198-U198</f>
        <v>0</v>
      </c>
      <c r="AK198" s="43">
        <f>X198-W198</f>
        <v>0</v>
      </c>
      <c r="AL198" s="43">
        <f>Z198-Y198</f>
        <v>0</v>
      </c>
      <c r="AM198" s="37"/>
    </row>
    <row r="199" spans="1:39" ht="15.600000">
      <c r="A199" s="51" t="s">
        <v>361</v>
      </c>
      <c r="B199" s="36">
        <f>SUM(AA199:AL199)</f>
        <v>0</v>
      </c>
      <c r="C199" s="37"/>
      <c r="D199" s="38"/>
      <c r="E199" s="39"/>
      <c r="F199" s="40"/>
      <c r="G199" s="39"/>
      <c r="H199" s="39"/>
      <c r="I199" s="41"/>
      <c r="J199" s="40"/>
      <c r="K199" s="41"/>
      <c r="L199" s="40"/>
      <c r="M199" s="41"/>
      <c r="N199" s="40"/>
      <c r="O199" s="41"/>
      <c r="P199" s="40"/>
      <c r="Q199" s="42"/>
      <c r="R199" s="38"/>
      <c r="S199" s="42"/>
      <c r="T199" s="38"/>
      <c r="U199" s="42"/>
      <c r="V199" s="38"/>
      <c r="W199" s="37"/>
      <c r="X199" s="37"/>
      <c r="Y199" s="42"/>
      <c r="Z199" s="38"/>
      <c r="AA199" s="45">
        <f>D199-C199</f>
        <v>0</v>
      </c>
      <c r="AB199" s="46">
        <f>F199-E199</f>
        <v>0</v>
      </c>
      <c r="AC199" s="45">
        <f>H199-G199</f>
        <v>0</v>
      </c>
      <c r="AD199" s="45">
        <f>J199-I199</f>
        <v>0</v>
      </c>
      <c r="AE199" s="45">
        <f>L199-K199</f>
        <v>0</v>
      </c>
      <c r="AF199" s="45">
        <f>N199-M199</f>
        <v>0</v>
      </c>
      <c r="AG199" s="45">
        <f>P199-O199</f>
        <v>0</v>
      </c>
      <c r="AH199" s="45">
        <f>R199-Q199</f>
        <v>0</v>
      </c>
      <c r="AI199" s="45">
        <f>T199-S199</f>
        <v>0</v>
      </c>
      <c r="AJ199" s="45">
        <f>V199-U199</f>
        <v>0</v>
      </c>
      <c r="AK199" s="45">
        <f>X199-W199</f>
        <v>0</v>
      </c>
      <c r="AL199" s="45">
        <f>Z199-Y199</f>
        <v>0</v>
      </c>
      <c r="AM199" s="37"/>
    </row>
    <row r="200" spans="1:39" ht="15.600000">
      <c r="A200" s="51" t="s">
        <v>362</v>
      </c>
      <c r="B200" s="36">
        <f>SUM(AA200:AL200)</f>
        <v>0</v>
      </c>
      <c r="C200" s="37"/>
      <c r="D200" s="38"/>
      <c r="E200" s="39"/>
      <c r="F200" s="40"/>
      <c r="G200" s="39"/>
      <c r="H200" s="39"/>
      <c r="I200" s="41"/>
      <c r="J200" s="40"/>
      <c r="K200" s="41"/>
      <c r="L200" s="40"/>
      <c r="M200" s="41"/>
      <c r="N200" s="40"/>
      <c r="O200" s="41"/>
      <c r="P200" s="40"/>
      <c r="Q200" s="42"/>
      <c r="R200" s="38"/>
      <c r="S200" s="42"/>
      <c r="T200" s="38"/>
      <c r="U200" s="42"/>
      <c r="V200" s="38"/>
      <c r="W200" s="37"/>
      <c r="X200" s="37"/>
      <c r="Y200" s="42"/>
      <c r="Z200" s="38"/>
      <c r="AA200" s="45">
        <f>D200-C200</f>
        <v>0</v>
      </c>
      <c r="AB200" s="46">
        <f>F200-E200</f>
        <v>0</v>
      </c>
      <c r="AC200" s="45">
        <f>H200-G200</f>
        <v>0</v>
      </c>
      <c r="AD200" s="45">
        <f>J200-I200</f>
        <v>0</v>
      </c>
      <c r="AE200" s="45">
        <f>L200-K200</f>
        <v>0</v>
      </c>
      <c r="AF200" s="45">
        <f>N200-M200</f>
        <v>0</v>
      </c>
      <c r="AG200" s="45">
        <f>P200-O200</f>
        <v>0</v>
      </c>
      <c r="AH200" s="45">
        <f>R200-Q200</f>
        <v>0</v>
      </c>
      <c r="AI200" s="45">
        <f>T200-S200</f>
        <v>0</v>
      </c>
      <c r="AJ200" s="45">
        <f>V200-U200</f>
        <v>0</v>
      </c>
      <c r="AK200" s="45">
        <f>X200-W200</f>
        <v>0</v>
      </c>
      <c r="AL200" s="45">
        <f>Z200-Y200</f>
        <v>0</v>
      </c>
      <c r="AM200" s="37"/>
    </row>
    <row r="201" spans="1:39" ht="15.600000">
      <c r="A201" s="51" t="s">
        <v>363</v>
      </c>
      <c r="B201" s="36">
        <f>SUM(AA201:AL201)</f>
        <v>0</v>
      </c>
      <c r="C201" s="37"/>
      <c r="D201" s="38"/>
      <c r="E201" s="39"/>
      <c r="F201" s="40"/>
      <c r="G201" s="39"/>
      <c r="H201" s="39"/>
      <c r="I201" s="41"/>
      <c r="J201" s="40"/>
      <c r="K201" s="41"/>
      <c r="L201" s="40"/>
      <c r="M201" s="41"/>
      <c r="N201" s="40"/>
      <c r="O201" s="41"/>
      <c r="P201" s="40"/>
      <c r="Q201" s="42"/>
      <c r="R201" s="38"/>
      <c r="S201" s="42"/>
      <c r="T201" s="38"/>
      <c r="U201" s="42"/>
      <c r="V201" s="38"/>
      <c r="W201" s="37"/>
      <c r="X201" s="37"/>
      <c r="Y201" s="42"/>
      <c r="Z201" s="38"/>
      <c r="AA201" s="45">
        <f>D201-C201</f>
        <v>0</v>
      </c>
      <c r="AB201" s="46">
        <f>F201-E201</f>
        <v>0</v>
      </c>
      <c r="AC201" s="45">
        <f>H201-G201</f>
        <v>0</v>
      </c>
      <c r="AD201" s="45">
        <f>J201-I201</f>
        <v>0</v>
      </c>
      <c r="AE201" s="45">
        <f>L201-K201</f>
        <v>0</v>
      </c>
      <c r="AF201" s="45">
        <f>N201-M201</f>
        <v>0</v>
      </c>
      <c r="AG201" s="45">
        <f>P201-O201</f>
        <v>0</v>
      </c>
      <c r="AH201" s="45">
        <f>R201-Q201</f>
        <v>0</v>
      </c>
      <c r="AI201" s="45">
        <f>T201-S201</f>
        <v>0</v>
      </c>
      <c r="AJ201" s="45">
        <f>V201-U201</f>
        <v>0</v>
      </c>
      <c r="AK201" s="45">
        <f>X201-W201</f>
        <v>0</v>
      </c>
      <c r="AL201" s="45">
        <f>Z201-Y201</f>
        <v>0</v>
      </c>
      <c r="AM201" s="37"/>
    </row>
    <row r="202" spans="1:39" ht="15.600000">
      <c r="A202" s="51" t="s">
        <v>364</v>
      </c>
      <c r="B202" s="36">
        <f>SUM(AA202:AL202)</f>
        <v>0</v>
      </c>
      <c r="C202" s="37"/>
      <c r="D202" s="38"/>
      <c r="E202" s="39"/>
      <c r="F202" s="40"/>
      <c r="G202" s="39"/>
      <c r="H202" s="39"/>
      <c r="I202" s="41"/>
      <c r="J202" s="40"/>
      <c r="K202" s="41"/>
      <c r="L202" s="40"/>
      <c r="M202" s="41"/>
      <c r="N202" s="40"/>
      <c r="O202" s="41"/>
      <c r="P202" s="40"/>
      <c r="Q202" s="42"/>
      <c r="R202" s="38"/>
      <c r="S202" s="42"/>
      <c r="T202" s="38"/>
      <c r="U202" s="42"/>
      <c r="V202" s="38"/>
      <c r="W202" s="37"/>
      <c r="X202" s="37"/>
      <c r="Y202" s="42"/>
      <c r="Z202" s="38"/>
      <c r="AA202" s="45">
        <f>D202-C202</f>
        <v>0</v>
      </c>
      <c r="AB202" s="46">
        <f>F202-E202</f>
        <v>0</v>
      </c>
      <c r="AC202" s="45">
        <f>H202-G202</f>
        <v>0</v>
      </c>
      <c r="AD202" s="45">
        <f>J202-I202</f>
        <v>0</v>
      </c>
      <c r="AE202" s="45">
        <f>L202-K202</f>
        <v>0</v>
      </c>
      <c r="AF202" s="45">
        <f>N202-M202</f>
        <v>0</v>
      </c>
      <c r="AG202" s="45">
        <f>P202-O202</f>
        <v>0</v>
      </c>
      <c r="AH202" s="45">
        <f>R202-Q202</f>
        <v>0</v>
      </c>
      <c r="AI202" s="45">
        <f>T202-S202</f>
        <v>0</v>
      </c>
      <c r="AJ202" s="45">
        <f>V202-U202</f>
        <v>0</v>
      </c>
      <c r="AK202" s="45">
        <f>X202-W202</f>
        <v>0</v>
      </c>
      <c r="AL202" s="45">
        <f>Z202-Y202</f>
        <v>0</v>
      </c>
      <c r="AM202" s="37"/>
    </row>
    <row r="203" spans="1:39" ht="15.600000">
      <c r="A203" s="51" t="s">
        <v>365</v>
      </c>
      <c r="B203" s="36">
        <f>SUM(AA203:AL203)</f>
        <v>0</v>
      </c>
      <c r="C203" s="37"/>
      <c r="D203" s="38"/>
      <c r="E203" s="39"/>
      <c r="F203" s="40"/>
      <c r="G203" s="39"/>
      <c r="H203" s="39"/>
      <c r="I203" s="41"/>
      <c r="J203" s="40"/>
      <c r="K203" s="41"/>
      <c r="L203" s="40"/>
      <c r="M203" s="41"/>
      <c r="N203" s="40"/>
      <c r="O203" s="41"/>
      <c r="P203" s="40"/>
      <c r="Q203" s="42"/>
      <c r="R203" s="38"/>
      <c r="S203" s="42"/>
      <c r="T203" s="38"/>
      <c r="U203" s="42"/>
      <c r="V203" s="38"/>
      <c r="W203" s="37"/>
      <c r="X203" s="37"/>
      <c r="Y203" s="42"/>
      <c r="Z203" s="38"/>
      <c r="AA203" s="45">
        <f>D203-C203</f>
        <v>0</v>
      </c>
      <c r="AB203" s="46">
        <f>F203-E203</f>
        <v>0</v>
      </c>
      <c r="AC203" s="45">
        <f>H203-G203</f>
        <v>0</v>
      </c>
      <c r="AD203" s="45">
        <f>J203-I203</f>
        <v>0</v>
      </c>
      <c r="AE203" s="45">
        <f>L203-K203</f>
        <v>0</v>
      </c>
      <c r="AF203" s="45">
        <f>N203-M203</f>
        <v>0</v>
      </c>
      <c r="AG203" s="45">
        <f>P203-O203</f>
        <v>0</v>
      </c>
      <c r="AH203" s="45">
        <f>R203-Q203</f>
        <v>0</v>
      </c>
      <c r="AI203" s="45">
        <f>T203-S203</f>
        <v>0</v>
      </c>
      <c r="AJ203" s="45">
        <f>V203-U203</f>
        <v>0</v>
      </c>
      <c r="AK203" s="45">
        <f>X203-W203</f>
        <v>0</v>
      </c>
      <c r="AL203" s="45">
        <f>Z203-Y203</f>
        <v>0</v>
      </c>
      <c r="AM203" s="37"/>
    </row>
    <row r="204" spans="1:39" ht="15.600000">
      <c r="A204" s="51" t="s">
        <v>366</v>
      </c>
      <c r="B204" s="36">
        <f>SUM(AA204:AL204)</f>
        <v>0</v>
      </c>
      <c r="C204" s="37"/>
      <c r="D204" s="38"/>
      <c r="E204" s="39"/>
      <c r="F204" s="40"/>
      <c r="G204" s="39"/>
      <c r="H204" s="39"/>
      <c r="I204" s="41"/>
      <c r="J204" s="40"/>
      <c r="K204" s="41"/>
      <c r="L204" s="40"/>
      <c r="M204" s="41"/>
      <c r="N204" s="40"/>
      <c r="O204" s="41"/>
      <c r="P204" s="40"/>
      <c r="Q204" s="42"/>
      <c r="R204" s="38"/>
      <c r="S204" s="42"/>
      <c r="T204" s="38"/>
      <c r="U204" s="42"/>
      <c r="V204" s="38"/>
      <c r="W204" s="37"/>
      <c r="X204" s="37"/>
      <c r="Y204" s="42"/>
      <c r="Z204" s="38"/>
      <c r="AA204" s="45">
        <f>D204-C204</f>
        <v>0</v>
      </c>
      <c r="AB204" s="46">
        <f>F204-E204</f>
        <v>0</v>
      </c>
      <c r="AC204" s="45">
        <f>H204-G204</f>
        <v>0</v>
      </c>
      <c r="AD204" s="45">
        <f>J204-I204</f>
        <v>0</v>
      </c>
      <c r="AE204" s="45">
        <f>L204-K204</f>
        <v>0</v>
      </c>
      <c r="AF204" s="45">
        <f>N204-M204</f>
        <v>0</v>
      </c>
      <c r="AG204" s="45">
        <f>P204-O204</f>
        <v>0</v>
      </c>
      <c r="AH204" s="45">
        <f>R204-Q204</f>
        <v>0</v>
      </c>
      <c r="AI204" s="45">
        <f>T204-S204</f>
        <v>0</v>
      </c>
      <c r="AJ204" s="45">
        <f>V204-U204</f>
        <v>0</v>
      </c>
      <c r="AK204" s="45">
        <f>X204-W204</f>
        <v>0</v>
      </c>
      <c r="AL204" s="45">
        <f>Z204-Y204</f>
        <v>0</v>
      </c>
      <c r="AM204" s="37"/>
    </row>
    <row r="205" spans="1:39" ht="15.600000">
      <c r="A205" s="51" t="s">
        <v>367</v>
      </c>
      <c r="B205" s="36">
        <f>SUM(AA205:AL205)</f>
        <v>0</v>
      </c>
      <c r="C205" s="37"/>
      <c r="D205" s="38"/>
      <c r="E205" s="39"/>
      <c r="F205" s="40"/>
      <c r="G205" s="39"/>
      <c r="H205" s="39"/>
      <c r="I205" s="41"/>
      <c r="J205" s="40"/>
      <c r="K205" s="41"/>
      <c r="L205" s="40"/>
      <c r="M205" s="41"/>
      <c r="N205" s="40"/>
      <c r="O205" s="41"/>
      <c r="P205" s="40"/>
      <c r="Q205" s="42"/>
      <c r="R205" s="38"/>
      <c r="S205" s="42"/>
      <c r="T205" s="38"/>
      <c r="U205" s="42"/>
      <c r="V205" s="38"/>
      <c r="W205" s="37"/>
      <c r="X205" s="37"/>
      <c r="Y205" s="42"/>
      <c r="Z205" s="38"/>
      <c r="AA205" s="45">
        <f>D205-C205</f>
        <v>0</v>
      </c>
      <c r="AB205" s="46">
        <f>F205-E205</f>
        <v>0</v>
      </c>
      <c r="AC205" s="45">
        <f>H205-G205</f>
        <v>0</v>
      </c>
      <c r="AD205" s="45">
        <f>J205-I205</f>
        <v>0</v>
      </c>
      <c r="AE205" s="45">
        <f>L205-K205</f>
        <v>0</v>
      </c>
      <c r="AF205" s="45">
        <f>N205-M205</f>
        <v>0</v>
      </c>
      <c r="AG205" s="45">
        <f>P205-O205</f>
        <v>0</v>
      </c>
      <c r="AH205" s="45">
        <f>R205-Q205</f>
        <v>0</v>
      </c>
      <c r="AI205" s="45">
        <f>T205-S205</f>
        <v>0</v>
      </c>
      <c r="AJ205" s="45">
        <f>V205-U205</f>
        <v>0</v>
      </c>
      <c r="AK205" s="45">
        <f>X205-W205</f>
        <v>0</v>
      </c>
      <c r="AL205" s="45">
        <f>Z205-Y205</f>
        <v>0</v>
      </c>
      <c r="AM205" s="37"/>
    </row>
    <row r="206" spans="1:39" ht="15.600000">
      <c r="A206" s="51" t="s">
        <v>368</v>
      </c>
      <c r="B206" s="36">
        <f>SUM(AA206:AL206)</f>
        <v>0</v>
      </c>
      <c r="C206" s="37"/>
      <c r="D206" s="38"/>
      <c r="E206" s="39"/>
      <c r="F206" s="40"/>
      <c r="G206" s="39"/>
      <c r="H206" s="39"/>
      <c r="I206" s="41"/>
      <c r="J206" s="40"/>
      <c r="K206" s="41"/>
      <c r="L206" s="40"/>
      <c r="M206" s="41"/>
      <c r="N206" s="40"/>
      <c r="O206" s="41"/>
      <c r="P206" s="40"/>
      <c r="Q206" s="42"/>
      <c r="R206" s="38"/>
      <c r="S206" s="42"/>
      <c r="T206" s="38"/>
      <c r="U206" s="42"/>
      <c r="V206" s="38"/>
      <c r="W206" s="37"/>
      <c r="X206" s="37"/>
      <c r="Y206" s="42"/>
      <c r="Z206" s="38"/>
      <c r="AA206" s="45">
        <f>D206-C206</f>
        <v>0</v>
      </c>
      <c r="AB206" s="46">
        <f>F206-E206</f>
        <v>0</v>
      </c>
      <c r="AC206" s="45">
        <f>H206-G206</f>
        <v>0</v>
      </c>
      <c r="AD206" s="45">
        <f>J206-I206</f>
        <v>0</v>
      </c>
      <c r="AE206" s="45">
        <f>L206-K206</f>
        <v>0</v>
      </c>
      <c r="AF206" s="45">
        <f>N206-M206</f>
        <v>0</v>
      </c>
      <c r="AG206" s="45">
        <f>P206-O206</f>
        <v>0</v>
      </c>
      <c r="AH206" s="45">
        <f>R206-Q206</f>
        <v>0</v>
      </c>
      <c r="AI206" s="45">
        <f>T206-S206</f>
        <v>0</v>
      </c>
      <c r="AJ206" s="45">
        <f>V206-U206</f>
        <v>0</v>
      </c>
      <c r="AK206" s="45">
        <f>X206-W206</f>
        <v>0</v>
      </c>
      <c r="AL206" s="45">
        <f>Z206-Y206</f>
        <v>0</v>
      </c>
      <c r="AM206" s="37"/>
    </row>
    <row r="207" spans="1:39" ht="15.600000">
      <c r="A207" s="51" t="s">
        <v>369</v>
      </c>
      <c r="B207" s="36">
        <f>SUM(C207,Z207)</f>
        <v>0</v>
      </c>
      <c r="C207" s="37"/>
      <c r="D207" s="38"/>
      <c r="E207" s="39"/>
      <c r="F207" s="40"/>
      <c r="G207" s="39"/>
      <c r="H207" s="39"/>
      <c r="I207" s="41"/>
      <c r="J207" s="40"/>
      <c r="K207" s="41"/>
      <c r="L207" s="40"/>
      <c r="M207" s="41"/>
      <c r="N207" s="40"/>
      <c r="O207" s="41"/>
      <c r="P207" s="40"/>
      <c r="Q207" s="42"/>
      <c r="R207" s="38"/>
      <c r="S207" s="42"/>
      <c r="T207" s="38"/>
      <c r="U207" s="42"/>
      <c r="V207" s="38"/>
      <c r="W207" s="37"/>
      <c r="X207" s="37"/>
      <c r="Y207" s="42"/>
      <c r="Z207" s="38"/>
      <c r="AA207" s="47">
        <f>D207-C207</f>
        <v>0</v>
      </c>
      <c r="AB207" s="48">
        <f>F207-E207</f>
        <v>0</v>
      </c>
      <c r="AC207" s="47">
        <f>H207-G207</f>
        <v>0</v>
      </c>
      <c r="AD207" s="47">
        <f>J207-I207</f>
        <v>0</v>
      </c>
      <c r="AE207" s="47">
        <f>L207-K207</f>
        <v>0</v>
      </c>
      <c r="AF207" s="47">
        <f>N207-M207</f>
        <v>0</v>
      </c>
      <c r="AG207" s="47">
        <f>P207-O207</f>
        <v>0</v>
      </c>
      <c r="AH207" s="47">
        <f>R207-Q207</f>
        <v>0</v>
      </c>
      <c r="AI207" s="47">
        <f>T207-S207</f>
        <v>0</v>
      </c>
      <c r="AJ207" s="47">
        <f>V207-U207</f>
        <v>0</v>
      </c>
      <c r="AK207" s="47">
        <f>X207-W207</f>
        <v>0</v>
      </c>
      <c r="AL207" s="47">
        <f>Z207-Y207</f>
        <v>0</v>
      </c>
      <c r="AM207" s="37"/>
    </row>
    <row r="208" spans="1:39" ht="15.600000">
      <c r="A208" s="51" t="s">
        <v>370</v>
      </c>
      <c r="B208" s="55">
        <f>SUM(C208:Z208)</f>
        <v>0</v>
      </c>
      <c r="C208" s="37"/>
      <c r="D208" s="54"/>
      <c r="F208" s="52"/>
      <c r="H208" s="52"/>
      <c r="J208" s="52"/>
      <c r="L208" s="52"/>
      <c r="N208" s="52"/>
      <c r="P208" s="52"/>
      <c r="R208" s="52"/>
      <c r="T208" s="52"/>
      <c r="V208" s="52"/>
      <c r="X208" s="52"/>
      <c r="Z208" s="52"/>
      <c r="AA208" s="45">
        <f>D208-C208</f>
        <v>0</v>
      </c>
    </row>
    <row r="209" spans="1:39">
      <c r="A209" s="49" t="s">
        <v>371</v>
      </c>
      <c r="B209" s="53">
        <f>SUM(B198:B208)</f>
        <v>0</v>
      </c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49">
        <f>B209</f>
        <v>0</v>
      </c>
    </row>
    <row r="211" spans="1:39">
      <c r="A211" s="33">
        <v>16</v>
      </c>
      <c r="B211" s="34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</row>
    <row r="212" spans="1:39" ht="15.600000">
      <c r="A212" s="51" t="s">
        <v>360</v>
      </c>
      <c r="B212" s="36">
        <f>SUM(AA212:AL212)</f>
        <v>0</v>
      </c>
      <c r="C212" s="37"/>
      <c r="D212" s="38"/>
      <c r="E212" s="39"/>
      <c r="F212" s="40"/>
      <c r="G212" s="39"/>
      <c r="H212" s="39"/>
      <c r="I212" s="41"/>
      <c r="J212" s="40"/>
      <c r="K212" s="41"/>
      <c r="L212" s="40"/>
      <c r="M212" s="41"/>
      <c r="N212" s="40"/>
      <c r="O212" s="41"/>
      <c r="P212" s="40"/>
      <c r="Q212" s="42"/>
      <c r="R212" s="38"/>
      <c r="S212" s="42"/>
      <c r="T212" s="38"/>
      <c r="U212" s="42"/>
      <c r="V212" s="38"/>
      <c r="W212" s="37"/>
      <c r="X212" s="37"/>
      <c r="Y212" s="42"/>
      <c r="Z212" s="38"/>
      <c r="AA212" s="43">
        <f>D212-C212</f>
        <v>0</v>
      </c>
      <c r="AB212" s="44">
        <f>F212-E212</f>
        <v>0</v>
      </c>
      <c r="AC212" s="43">
        <f>H212-G212</f>
        <v>0</v>
      </c>
      <c r="AD212" s="43">
        <f>J212-I212</f>
        <v>0</v>
      </c>
      <c r="AE212" s="43">
        <f>L212-K212</f>
        <v>0</v>
      </c>
      <c r="AF212" s="43">
        <f>N212-M212</f>
        <v>0</v>
      </c>
      <c r="AG212" s="43">
        <f>P212-O212</f>
        <v>0</v>
      </c>
      <c r="AH212" s="43">
        <f>R212-Q212</f>
        <v>0</v>
      </c>
      <c r="AI212" s="43">
        <f>T212-S212</f>
        <v>0</v>
      </c>
      <c r="AJ212" s="43">
        <f>V212-U212</f>
        <v>0</v>
      </c>
      <c r="AK212" s="43">
        <f>X212-W212</f>
        <v>0</v>
      </c>
      <c r="AL212" s="43">
        <f>Z212-Y212</f>
        <v>0</v>
      </c>
      <c r="AM212" s="37"/>
    </row>
    <row r="213" spans="1:39" ht="15.600000">
      <c r="A213" s="51" t="s">
        <v>361</v>
      </c>
      <c r="B213" s="36">
        <f>SUM(AA213:AL213)</f>
        <v>0</v>
      </c>
      <c r="C213" s="37"/>
      <c r="D213" s="38"/>
      <c r="E213" s="39"/>
      <c r="F213" s="40"/>
      <c r="G213" s="39"/>
      <c r="H213" s="39"/>
      <c r="I213" s="41"/>
      <c r="J213" s="40"/>
      <c r="K213" s="41"/>
      <c r="L213" s="40"/>
      <c r="M213" s="41"/>
      <c r="N213" s="40"/>
      <c r="O213" s="41"/>
      <c r="P213" s="40"/>
      <c r="Q213" s="42"/>
      <c r="R213" s="38"/>
      <c r="S213" s="42"/>
      <c r="T213" s="38"/>
      <c r="U213" s="42"/>
      <c r="V213" s="38"/>
      <c r="W213" s="37"/>
      <c r="X213" s="37"/>
      <c r="Y213" s="42"/>
      <c r="Z213" s="38"/>
      <c r="AA213" s="45">
        <f>D213-C213</f>
        <v>0</v>
      </c>
      <c r="AB213" s="46">
        <f>F213-E213</f>
        <v>0</v>
      </c>
      <c r="AC213" s="45">
        <f>H213-G213</f>
        <v>0</v>
      </c>
      <c r="AD213" s="45">
        <f>J213-I213</f>
        <v>0</v>
      </c>
      <c r="AE213" s="45">
        <f>L213-K213</f>
        <v>0</v>
      </c>
      <c r="AF213" s="45">
        <f>N213-M213</f>
        <v>0</v>
      </c>
      <c r="AG213" s="45">
        <f>P213-O213</f>
        <v>0</v>
      </c>
      <c r="AH213" s="45">
        <f>R213-Q213</f>
        <v>0</v>
      </c>
      <c r="AI213" s="45">
        <f>T213-S213</f>
        <v>0</v>
      </c>
      <c r="AJ213" s="45">
        <f>V213-U213</f>
        <v>0</v>
      </c>
      <c r="AK213" s="45">
        <f>X213-W213</f>
        <v>0</v>
      </c>
      <c r="AL213" s="45">
        <f>Z213-Y213</f>
        <v>0</v>
      </c>
      <c r="AM213" s="37"/>
    </row>
    <row r="214" spans="1:39" ht="15.600000">
      <c r="A214" s="51" t="s">
        <v>362</v>
      </c>
      <c r="B214" s="36">
        <f>SUM(AA214:AL214)</f>
        <v>0</v>
      </c>
      <c r="C214" s="37"/>
      <c r="D214" s="38"/>
      <c r="E214" s="39"/>
      <c r="F214" s="40"/>
      <c r="G214" s="39"/>
      <c r="H214" s="39"/>
      <c r="I214" s="41"/>
      <c r="J214" s="40"/>
      <c r="K214" s="41"/>
      <c r="L214" s="40"/>
      <c r="M214" s="41"/>
      <c r="N214" s="40"/>
      <c r="O214" s="41"/>
      <c r="P214" s="40"/>
      <c r="Q214" s="42"/>
      <c r="R214" s="38"/>
      <c r="S214" s="42"/>
      <c r="T214" s="38"/>
      <c r="U214" s="42"/>
      <c r="V214" s="38"/>
      <c r="W214" s="37"/>
      <c r="X214" s="37"/>
      <c r="Y214" s="42"/>
      <c r="Z214" s="38"/>
      <c r="AA214" s="45">
        <f>D214-C214</f>
        <v>0</v>
      </c>
      <c r="AB214" s="46">
        <f>F214-E214</f>
        <v>0</v>
      </c>
      <c r="AC214" s="45">
        <f>H214-G214</f>
        <v>0</v>
      </c>
      <c r="AD214" s="45">
        <f>J214-I214</f>
        <v>0</v>
      </c>
      <c r="AE214" s="45">
        <f>L214-K214</f>
        <v>0</v>
      </c>
      <c r="AF214" s="45">
        <f>N214-M214</f>
        <v>0</v>
      </c>
      <c r="AG214" s="45">
        <f>P214-O214</f>
        <v>0</v>
      </c>
      <c r="AH214" s="45">
        <f>R214-Q214</f>
        <v>0</v>
      </c>
      <c r="AI214" s="45">
        <f>T214-S214</f>
        <v>0</v>
      </c>
      <c r="AJ214" s="45">
        <f>V214-U214</f>
        <v>0</v>
      </c>
      <c r="AK214" s="45">
        <f>X214-W214</f>
        <v>0</v>
      </c>
      <c r="AL214" s="45">
        <f>Z214-Y214</f>
        <v>0</v>
      </c>
      <c r="AM214" s="37"/>
    </row>
    <row r="215" spans="1:39" ht="15.600000">
      <c r="A215" s="51" t="s">
        <v>363</v>
      </c>
      <c r="B215" s="36">
        <f>SUM(AA215:AL215)</f>
        <v>0</v>
      </c>
      <c r="C215" s="37"/>
      <c r="D215" s="38"/>
      <c r="E215" s="39"/>
      <c r="F215" s="40"/>
      <c r="G215" s="39"/>
      <c r="H215" s="39"/>
      <c r="I215" s="41"/>
      <c r="J215" s="40"/>
      <c r="K215" s="41"/>
      <c r="L215" s="40"/>
      <c r="M215" s="41"/>
      <c r="N215" s="40"/>
      <c r="O215" s="41"/>
      <c r="P215" s="40"/>
      <c r="Q215" s="42"/>
      <c r="R215" s="38"/>
      <c r="S215" s="42"/>
      <c r="T215" s="38"/>
      <c r="U215" s="42"/>
      <c r="V215" s="38"/>
      <c r="W215" s="37"/>
      <c r="X215" s="37"/>
      <c r="Y215" s="42"/>
      <c r="Z215" s="38"/>
      <c r="AA215" s="45">
        <f>D215-C215</f>
        <v>0</v>
      </c>
      <c r="AB215" s="46">
        <f>F215-E215</f>
        <v>0</v>
      </c>
      <c r="AC215" s="45">
        <f>H215-G215</f>
        <v>0</v>
      </c>
      <c r="AD215" s="45">
        <f>J215-I215</f>
        <v>0</v>
      </c>
      <c r="AE215" s="45">
        <f>L215-K215</f>
        <v>0</v>
      </c>
      <c r="AF215" s="45">
        <f>N215-M215</f>
        <v>0</v>
      </c>
      <c r="AG215" s="45">
        <f>P215-O215</f>
        <v>0</v>
      </c>
      <c r="AH215" s="45">
        <f>R215-Q215</f>
        <v>0</v>
      </c>
      <c r="AI215" s="45">
        <f>T215-S215</f>
        <v>0</v>
      </c>
      <c r="AJ215" s="45">
        <f>V215-U215</f>
        <v>0</v>
      </c>
      <c r="AK215" s="45">
        <f>X215-W215</f>
        <v>0</v>
      </c>
      <c r="AL215" s="45">
        <f>Z215-Y215</f>
        <v>0</v>
      </c>
      <c r="AM215" s="37"/>
    </row>
    <row r="216" spans="1:39" ht="15.600000">
      <c r="A216" s="51" t="s">
        <v>364</v>
      </c>
      <c r="B216" s="36">
        <f>SUM(AA216:AL216)</f>
        <v>0</v>
      </c>
      <c r="C216" s="37"/>
      <c r="D216" s="38"/>
      <c r="E216" s="39"/>
      <c r="F216" s="40"/>
      <c r="G216" s="39"/>
      <c r="H216" s="39"/>
      <c r="I216" s="41"/>
      <c r="J216" s="40"/>
      <c r="K216" s="41"/>
      <c r="L216" s="40"/>
      <c r="M216" s="41"/>
      <c r="N216" s="40"/>
      <c r="O216" s="41"/>
      <c r="P216" s="40"/>
      <c r="Q216" s="42"/>
      <c r="R216" s="38"/>
      <c r="S216" s="42"/>
      <c r="T216" s="38"/>
      <c r="U216" s="42"/>
      <c r="V216" s="38"/>
      <c r="W216" s="37"/>
      <c r="X216" s="37"/>
      <c r="Y216" s="42"/>
      <c r="Z216" s="38"/>
      <c r="AA216" s="45">
        <f>D216-C216</f>
        <v>0</v>
      </c>
      <c r="AB216" s="46">
        <f>F216-E216</f>
        <v>0</v>
      </c>
      <c r="AC216" s="45">
        <f>H216-G216</f>
        <v>0</v>
      </c>
      <c r="AD216" s="45">
        <f>J216-I216</f>
        <v>0</v>
      </c>
      <c r="AE216" s="45">
        <f>L216-K216</f>
        <v>0</v>
      </c>
      <c r="AF216" s="45">
        <f>N216-M216</f>
        <v>0</v>
      </c>
      <c r="AG216" s="45">
        <f>P216-O216</f>
        <v>0</v>
      </c>
      <c r="AH216" s="45">
        <f>R216-Q216</f>
        <v>0</v>
      </c>
      <c r="AI216" s="45">
        <f>T216-S216</f>
        <v>0</v>
      </c>
      <c r="AJ216" s="45">
        <f>V216-U216</f>
        <v>0</v>
      </c>
      <c r="AK216" s="45">
        <f>X216-W216</f>
        <v>0</v>
      </c>
      <c r="AL216" s="45">
        <f>Z216-Y216</f>
        <v>0</v>
      </c>
      <c r="AM216" s="37"/>
    </row>
    <row r="217" spans="1:39" ht="15.600000">
      <c r="A217" s="51" t="s">
        <v>365</v>
      </c>
      <c r="B217" s="36">
        <f>SUM(AA217:AL217)</f>
        <v>0</v>
      </c>
      <c r="C217" s="37"/>
      <c r="D217" s="38"/>
      <c r="E217" s="39"/>
      <c r="F217" s="40"/>
      <c r="G217" s="39"/>
      <c r="H217" s="39"/>
      <c r="I217" s="41"/>
      <c r="J217" s="40"/>
      <c r="K217" s="41"/>
      <c r="L217" s="40"/>
      <c r="M217" s="41"/>
      <c r="N217" s="40"/>
      <c r="O217" s="41"/>
      <c r="P217" s="40"/>
      <c r="Q217" s="42"/>
      <c r="R217" s="38"/>
      <c r="S217" s="42"/>
      <c r="T217" s="38"/>
      <c r="U217" s="42"/>
      <c r="V217" s="38"/>
      <c r="W217" s="37"/>
      <c r="X217" s="37"/>
      <c r="Y217" s="42"/>
      <c r="Z217" s="38"/>
      <c r="AA217" s="45">
        <f>D217-C217</f>
        <v>0</v>
      </c>
      <c r="AB217" s="46">
        <f>F217-E217</f>
        <v>0</v>
      </c>
      <c r="AC217" s="45">
        <f>H217-G217</f>
        <v>0</v>
      </c>
      <c r="AD217" s="45">
        <f>J217-I217</f>
        <v>0</v>
      </c>
      <c r="AE217" s="45">
        <f>L217-K217</f>
        <v>0</v>
      </c>
      <c r="AF217" s="45">
        <f>N217-M217</f>
        <v>0</v>
      </c>
      <c r="AG217" s="45">
        <f>P217-O217</f>
        <v>0</v>
      </c>
      <c r="AH217" s="45">
        <f>R217-Q217</f>
        <v>0</v>
      </c>
      <c r="AI217" s="45">
        <f>T217-S217</f>
        <v>0</v>
      </c>
      <c r="AJ217" s="45">
        <f>V217-U217</f>
        <v>0</v>
      </c>
      <c r="AK217" s="45">
        <f>X217-W217</f>
        <v>0</v>
      </c>
      <c r="AL217" s="45">
        <f>Z217-Y217</f>
        <v>0</v>
      </c>
      <c r="AM217" s="37"/>
    </row>
    <row r="218" spans="1:39" ht="15.600000">
      <c r="A218" s="51" t="s">
        <v>366</v>
      </c>
      <c r="B218" s="36">
        <f>SUM(AA218:AL218)</f>
        <v>0</v>
      </c>
      <c r="C218" s="37"/>
      <c r="D218" s="38"/>
      <c r="E218" s="39"/>
      <c r="F218" s="40"/>
      <c r="G218" s="39"/>
      <c r="H218" s="39"/>
      <c r="I218" s="41"/>
      <c r="J218" s="40"/>
      <c r="K218" s="41"/>
      <c r="L218" s="40"/>
      <c r="M218" s="41"/>
      <c r="N218" s="40"/>
      <c r="O218" s="41"/>
      <c r="P218" s="40"/>
      <c r="Q218" s="42"/>
      <c r="R218" s="38"/>
      <c r="S218" s="42"/>
      <c r="T218" s="38"/>
      <c r="U218" s="42"/>
      <c r="V218" s="38"/>
      <c r="W218" s="37"/>
      <c r="X218" s="37"/>
      <c r="Y218" s="42"/>
      <c r="Z218" s="38"/>
      <c r="AA218" s="45">
        <f>D218-C218</f>
        <v>0</v>
      </c>
      <c r="AB218" s="46">
        <f>F218-E218</f>
        <v>0</v>
      </c>
      <c r="AC218" s="45">
        <f>H218-G218</f>
        <v>0</v>
      </c>
      <c r="AD218" s="45">
        <f>J218-I218</f>
        <v>0</v>
      </c>
      <c r="AE218" s="45">
        <f>L218-K218</f>
        <v>0</v>
      </c>
      <c r="AF218" s="45">
        <f>N218-M218</f>
        <v>0</v>
      </c>
      <c r="AG218" s="45">
        <f>P218-O218</f>
        <v>0</v>
      </c>
      <c r="AH218" s="45">
        <f>R218-Q218</f>
        <v>0</v>
      </c>
      <c r="AI218" s="45">
        <f>T218-S218</f>
        <v>0</v>
      </c>
      <c r="AJ218" s="45">
        <f>V218-U218</f>
        <v>0</v>
      </c>
      <c r="AK218" s="45">
        <f>X218-W218</f>
        <v>0</v>
      </c>
      <c r="AL218" s="45">
        <f>Z218-Y218</f>
        <v>0</v>
      </c>
      <c r="AM218" s="37"/>
    </row>
    <row r="219" spans="1:39" ht="15.600000">
      <c r="A219" s="51" t="s">
        <v>367</v>
      </c>
      <c r="B219" s="36">
        <f>SUM(AA219:AL219)</f>
        <v>0</v>
      </c>
      <c r="C219" s="37"/>
      <c r="D219" s="38"/>
      <c r="E219" s="39"/>
      <c r="F219" s="40"/>
      <c r="G219" s="39"/>
      <c r="H219" s="39"/>
      <c r="I219" s="41"/>
      <c r="J219" s="40"/>
      <c r="K219" s="41"/>
      <c r="L219" s="40"/>
      <c r="M219" s="41"/>
      <c r="N219" s="40"/>
      <c r="O219" s="41"/>
      <c r="P219" s="40"/>
      <c r="Q219" s="42"/>
      <c r="R219" s="38"/>
      <c r="S219" s="42"/>
      <c r="T219" s="38"/>
      <c r="U219" s="42"/>
      <c r="V219" s="38"/>
      <c r="W219" s="37"/>
      <c r="X219" s="37"/>
      <c r="Y219" s="42"/>
      <c r="Z219" s="38"/>
      <c r="AA219" s="45">
        <f>D219-C219</f>
        <v>0</v>
      </c>
      <c r="AB219" s="46">
        <f>F219-E219</f>
        <v>0</v>
      </c>
      <c r="AC219" s="45">
        <f>H219-G219</f>
        <v>0</v>
      </c>
      <c r="AD219" s="45">
        <f>J219-I219</f>
        <v>0</v>
      </c>
      <c r="AE219" s="45">
        <f>L219-K219</f>
        <v>0</v>
      </c>
      <c r="AF219" s="45">
        <f>N219-M219</f>
        <v>0</v>
      </c>
      <c r="AG219" s="45">
        <f>P219-O219</f>
        <v>0</v>
      </c>
      <c r="AH219" s="45">
        <f>R219-Q219</f>
        <v>0</v>
      </c>
      <c r="AI219" s="45">
        <f>T219-S219</f>
        <v>0</v>
      </c>
      <c r="AJ219" s="45">
        <f>V219-U219</f>
        <v>0</v>
      </c>
      <c r="AK219" s="45">
        <f>X219-W219</f>
        <v>0</v>
      </c>
      <c r="AL219" s="45">
        <f>Z219-Y219</f>
        <v>0</v>
      </c>
      <c r="AM219" s="37"/>
    </row>
    <row r="220" spans="1:39" ht="15.600000">
      <c r="A220" s="51" t="s">
        <v>368</v>
      </c>
      <c r="B220" s="36">
        <f>SUM(AA220:AL220)</f>
        <v>0</v>
      </c>
      <c r="C220" s="37"/>
      <c r="D220" s="38"/>
      <c r="E220" s="39"/>
      <c r="F220" s="40"/>
      <c r="G220" s="39"/>
      <c r="H220" s="39"/>
      <c r="I220" s="41"/>
      <c r="J220" s="40"/>
      <c r="K220" s="41"/>
      <c r="L220" s="40"/>
      <c r="M220" s="41"/>
      <c r="N220" s="40"/>
      <c r="O220" s="41"/>
      <c r="P220" s="40"/>
      <c r="Q220" s="42"/>
      <c r="R220" s="38"/>
      <c r="S220" s="42"/>
      <c r="T220" s="38"/>
      <c r="U220" s="42"/>
      <c r="V220" s="38"/>
      <c r="W220" s="37"/>
      <c r="X220" s="37"/>
      <c r="Y220" s="42"/>
      <c r="Z220" s="38"/>
      <c r="AA220" s="45">
        <f>D220-C220</f>
        <v>0</v>
      </c>
      <c r="AB220" s="46">
        <f>F220-E220</f>
        <v>0</v>
      </c>
      <c r="AC220" s="45">
        <f>H220-G220</f>
        <v>0</v>
      </c>
      <c r="AD220" s="45">
        <f>J220-I220</f>
        <v>0</v>
      </c>
      <c r="AE220" s="45">
        <f>L220-K220</f>
        <v>0</v>
      </c>
      <c r="AF220" s="45">
        <f>N220-M220</f>
        <v>0</v>
      </c>
      <c r="AG220" s="45">
        <f>P220-O220</f>
        <v>0</v>
      </c>
      <c r="AH220" s="45">
        <f>R220-Q220</f>
        <v>0</v>
      </c>
      <c r="AI220" s="45">
        <f>T220-S220</f>
        <v>0</v>
      </c>
      <c r="AJ220" s="45">
        <f>V220-U220</f>
        <v>0</v>
      </c>
      <c r="AK220" s="45">
        <f>X220-W220</f>
        <v>0</v>
      </c>
      <c r="AL220" s="45">
        <f>Z220-Y220</f>
        <v>0</v>
      </c>
      <c r="AM220" s="37"/>
    </row>
    <row r="221" spans="1:39" ht="15.600000">
      <c r="A221" s="51" t="s">
        <v>369</v>
      </c>
      <c r="B221" s="36">
        <f>SUM(C221,Z221)</f>
        <v>0</v>
      </c>
      <c r="C221" s="37"/>
      <c r="D221" s="38"/>
      <c r="E221" s="39"/>
      <c r="F221" s="40"/>
      <c r="G221" s="39"/>
      <c r="H221" s="39"/>
      <c r="I221" s="41"/>
      <c r="J221" s="40"/>
      <c r="K221" s="41"/>
      <c r="L221" s="40"/>
      <c r="M221" s="41"/>
      <c r="N221" s="40"/>
      <c r="O221" s="41"/>
      <c r="P221" s="40"/>
      <c r="Q221" s="42"/>
      <c r="R221" s="38"/>
      <c r="S221" s="42"/>
      <c r="T221" s="38"/>
      <c r="U221" s="42"/>
      <c r="V221" s="38"/>
      <c r="W221" s="37"/>
      <c r="X221" s="37"/>
      <c r="Y221" s="42"/>
      <c r="Z221" s="38"/>
      <c r="AA221" s="47">
        <f>D221-C221</f>
        <v>0</v>
      </c>
      <c r="AB221" s="48">
        <f>F221-E221</f>
        <v>0</v>
      </c>
      <c r="AC221" s="47">
        <f>H221-G221</f>
        <v>0</v>
      </c>
      <c r="AD221" s="47">
        <f>J221-I221</f>
        <v>0</v>
      </c>
      <c r="AE221" s="47">
        <f>L221-K221</f>
        <v>0</v>
      </c>
      <c r="AF221" s="47">
        <f>N221-M221</f>
        <v>0</v>
      </c>
      <c r="AG221" s="47">
        <f>P221-O221</f>
        <v>0</v>
      </c>
      <c r="AH221" s="47">
        <f>R221-Q221</f>
        <v>0</v>
      </c>
      <c r="AI221" s="47">
        <f>T221-S221</f>
        <v>0</v>
      </c>
      <c r="AJ221" s="47">
        <f>V221-U221</f>
        <v>0</v>
      </c>
      <c r="AK221" s="47">
        <f>X221-W221</f>
        <v>0</v>
      </c>
      <c r="AL221" s="47">
        <f>Z221-Y221</f>
        <v>0</v>
      </c>
      <c r="AM221" s="37"/>
    </row>
    <row r="222" spans="1:39" ht="15.600000">
      <c r="A222" s="51" t="s">
        <v>370</v>
      </c>
      <c r="B222" s="55">
        <f>SUM(C222:Z222)</f>
        <v>0</v>
      </c>
      <c r="C222" s="37"/>
      <c r="D222" s="54"/>
      <c r="F222" s="52"/>
      <c r="H222" s="52"/>
      <c r="J222" s="52"/>
      <c r="L222" s="52"/>
      <c r="N222" s="52"/>
      <c r="P222" s="52"/>
      <c r="R222" s="52"/>
      <c r="T222" s="52"/>
      <c r="V222" s="52"/>
      <c r="X222" s="52"/>
      <c r="Z222" s="52"/>
      <c r="AA222" s="45">
        <f>D222-C222</f>
        <v>0</v>
      </c>
    </row>
    <row r="223" spans="1:39">
      <c r="A223" s="49" t="s">
        <v>371</v>
      </c>
      <c r="B223" s="53">
        <f>SUM(B212:B222)</f>
        <v>0</v>
      </c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49">
        <f>B223</f>
        <v>0</v>
      </c>
    </row>
    <row r="225" spans="1:39">
      <c r="A225" s="33">
        <v>17</v>
      </c>
      <c r="B225" s="34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</row>
    <row r="226" spans="1:39" ht="16.450000">
      <c r="A226" s="51" t="s">
        <v>360</v>
      </c>
      <c r="B226" s="36">
        <f>SUM(AA226:AL226)</f>
        <v>0.3125</v>
      </c>
      <c r="C226" s="37">
        <v>0.0833333333333333</v>
      </c>
      <c r="D226" s="38">
        <v>0.395833333333333</v>
      </c>
      <c r="E226" s="39"/>
      <c r="F226" s="40"/>
      <c r="G226" s="39"/>
      <c r="H226" s="39"/>
      <c r="I226" s="41"/>
      <c r="J226" s="40"/>
      <c r="K226" s="41"/>
      <c r="L226" s="40"/>
      <c r="M226" s="41"/>
      <c r="N226" s="40"/>
      <c r="O226" s="41"/>
      <c r="P226" s="40"/>
      <c r="Q226" s="42"/>
      <c r="R226" s="38"/>
      <c r="S226" s="42"/>
      <c r="T226" s="38"/>
      <c r="U226" s="42"/>
      <c r="V226" s="38"/>
      <c r="W226" s="37"/>
      <c r="X226" s="37"/>
      <c r="Y226" s="42"/>
      <c r="Z226" s="38"/>
      <c r="AA226" s="43">
        <f>D226-C226</f>
        <v>0.3125</v>
      </c>
      <c r="AB226" s="44">
        <f>F226-E226</f>
        <v>0</v>
      </c>
      <c r="AC226" s="43">
        <f>H226-G226</f>
        <v>0</v>
      </c>
      <c r="AD226" s="43">
        <f>J226-I226</f>
        <v>0</v>
      </c>
      <c r="AE226" s="43">
        <f>L226-K226</f>
        <v>0</v>
      </c>
      <c r="AF226" s="43">
        <f>N226-M226</f>
        <v>0</v>
      </c>
      <c r="AG226" s="43">
        <f>P226-O226</f>
        <v>0</v>
      </c>
      <c r="AH226" s="43">
        <f>R226-Q226</f>
        <v>0</v>
      </c>
      <c r="AI226" s="43">
        <f>T226-S226</f>
        <v>0</v>
      </c>
      <c r="AJ226" s="43">
        <f>V226-U226</f>
        <v>0</v>
      </c>
      <c r="AK226" s="43">
        <f>X226-W226</f>
        <v>0</v>
      </c>
      <c r="AL226" s="43">
        <f>Z226-Y226</f>
        <v>0</v>
      </c>
      <c r="AM226" s="37"/>
    </row>
    <row r="227" spans="1:39" ht="16.450000">
      <c r="A227" s="51" t="s">
        <v>361</v>
      </c>
      <c r="B227" s="36">
        <f>SUM(AA227:AL227)</f>
        <v>0.00972222222222302</v>
      </c>
      <c r="C227" s="37">
        <v>0.456944444444444</v>
      </c>
      <c r="D227" s="38">
        <v>0.466666666666667</v>
      </c>
      <c r="E227" s="39"/>
      <c r="F227" s="40"/>
      <c r="G227" s="39"/>
      <c r="H227" s="39"/>
      <c r="I227" s="41"/>
      <c r="J227" s="40"/>
      <c r="K227" s="41"/>
      <c r="L227" s="40"/>
      <c r="M227" s="41"/>
      <c r="N227" s="40"/>
      <c r="O227" s="41"/>
      <c r="P227" s="40"/>
      <c r="Q227" s="42"/>
      <c r="R227" s="38"/>
      <c r="S227" s="42"/>
      <c r="T227" s="38"/>
      <c r="U227" s="42"/>
      <c r="V227" s="38"/>
      <c r="W227" s="37"/>
      <c r="X227" s="37"/>
      <c r="Y227" s="42"/>
      <c r="Z227" s="38"/>
      <c r="AA227" s="45">
        <f>D227-C227</f>
        <v>0.00972222222222302</v>
      </c>
      <c r="AB227" s="46">
        <f>F227-E227</f>
        <v>0</v>
      </c>
      <c r="AC227" s="45">
        <f>H227-G227</f>
        <v>0</v>
      </c>
      <c r="AD227" s="45">
        <f>J227-I227</f>
        <v>0</v>
      </c>
      <c r="AE227" s="45">
        <f>L227-K227</f>
        <v>0</v>
      </c>
      <c r="AF227" s="45">
        <f>N227-M227</f>
        <v>0</v>
      </c>
      <c r="AG227" s="45">
        <f>P227-O227</f>
        <v>0</v>
      </c>
      <c r="AH227" s="45">
        <f>R227-Q227</f>
        <v>0</v>
      </c>
      <c r="AI227" s="45">
        <f>T227-S227</f>
        <v>0</v>
      </c>
      <c r="AJ227" s="45">
        <f>V227-U227</f>
        <v>0</v>
      </c>
      <c r="AK227" s="45">
        <f>X227-W227</f>
        <v>0</v>
      </c>
      <c r="AL227" s="45">
        <f>Z227-Y227</f>
        <v>0</v>
      </c>
      <c r="AM227" s="37"/>
    </row>
    <row r="228" spans="1:39" ht="16.450000">
      <c r="A228" s="51" t="s">
        <v>362</v>
      </c>
      <c r="B228" s="36">
        <f>SUM(AA228:AL228)</f>
        <v>0.083333333333334</v>
      </c>
      <c r="C228" s="37">
        <v>0.395833333333333</v>
      </c>
      <c r="D228" s="38">
        <v>0.416666666666667</v>
      </c>
      <c r="E228" s="39">
        <v>0.5</v>
      </c>
      <c r="F228" s="40">
        <v>0.5625</v>
      </c>
      <c r="G228" s="39"/>
      <c r="H228" s="39"/>
      <c r="I228" s="41"/>
      <c r="J228" s="40"/>
      <c r="K228" s="41"/>
      <c r="L228" s="40"/>
      <c r="M228" s="41"/>
      <c r="N228" s="40"/>
      <c r="O228" s="41"/>
      <c r="P228" s="40"/>
      <c r="Q228" s="42"/>
      <c r="R228" s="38"/>
      <c r="S228" s="42"/>
      <c r="T228" s="38"/>
      <c r="U228" s="42"/>
      <c r="V228" s="38"/>
      <c r="W228" s="37"/>
      <c r="X228" s="37"/>
      <c r="Y228" s="42"/>
      <c r="Z228" s="38"/>
      <c r="AA228" s="45">
        <f>D228-C228</f>
        <v>0.020833333333334</v>
      </c>
      <c r="AB228" s="46">
        <f>F228-E228</f>
        <v>0.0625</v>
      </c>
      <c r="AC228" s="45">
        <f>H228-G228</f>
        <v>0</v>
      </c>
      <c r="AD228" s="45">
        <f>J228-I228</f>
        <v>0</v>
      </c>
      <c r="AE228" s="45">
        <f>L228-K228</f>
        <v>0</v>
      </c>
      <c r="AF228" s="45">
        <f>N228-M228</f>
        <v>0</v>
      </c>
      <c r="AG228" s="45">
        <f>P228-O228</f>
        <v>0</v>
      </c>
      <c r="AH228" s="45">
        <f>R228-Q228</f>
        <v>0</v>
      </c>
      <c r="AI228" s="45">
        <f>T228-S228</f>
        <v>0</v>
      </c>
      <c r="AJ228" s="45">
        <f>V228-U228</f>
        <v>0</v>
      </c>
      <c r="AK228" s="45">
        <f>X228-W228</f>
        <v>0</v>
      </c>
      <c r="AL228" s="45">
        <f>Z228-Y228</f>
        <v>0</v>
      </c>
      <c r="AM228" s="37"/>
    </row>
    <row r="229" spans="1:39" ht="16.450000">
      <c r="A229" s="51" t="s">
        <v>363</v>
      </c>
      <c r="B229" s="36">
        <f>SUM(AA229:AL229)</f>
        <v>0.076388888888889</v>
      </c>
      <c r="C229" s="37">
        <v>0.645833333333333</v>
      </c>
      <c r="D229" s="38">
        <v>0.722222222222222</v>
      </c>
      <c r="E229" s="39"/>
      <c r="F229" s="40"/>
      <c r="G229" s="39"/>
      <c r="H229" s="39"/>
      <c r="I229" s="41"/>
      <c r="J229" s="40"/>
      <c r="K229" s="41"/>
      <c r="L229" s="40"/>
      <c r="M229" s="41"/>
      <c r="N229" s="40"/>
      <c r="O229" s="41"/>
      <c r="P229" s="40"/>
      <c r="Q229" s="42"/>
      <c r="R229" s="38"/>
      <c r="S229" s="42"/>
      <c r="T229" s="38"/>
      <c r="U229" s="42"/>
      <c r="V229" s="38"/>
      <c r="W229" s="37"/>
      <c r="X229" s="37"/>
      <c r="Y229" s="42"/>
      <c r="Z229" s="38"/>
      <c r="AA229" s="45">
        <f>D229-C229</f>
        <v>0.076388888888889</v>
      </c>
      <c r="AB229" s="46">
        <f>F229-E229</f>
        <v>0</v>
      </c>
      <c r="AC229" s="45">
        <f>H229-G229</f>
        <v>0</v>
      </c>
      <c r="AD229" s="45">
        <f>J229-I229</f>
        <v>0</v>
      </c>
      <c r="AE229" s="45">
        <f>L229-K229</f>
        <v>0</v>
      </c>
      <c r="AF229" s="45">
        <f>N229-M229</f>
        <v>0</v>
      </c>
      <c r="AG229" s="45">
        <f>P229-O229</f>
        <v>0</v>
      </c>
      <c r="AH229" s="45">
        <f>R229-Q229</f>
        <v>0</v>
      </c>
      <c r="AI229" s="45">
        <f>T229-S229</f>
        <v>0</v>
      </c>
      <c r="AJ229" s="45">
        <f>V229-U229</f>
        <v>0</v>
      </c>
      <c r="AK229" s="45">
        <f>X229-W229</f>
        <v>0</v>
      </c>
      <c r="AL229" s="45">
        <f>Z229-Y229</f>
        <v>0</v>
      </c>
      <c r="AM229" s="37"/>
    </row>
    <row r="230" spans="1:39" ht="16.450000">
      <c r="A230" s="51" t="s">
        <v>364</v>
      </c>
      <c r="B230" s="36">
        <f>SUM(AA230:AL230)</f>
        <v>0.052083333333332</v>
      </c>
      <c r="C230" s="37">
        <v>0.416666666666667</v>
      </c>
      <c r="D230" s="38">
        <v>0.432638888888889</v>
      </c>
      <c r="E230" s="39">
        <v>0.447916666666667</v>
      </c>
      <c r="F230" s="40">
        <v>0.456944444444444</v>
      </c>
      <c r="G230" s="39">
        <v>0.466666666666667</v>
      </c>
      <c r="H230" s="39">
        <v>0.472916666666667</v>
      </c>
      <c r="I230" s="41">
        <v>0.625</v>
      </c>
      <c r="J230" s="40">
        <v>0.645833333333333</v>
      </c>
      <c r="K230" s="41"/>
      <c r="L230" s="40"/>
      <c r="M230" s="41"/>
      <c r="N230" s="40"/>
      <c r="O230" s="41"/>
      <c r="P230" s="40"/>
      <c r="Q230" s="42"/>
      <c r="R230" s="38"/>
      <c r="S230" s="42"/>
      <c r="T230" s="38"/>
      <c r="U230" s="42"/>
      <c r="V230" s="38"/>
      <c r="W230" s="37"/>
      <c r="X230" s="37"/>
      <c r="Y230" s="42"/>
      <c r="Z230" s="38"/>
      <c r="AA230" s="45">
        <f>D230-C230</f>
        <v>0.015972222222222</v>
      </c>
      <c r="AB230" s="46">
        <f>F230-E230</f>
        <v>0.00902777777777697</v>
      </c>
      <c r="AC230" s="45">
        <f>H230-G230</f>
        <v>0.00624999999999998</v>
      </c>
      <c r="AD230" s="45">
        <f>J230-I230</f>
        <v>0.020833333333333</v>
      </c>
      <c r="AE230" s="45">
        <f>L230-K230</f>
        <v>0</v>
      </c>
      <c r="AF230" s="45">
        <f>N230-M230</f>
        <v>0</v>
      </c>
      <c r="AG230" s="45">
        <f>P230-O230</f>
        <v>0</v>
      </c>
      <c r="AH230" s="45">
        <f>R230-Q230</f>
        <v>0</v>
      </c>
      <c r="AI230" s="45">
        <f>T230-S230</f>
        <v>0</v>
      </c>
      <c r="AJ230" s="45">
        <f>V230-U230</f>
        <v>0</v>
      </c>
      <c r="AK230" s="45">
        <f>X230-W230</f>
        <v>0</v>
      </c>
      <c r="AL230" s="45">
        <f>Z230-Y230</f>
        <v>0</v>
      </c>
      <c r="AM230" s="37"/>
    </row>
    <row r="231" spans="1:39" ht="16.450000">
      <c r="A231" s="51" t="s">
        <v>365</v>
      </c>
      <c r="B231" s="36">
        <f>SUM(AA231:AL231)</f>
        <v>0.0618055555555551</v>
      </c>
      <c r="C231" s="37">
        <v>0.472916666666667</v>
      </c>
      <c r="D231" s="38">
        <v>0.5</v>
      </c>
      <c r="E231" s="39">
        <v>0.5625</v>
      </c>
      <c r="F231" s="40">
        <v>0.583333333333333</v>
      </c>
      <c r="G231" s="39">
        <v>0.722222222222222</v>
      </c>
      <c r="H231" s="39">
        <v>0.736111111111111</v>
      </c>
      <c r="I231" s="41"/>
      <c r="J231" s="40"/>
      <c r="K231" s="41"/>
      <c r="L231" s="40"/>
      <c r="M231" s="41"/>
      <c r="N231" s="40"/>
      <c r="O231" s="41"/>
      <c r="P231" s="40"/>
      <c r="Q231" s="42"/>
      <c r="R231" s="38"/>
      <c r="S231" s="42"/>
      <c r="T231" s="38"/>
      <c r="U231" s="42"/>
      <c r="V231" s="38"/>
      <c r="W231" s="37"/>
      <c r="X231" s="37"/>
      <c r="Y231" s="42"/>
      <c r="Z231" s="38"/>
      <c r="AA231" s="45">
        <f>D231-C231</f>
        <v>0.027083333333333</v>
      </c>
      <c r="AB231" s="46">
        <f>F231-E231</f>
        <v>0.020833333333333</v>
      </c>
      <c r="AC231" s="45">
        <f>H231-G231</f>
        <v>0.0138888888888891</v>
      </c>
      <c r="AD231" s="45">
        <f>J231-I231</f>
        <v>0</v>
      </c>
      <c r="AE231" s="45">
        <f>L231-K231</f>
        <v>0</v>
      </c>
      <c r="AF231" s="45">
        <f>N231-M231</f>
        <v>0</v>
      </c>
      <c r="AG231" s="45">
        <f>P231-O231</f>
        <v>0</v>
      </c>
      <c r="AH231" s="45">
        <f>R231-Q231</f>
        <v>0</v>
      </c>
      <c r="AI231" s="45">
        <f>T231-S231</f>
        <v>0</v>
      </c>
      <c r="AJ231" s="45">
        <f>V231-U231</f>
        <v>0</v>
      </c>
      <c r="AK231" s="45">
        <f>X231-W231</f>
        <v>0</v>
      </c>
      <c r="AL231" s="45">
        <f>Z231-Y231</f>
        <v>0</v>
      </c>
      <c r="AM231" s="37"/>
    </row>
    <row r="232" spans="1:39" ht="16.450000">
      <c r="A232" s="51" t="s">
        <v>366</v>
      </c>
      <c r="B232" s="36">
        <f>SUM(AA232:AL232)</f>
        <v>0.015277777777778</v>
      </c>
      <c r="C232" s="37">
        <v>0.432638888888889</v>
      </c>
      <c r="D232" s="38">
        <v>0.447916666666667</v>
      </c>
      <c r="E232" s="39"/>
      <c r="F232" s="40"/>
      <c r="G232" s="39"/>
      <c r="H232" s="39"/>
      <c r="I232" s="41"/>
      <c r="J232" s="40"/>
      <c r="K232" s="41"/>
      <c r="L232" s="40"/>
      <c r="M232" s="41"/>
      <c r="N232" s="40"/>
      <c r="O232" s="41"/>
      <c r="P232" s="40"/>
      <c r="Q232" s="42"/>
      <c r="R232" s="38"/>
      <c r="S232" s="42"/>
      <c r="T232" s="38"/>
      <c r="U232" s="42"/>
      <c r="V232" s="38"/>
      <c r="W232" s="37"/>
      <c r="X232" s="37"/>
      <c r="Y232" s="42"/>
      <c r="Z232" s="38"/>
      <c r="AA232" s="45">
        <f>D232-C232</f>
        <v>0.015277777777778</v>
      </c>
      <c r="AB232" s="46">
        <f>F232-E232</f>
        <v>0</v>
      </c>
      <c r="AC232" s="45">
        <f>H232-G232</f>
        <v>0</v>
      </c>
      <c r="AD232" s="45">
        <f>J232-I232</f>
        <v>0</v>
      </c>
      <c r="AE232" s="45">
        <f>L232-K232</f>
        <v>0</v>
      </c>
      <c r="AF232" s="45">
        <f>N232-M232</f>
        <v>0</v>
      </c>
      <c r="AG232" s="45">
        <f>P232-O232</f>
        <v>0</v>
      </c>
      <c r="AH232" s="45">
        <f>R232-Q232</f>
        <v>0</v>
      </c>
      <c r="AI232" s="45">
        <f>T232-S232</f>
        <v>0</v>
      </c>
      <c r="AJ232" s="45">
        <f>V232-U232</f>
        <v>0</v>
      </c>
      <c r="AK232" s="45">
        <f>X232-W232</f>
        <v>0</v>
      </c>
      <c r="AL232" s="45">
        <f>Z232-Y232</f>
        <v>0</v>
      </c>
      <c r="AM232" s="37"/>
    </row>
    <row r="233" spans="1:39" ht="15.600000">
      <c r="A233" s="51" t="s">
        <v>367</v>
      </c>
      <c r="B233" s="36">
        <f>SUM(AA233:AL233)</f>
        <v>0</v>
      </c>
      <c r="C233" s="37"/>
      <c r="D233" s="38"/>
      <c r="E233" s="39"/>
      <c r="F233" s="40"/>
      <c r="G233" s="39"/>
      <c r="H233" s="39"/>
      <c r="I233" s="41"/>
      <c r="J233" s="40"/>
      <c r="K233" s="41"/>
      <c r="L233" s="40"/>
      <c r="M233" s="41"/>
      <c r="N233" s="40"/>
      <c r="O233" s="41"/>
      <c r="P233" s="40"/>
      <c r="Q233" s="42"/>
      <c r="R233" s="38"/>
      <c r="S233" s="42"/>
      <c r="T233" s="38"/>
      <c r="U233" s="42"/>
      <c r="V233" s="38"/>
      <c r="W233" s="37"/>
      <c r="X233" s="37"/>
      <c r="Y233" s="42"/>
      <c r="Z233" s="38"/>
      <c r="AA233" s="45">
        <f>D233-C233</f>
        <v>0</v>
      </c>
      <c r="AB233" s="46">
        <f>F233-E233</f>
        <v>0</v>
      </c>
      <c r="AC233" s="45">
        <f>H233-G233</f>
        <v>0</v>
      </c>
      <c r="AD233" s="45">
        <f>J233-I233</f>
        <v>0</v>
      </c>
      <c r="AE233" s="45">
        <f>L233-K233</f>
        <v>0</v>
      </c>
      <c r="AF233" s="45">
        <f>N233-M233</f>
        <v>0</v>
      </c>
      <c r="AG233" s="45">
        <f>P233-O233</f>
        <v>0</v>
      </c>
      <c r="AH233" s="45">
        <f>R233-Q233</f>
        <v>0</v>
      </c>
      <c r="AI233" s="45">
        <f>T233-S233</f>
        <v>0</v>
      </c>
      <c r="AJ233" s="45">
        <f>V233-U233</f>
        <v>0</v>
      </c>
      <c r="AK233" s="45">
        <f>X233-W233</f>
        <v>0</v>
      </c>
      <c r="AL233" s="45">
        <f>Z233-Y233</f>
        <v>0</v>
      </c>
      <c r="AM233" s="37"/>
    </row>
    <row r="234" spans="1:39" ht="16.450000">
      <c r="A234" s="51" t="s">
        <v>368</v>
      </c>
      <c r="B234" s="36">
        <f>SUM(AA234:AL234)</f>
        <v>0.068749999999999</v>
      </c>
      <c r="C234" s="37">
        <v>0.472916666666667</v>
      </c>
      <c r="D234" s="38">
        <v>0.486111111111111</v>
      </c>
      <c r="E234" s="39">
        <v>0.666666666666667</v>
      </c>
      <c r="F234" s="40">
        <v>0.722222222222222</v>
      </c>
      <c r="G234" s="39"/>
      <c r="H234" s="39"/>
      <c r="I234" s="41"/>
      <c r="J234" s="40"/>
      <c r="K234" s="41"/>
      <c r="L234" s="40"/>
      <c r="M234" s="41"/>
      <c r="N234" s="40"/>
      <c r="O234" s="41"/>
      <c r="P234" s="40"/>
      <c r="Q234" s="42"/>
      <c r="R234" s="38"/>
      <c r="S234" s="42"/>
      <c r="T234" s="38"/>
      <c r="U234" s="42"/>
      <c r="V234" s="38"/>
      <c r="W234" s="37"/>
      <c r="X234" s="37"/>
      <c r="Y234" s="42"/>
      <c r="Z234" s="38"/>
      <c r="AA234" s="45">
        <f>D234-C234</f>
        <v>0.013194444444444</v>
      </c>
      <c r="AB234" s="46">
        <f>F234-E234</f>
        <v>0.055555555555555</v>
      </c>
      <c r="AC234" s="45">
        <f>H234-G234</f>
        <v>0</v>
      </c>
      <c r="AD234" s="45">
        <f>J234-I234</f>
        <v>0</v>
      </c>
      <c r="AE234" s="45">
        <f>L234-K234</f>
        <v>0</v>
      </c>
      <c r="AF234" s="45">
        <f>N234-M234</f>
        <v>0</v>
      </c>
      <c r="AG234" s="45">
        <f>P234-O234</f>
        <v>0</v>
      </c>
      <c r="AH234" s="45">
        <f>R234-Q234</f>
        <v>0</v>
      </c>
      <c r="AI234" s="45">
        <f>T234-S234</f>
        <v>0</v>
      </c>
      <c r="AJ234" s="45">
        <f>V234-U234</f>
        <v>0</v>
      </c>
      <c r="AK234" s="45">
        <f>X234-W234</f>
        <v>0</v>
      </c>
      <c r="AL234" s="45">
        <f>Z234-Y234</f>
        <v>0</v>
      </c>
      <c r="AM234" s="37"/>
    </row>
    <row r="235" spans="1:39" ht="15.600000">
      <c r="A235" s="51" t="s">
        <v>369</v>
      </c>
      <c r="B235" s="36">
        <f>SUM(C235,Z235)</f>
        <v>0</v>
      </c>
      <c r="C235" s="37"/>
      <c r="D235" s="38"/>
      <c r="E235" s="39"/>
      <c r="F235" s="40"/>
      <c r="G235" s="39"/>
      <c r="H235" s="39"/>
      <c r="I235" s="41"/>
      <c r="J235" s="40"/>
      <c r="K235" s="41"/>
      <c r="L235" s="40"/>
      <c r="M235" s="41"/>
      <c r="N235" s="40"/>
      <c r="O235" s="41"/>
      <c r="P235" s="40"/>
      <c r="Q235" s="42"/>
      <c r="R235" s="38"/>
      <c r="S235" s="42"/>
      <c r="T235" s="38"/>
      <c r="U235" s="42"/>
      <c r="V235" s="38"/>
      <c r="W235" s="37"/>
      <c r="X235" s="37"/>
      <c r="Y235" s="42"/>
      <c r="Z235" s="38"/>
      <c r="AA235" s="47">
        <f>D235-C235</f>
        <v>0</v>
      </c>
      <c r="AB235" s="48">
        <f>F235-E235</f>
        <v>0</v>
      </c>
      <c r="AC235" s="47">
        <f>H235-G235</f>
        <v>0</v>
      </c>
      <c r="AD235" s="47">
        <f>J235-I235</f>
        <v>0</v>
      </c>
      <c r="AE235" s="47">
        <f>L235-K235</f>
        <v>0</v>
      </c>
      <c r="AF235" s="47">
        <f>N235-M235</f>
        <v>0</v>
      </c>
      <c r="AG235" s="47">
        <f>P235-O235</f>
        <v>0</v>
      </c>
      <c r="AH235" s="47">
        <f>R235-Q235</f>
        <v>0</v>
      </c>
      <c r="AI235" s="47">
        <f>T235-S235</f>
        <v>0</v>
      </c>
      <c r="AJ235" s="47">
        <f>V235-U235</f>
        <v>0</v>
      </c>
      <c r="AK235" s="47">
        <f>X235-W235</f>
        <v>0</v>
      </c>
      <c r="AL235" s="47">
        <f>Z235-Y235</f>
        <v>0</v>
      </c>
      <c r="AM235" s="37"/>
    </row>
    <row r="236" spans="1:39" ht="16.450000">
      <c r="A236" s="51" t="s">
        <v>370</v>
      </c>
      <c r="B236" s="55">
        <f>SUM(C236:Z236)</f>
        <v>2.18819444444445</v>
      </c>
      <c r="C236" s="37">
        <v>0.472916666666667</v>
      </c>
      <c r="D236" s="54">
        <v>0.486111111111111</v>
      </c>
      <c r="E236" s="56">
        <v>0.604166666666667</v>
      </c>
      <c r="F236" s="54">
        <v>0.625</v>
      </c>
      <c r="H236" s="52"/>
      <c r="J236" s="52"/>
      <c r="L236" s="52"/>
      <c r="N236" s="52"/>
      <c r="P236" s="52"/>
      <c r="R236" s="52"/>
      <c r="T236" s="52"/>
      <c r="V236" s="52"/>
      <c r="X236" s="52"/>
      <c r="Z236" s="52"/>
      <c r="AA236" s="45">
        <f>D236-C236</f>
        <v>0.013194444444444</v>
      </c>
    </row>
    <row r="237" spans="1:39">
      <c r="A237" s="49" t="s">
        <v>371</v>
      </c>
      <c r="B237" s="53">
        <f>SUM(B226:B236)</f>
        <v>2.86805555555555</v>
      </c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49">
        <f>B237</f>
        <v>2.86805555555555</v>
      </c>
    </row>
    <row r="239" spans="1:39">
      <c r="A239" s="33">
        <v>18</v>
      </c>
      <c r="B239" s="34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</row>
    <row r="240" spans="1:39" ht="16.450000">
      <c r="A240" s="51" t="s">
        <v>360</v>
      </c>
      <c r="B240" s="36">
        <f>SUM(AA240:AL240)</f>
        <v>0.208333333333333</v>
      </c>
      <c r="C240" s="37">
        <v>0</v>
      </c>
      <c r="D240" s="38">
        <v>0.0416666666666667</v>
      </c>
      <c r="E240" s="39">
        <v>0.0833333333333333</v>
      </c>
      <c r="F240" s="40">
        <v>0.25</v>
      </c>
      <c r="G240" s="39"/>
      <c r="H240" s="39"/>
      <c r="I240" s="41"/>
      <c r="J240" s="40"/>
      <c r="K240" s="41"/>
      <c r="L240" s="40"/>
      <c r="M240" s="41"/>
      <c r="N240" s="40"/>
      <c r="O240" s="41"/>
      <c r="P240" s="40"/>
      <c r="Q240" s="42"/>
      <c r="R240" s="38"/>
      <c r="S240" s="42"/>
      <c r="T240" s="38"/>
      <c r="U240" s="42"/>
      <c r="V240" s="38"/>
      <c r="W240" s="37"/>
      <c r="X240" s="37"/>
      <c r="Y240" s="42"/>
      <c r="Z240" s="38"/>
      <c r="AA240" s="43">
        <f>D240-C240</f>
        <v>0.0416666666666667</v>
      </c>
      <c r="AB240" s="44">
        <f>F240-E240</f>
        <v>0.166666666666667</v>
      </c>
      <c r="AC240" s="43">
        <f>H240-G240</f>
        <v>0</v>
      </c>
      <c r="AD240" s="43">
        <f>J240-I240</f>
        <v>0</v>
      </c>
      <c r="AE240" s="43">
        <f>L240-K240</f>
        <v>0</v>
      </c>
      <c r="AF240" s="43">
        <f>N240-M240</f>
        <v>0</v>
      </c>
      <c r="AG240" s="43">
        <f>P240-O240</f>
        <v>0</v>
      </c>
      <c r="AH240" s="43">
        <f>R240-Q240</f>
        <v>0</v>
      </c>
      <c r="AI240" s="43">
        <f>T240-S240</f>
        <v>0</v>
      </c>
      <c r="AJ240" s="43">
        <f>V240-U240</f>
        <v>0</v>
      </c>
      <c r="AK240" s="43">
        <f>X240-W240</f>
        <v>0</v>
      </c>
      <c r="AL240" s="43">
        <f>Z240-Y240</f>
        <v>0</v>
      </c>
      <c r="AM240" s="37"/>
    </row>
    <row r="241" spans="1:39" ht="16.450000">
      <c r="A241" s="51" t="s">
        <v>361</v>
      </c>
      <c r="B241" s="36">
        <f>SUM(AA241:AL241)</f>
        <v>0.015972222222222</v>
      </c>
      <c r="C241" s="37">
        <v>0.286111111111111</v>
      </c>
      <c r="D241" s="38">
        <v>0.298611111111111</v>
      </c>
      <c r="E241" s="39">
        <v>0.573611111111111</v>
      </c>
      <c r="F241" s="40">
        <v>0.577083333333333</v>
      </c>
      <c r="G241" s="39"/>
      <c r="H241" s="39"/>
      <c r="I241" s="41"/>
      <c r="J241" s="40"/>
      <c r="K241" s="41"/>
      <c r="L241" s="40"/>
      <c r="M241" s="41"/>
      <c r="N241" s="40"/>
      <c r="O241" s="41"/>
      <c r="P241" s="40"/>
      <c r="Q241" s="42"/>
      <c r="R241" s="38"/>
      <c r="S241" s="42"/>
      <c r="T241" s="38"/>
      <c r="U241" s="42"/>
      <c r="V241" s="38"/>
      <c r="W241" s="37"/>
      <c r="X241" s="37"/>
      <c r="Y241" s="42"/>
      <c r="Z241" s="38"/>
      <c r="AA241" s="45">
        <f>D241-C241</f>
        <v>0.0125</v>
      </c>
      <c r="AB241" s="46">
        <f>F241-E241</f>
        <v>0.00347222222222199</v>
      </c>
      <c r="AC241" s="45">
        <f>H241-G241</f>
        <v>0</v>
      </c>
      <c r="AD241" s="45">
        <f>J241-I241</f>
        <v>0</v>
      </c>
      <c r="AE241" s="45">
        <f>L241-K241</f>
        <v>0</v>
      </c>
      <c r="AF241" s="45">
        <f>N241-M241</f>
        <v>0</v>
      </c>
      <c r="AG241" s="45">
        <f>P241-O241</f>
        <v>0</v>
      </c>
      <c r="AH241" s="45">
        <f>R241-Q241</f>
        <v>0</v>
      </c>
      <c r="AI241" s="45">
        <f>T241-S241</f>
        <v>0</v>
      </c>
      <c r="AJ241" s="45">
        <f>V241-U241</f>
        <v>0</v>
      </c>
      <c r="AK241" s="45">
        <f>X241-W241</f>
        <v>0</v>
      </c>
      <c r="AL241" s="45">
        <f>Z241-Y241</f>
        <v>0</v>
      </c>
      <c r="AM241" s="37"/>
    </row>
    <row r="242" spans="1:39" ht="15.600000">
      <c r="A242" s="51" t="s">
        <v>362</v>
      </c>
      <c r="B242" s="36">
        <f>SUM(AA242:AL242)</f>
        <v>0</v>
      </c>
      <c r="C242" s="37"/>
      <c r="D242" s="38"/>
      <c r="E242" s="39"/>
      <c r="F242" s="40"/>
      <c r="G242" s="39"/>
      <c r="H242" s="39"/>
      <c r="I242" s="41"/>
      <c r="J242" s="40"/>
      <c r="K242" s="41"/>
      <c r="L242" s="40"/>
      <c r="M242" s="41"/>
      <c r="N242" s="40"/>
      <c r="O242" s="41"/>
      <c r="P242" s="40"/>
      <c r="Q242" s="42"/>
      <c r="R242" s="38"/>
      <c r="S242" s="42"/>
      <c r="T242" s="38"/>
      <c r="U242" s="42"/>
      <c r="V242" s="38"/>
      <c r="W242" s="37"/>
      <c r="X242" s="37"/>
      <c r="Y242" s="42"/>
      <c r="Z242" s="38"/>
      <c r="AA242" s="45">
        <f>D242-C242</f>
        <v>0</v>
      </c>
      <c r="AB242" s="46">
        <f>F242-E242</f>
        <v>0</v>
      </c>
      <c r="AC242" s="45">
        <f>H242-G242</f>
        <v>0</v>
      </c>
      <c r="AD242" s="45">
        <f>J242-I242</f>
        <v>0</v>
      </c>
      <c r="AE242" s="45">
        <f>L242-K242</f>
        <v>0</v>
      </c>
      <c r="AF242" s="45">
        <f>N242-M242</f>
        <v>0</v>
      </c>
      <c r="AG242" s="45">
        <f>P242-O242</f>
        <v>0</v>
      </c>
      <c r="AH242" s="45">
        <f>R242-Q242</f>
        <v>0</v>
      </c>
      <c r="AI242" s="45">
        <f>T242-S242</f>
        <v>0</v>
      </c>
      <c r="AJ242" s="45">
        <f>V242-U242</f>
        <v>0</v>
      </c>
      <c r="AK242" s="45">
        <f>X242-W242</f>
        <v>0</v>
      </c>
      <c r="AL242" s="45">
        <f>Z242-Y242</f>
        <v>0</v>
      </c>
      <c r="AM242" s="37"/>
    </row>
    <row r="243" spans="1:39" ht="16.450000">
      <c r="A243" s="51" t="s">
        <v>363</v>
      </c>
      <c r="B243" s="36">
        <f>SUM(AA243:AL243)</f>
        <v>0.239583333333334</v>
      </c>
      <c r="C243" s="37">
        <v>0.0416666666666667</v>
      </c>
      <c r="D243" s="38">
        <v>0.0833333333333333</v>
      </c>
      <c r="E243" s="39">
        <v>0.364583333333333</v>
      </c>
      <c r="F243" s="40">
        <v>0.5625</v>
      </c>
      <c r="G243" s="39"/>
      <c r="H243" s="39"/>
      <c r="I243" s="41"/>
      <c r="J243" s="40"/>
      <c r="K243" s="41"/>
      <c r="L243" s="40"/>
      <c r="M243" s="41"/>
      <c r="N243" s="40"/>
      <c r="O243" s="41"/>
      <c r="P243" s="40"/>
      <c r="Q243" s="42"/>
      <c r="R243" s="38"/>
      <c r="S243" s="42"/>
      <c r="T243" s="38"/>
      <c r="U243" s="42"/>
      <c r="V243" s="38"/>
      <c r="W243" s="37"/>
      <c r="X243" s="37"/>
      <c r="Y243" s="42"/>
      <c r="Z243" s="38"/>
      <c r="AA243" s="45">
        <f>D243-C243</f>
        <v>0.0416666666666666</v>
      </c>
      <c r="AB243" s="46">
        <f>F243-E243</f>
        <v>0.197916666666667</v>
      </c>
      <c r="AC243" s="45">
        <f>H243-G243</f>
        <v>0</v>
      </c>
      <c r="AD243" s="45">
        <f>J243-I243</f>
        <v>0</v>
      </c>
      <c r="AE243" s="45">
        <f>L243-K243</f>
        <v>0</v>
      </c>
      <c r="AF243" s="45">
        <f>N243-M243</f>
        <v>0</v>
      </c>
      <c r="AG243" s="45">
        <f>P243-O243</f>
        <v>0</v>
      </c>
      <c r="AH243" s="45">
        <f>R243-Q243</f>
        <v>0</v>
      </c>
      <c r="AI243" s="45">
        <f>T243-S243</f>
        <v>0</v>
      </c>
      <c r="AJ243" s="45">
        <f>V243-U243</f>
        <v>0</v>
      </c>
      <c r="AK243" s="45">
        <f>X243-W243</f>
        <v>0</v>
      </c>
      <c r="AL243" s="45">
        <f>Z243-Y243</f>
        <v>0</v>
      </c>
      <c r="AM243" s="37"/>
    </row>
    <row r="244" spans="1:39" ht="16.450000">
      <c r="A244" s="51" t="s">
        <v>364</v>
      </c>
      <c r="B244" s="36">
        <f>SUM(AA244:AL244)</f>
        <v>0.150694444444444</v>
      </c>
      <c r="C244" s="37">
        <v>0.277777777777778</v>
      </c>
      <c r="D244" s="38">
        <v>0.286111111111111</v>
      </c>
      <c r="E244" s="39">
        <v>0.25</v>
      </c>
      <c r="F244" s="40">
        <v>0.263888888888889</v>
      </c>
      <c r="G244" s="39">
        <v>0.298611111111111</v>
      </c>
      <c r="H244" s="39">
        <v>0.3125</v>
      </c>
      <c r="I244" s="41">
        <v>0.322916666666667</v>
      </c>
      <c r="J244" s="40">
        <v>0.364583333333333</v>
      </c>
      <c r="K244" s="41">
        <v>0.559027777777778</v>
      </c>
      <c r="L244" s="40">
        <v>0.573611111111111</v>
      </c>
      <c r="M244" s="41">
        <v>0.577083333333333</v>
      </c>
      <c r="N244" s="40">
        <v>0.604166666666667</v>
      </c>
      <c r="O244" s="41">
        <v>0.614583333333333</v>
      </c>
      <c r="P244" s="40">
        <v>0.645833333333333</v>
      </c>
      <c r="Q244" s="42"/>
      <c r="R244" s="38"/>
      <c r="S244" s="42"/>
      <c r="T244" s="38"/>
      <c r="U244" s="42"/>
      <c r="V244" s="38"/>
      <c r="W244" s="37"/>
      <c r="X244" s="37"/>
      <c r="Y244" s="42"/>
      <c r="Z244" s="38"/>
      <c r="AA244" s="45">
        <f>D244-C244</f>
        <v>0.00833333333333297</v>
      </c>
      <c r="AB244" s="46">
        <f>F244-E244</f>
        <v>0.013888888888889</v>
      </c>
      <c r="AC244" s="45">
        <f>H244-G244</f>
        <v>0.013888888888889</v>
      </c>
      <c r="AD244" s="45">
        <f>J244-I244</f>
        <v>0.041666666666666</v>
      </c>
      <c r="AE244" s="45">
        <f>L244-K244</f>
        <v>0.014583333333333</v>
      </c>
      <c r="AF244" s="45">
        <f>N244-M244</f>
        <v>0.027083333333334</v>
      </c>
      <c r="AG244" s="45">
        <f>P244-O244</f>
        <v>0.03125</v>
      </c>
      <c r="AH244" s="45">
        <f>R244-Q244</f>
        <v>0</v>
      </c>
      <c r="AI244" s="45">
        <f>T244-S244</f>
        <v>0</v>
      </c>
      <c r="AJ244" s="45">
        <f>V244-U244</f>
        <v>0</v>
      </c>
      <c r="AK244" s="45">
        <f>X244-W244</f>
        <v>0</v>
      </c>
      <c r="AL244" s="45">
        <f>Z244-Y244</f>
        <v>0</v>
      </c>
      <c r="AM244" s="37"/>
    </row>
    <row r="245" spans="1:39" ht="16.450000">
      <c r="A245" s="51" t="s">
        <v>365</v>
      </c>
      <c r="B245" s="36">
        <f>SUM(AA245:AL245)</f>
        <v>0.0729166666666667</v>
      </c>
      <c r="C245" s="37">
        <v>0.0416666666666667</v>
      </c>
      <c r="D245" s="38">
        <v>0.0833333333333333</v>
      </c>
      <c r="E245" s="39">
        <v>0.3125</v>
      </c>
      <c r="F245" s="40">
        <v>0.322916666666667</v>
      </c>
      <c r="G245" s="39">
        <v>0.489583333333333</v>
      </c>
      <c r="H245" s="39">
        <v>0.5</v>
      </c>
      <c r="I245" s="41">
        <v>0.604166666666667</v>
      </c>
      <c r="J245" s="40">
        <v>0.614583333333333</v>
      </c>
      <c r="K245" s="41"/>
      <c r="L245" s="40"/>
      <c r="M245" s="41"/>
      <c r="N245" s="40"/>
      <c r="O245" s="41"/>
      <c r="P245" s="40"/>
      <c r="Q245" s="42"/>
      <c r="R245" s="38"/>
      <c r="S245" s="42"/>
      <c r="T245" s="38"/>
      <c r="U245" s="42"/>
      <c r="V245" s="38"/>
      <c r="W245" s="37"/>
      <c r="X245" s="37"/>
      <c r="Y245" s="42"/>
      <c r="Z245" s="38"/>
      <c r="AA245" s="45">
        <f>D245-C245</f>
        <v>0.0416666666666666</v>
      </c>
      <c r="AB245" s="46">
        <f>F245-E245</f>
        <v>0.010416666666667</v>
      </c>
      <c r="AC245" s="45">
        <f>H245-G245</f>
        <v>0.010416666666667</v>
      </c>
      <c r="AD245" s="45">
        <f>J245-I245</f>
        <v>0.0104166666666661</v>
      </c>
      <c r="AE245" s="45">
        <f>L245-K245</f>
        <v>0</v>
      </c>
      <c r="AF245" s="45">
        <f>N245-M245</f>
        <v>0</v>
      </c>
      <c r="AG245" s="45">
        <f>P245-O245</f>
        <v>0</v>
      </c>
      <c r="AH245" s="45">
        <f>R245-Q245</f>
        <v>0</v>
      </c>
      <c r="AI245" s="45">
        <f>T245-S245</f>
        <v>0</v>
      </c>
      <c r="AJ245" s="45">
        <f>V245-U245</f>
        <v>0</v>
      </c>
      <c r="AK245" s="45">
        <f>X245-W245</f>
        <v>0</v>
      </c>
      <c r="AL245" s="45">
        <f>Z245-Y245</f>
        <v>0</v>
      </c>
      <c r="AM245" s="37"/>
    </row>
    <row r="246" spans="1:39" ht="16.450000">
      <c r="A246" s="51" t="s">
        <v>366</v>
      </c>
      <c r="B246" s="36">
        <f>SUM(AA246:AL246)</f>
        <v>0.013888888888889</v>
      </c>
      <c r="C246" s="37">
        <v>0.263888888888889</v>
      </c>
      <c r="D246" s="38">
        <v>0.277777777777778</v>
      </c>
      <c r="E246" s="39"/>
      <c r="F246" s="40"/>
      <c r="G246" s="39"/>
      <c r="H246" s="39"/>
      <c r="I246" s="41"/>
      <c r="J246" s="40"/>
      <c r="K246" s="41"/>
      <c r="L246" s="40"/>
      <c r="M246" s="41"/>
      <c r="N246" s="40"/>
      <c r="O246" s="41"/>
      <c r="P246" s="40"/>
      <c r="Q246" s="42"/>
      <c r="R246" s="38"/>
      <c r="S246" s="42"/>
      <c r="T246" s="38"/>
      <c r="U246" s="42"/>
      <c r="V246" s="38"/>
      <c r="W246" s="37"/>
      <c r="X246" s="37"/>
      <c r="Y246" s="42"/>
      <c r="Z246" s="38"/>
      <c r="AA246" s="45">
        <f>D246-C246</f>
        <v>0.013888888888889</v>
      </c>
      <c r="AB246" s="46">
        <f>F246-E246</f>
        <v>0</v>
      </c>
      <c r="AC246" s="45">
        <f>H246-G246</f>
        <v>0</v>
      </c>
      <c r="AD246" s="45">
        <f>J246-I246</f>
        <v>0</v>
      </c>
      <c r="AE246" s="45">
        <f>L246-K246</f>
        <v>0</v>
      </c>
      <c r="AF246" s="45">
        <f>N246-M246</f>
        <v>0</v>
      </c>
      <c r="AG246" s="45">
        <f>P246-O246</f>
        <v>0</v>
      </c>
      <c r="AH246" s="45">
        <f>R246-Q246</f>
        <v>0</v>
      </c>
      <c r="AI246" s="45">
        <f>T246-S246</f>
        <v>0</v>
      </c>
      <c r="AJ246" s="45">
        <f>V246-U246</f>
        <v>0</v>
      </c>
      <c r="AK246" s="45">
        <f>X246-W246</f>
        <v>0</v>
      </c>
      <c r="AL246" s="45">
        <f>Z246-Y246</f>
        <v>0</v>
      </c>
      <c r="AM246" s="37"/>
    </row>
    <row r="247" spans="1:39" ht="15.600000">
      <c r="A247" s="51" t="s">
        <v>367</v>
      </c>
      <c r="B247" s="36">
        <f>SUM(AA247:AL247)</f>
        <v>0</v>
      </c>
      <c r="C247" s="37"/>
      <c r="D247" s="38"/>
      <c r="E247" s="39"/>
      <c r="F247" s="40"/>
      <c r="G247" s="39"/>
      <c r="H247" s="39"/>
      <c r="I247" s="41"/>
      <c r="J247" s="40"/>
      <c r="K247" s="41"/>
      <c r="L247" s="40"/>
      <c r="M247" s="41"/>
      <c r="N247" s="40"/>
      <c r="O247" s="41"/>
      <c r="P247" s="40"/>
      <c r="Q247" s="42"/>
      <c r="R247" s="38"/>
      <c r="S247" s="42"/>
      <c r="T247" s="38"/>
      <c r="U247" s="42"/>
      <c r="V247" s="38"/>
      <c r="W247" s="37"/>
      <c r="X247" s="37"/>
      <c r="Y247" s="42"/>
      <c r="Z247" s="38"/>
      <c r="AA247" s="45">
        <f>D247-C247</f>
        <v>0</v>
      </c>
      <c r="AB247" s="46">
        <f>F247-E247</f>
        <v>0</v>
      </c>
      <c r="AC247" s="45">
        <f>H247-G247</f>
        <v>0</v>
      </c>
      <c r="AD247" s="45">
        <f>J247-I247</f>
        <v>0</v>
      </c>
      <c r="AE247" s="45">
        <f>L247-K247</f>
        <v>0</v>
      </c>
      <c r="AF247" s="45">
        <f>N247-M247</f>
        <v>0</v>
      </c>
      <c r="AG247" s="45">
        <f>P247-O247</f>
        <v>0</v>
      </c>
      <c r="AH247" s="45">
        <f>R247-Q247</f>
        <v>0</v>
      </c>
      <c r="AI247" s="45">
        <f>T247-S247</f>
        <v>0</v>
      </c>
      <c r="AJ247" s="45">
        <f>V247-U247</f>
        <v>0</v>
      </c>
      <c r="AK247" s="45">
        <f>X247-W247</f>
        <v>0</v>
      </c>
      <c r="AL247" s="45">
        <f>Z247-Y247</f>
        <v>0</v>
      </c>
      <c r="AM247" s="37"/>
    </row>
    <row r="248" spans="1:39" ht="15.600000">
      <c r="A248" s="51" t="s">
        <v>368</v>
      </c>
      <c r="B248" s="36">
        <f>SUM(AA248:AL248)</f>
        <v>0</v>
      </c>
      <c r="C248" s="37"/>
      <c r="D248" s="38"/>
      <c r="E248" s="39"/>
      <c r="F248" s="40"/>
      <c r="G248" s="39"/>
      <c r="H248" s="39"/>
      <c r="I248" s="41"/>
      <c r="J248" s="40"/>
      <c r="K248" s="41"/>
      <c r="L248" s="40"/>
      <c r="M248" s="41"/>
      <c r="N248" s="40"/>
      <c r="O248" s="41"/>
      <c r="P248" s="40"/>
      <c r="Q248" s="42"/>
      <c r="R248" s="38"/>
      <c r="S248" s="42"/>
      <c r="T248" s="38"/>
      <c r="U248" s="42"/>
      <c r="V248" s="38"/>
      <c r="W248" s="37"/>
      <c r="X248" s="37"/>
      <c r="Y248" s="42"/>
      <c r="Z248" s="38"/>
      <c r="AA248" s="45">
        <f>D248-C248</f>
        <v>0</v>
      </c>
      <c r="AB248" s="46">
        <f>F248-E248</f>
        <v>0</v>
      </c>
      <c r="AC248" s="45">
        <f>H248-G248</f>
        <v>0</v>
      </c>
      <c r="AD248" s="45">
        <f>J248-I248</f>
        <v>0</v>
      </c>
      <c r="AE248" s="45">
        <f>L248-K248</f>
        <v>0</v>
      </c>
      <c r="AF248" s="45">
        <f>N248-M248</f>
        <v>0</v>
      </c>
      <c r="AG248" s="45">
        <f>P248-O248</f>
        <v>0</v>
      </c>
      <c r="AH248" s="45">
        <f>R248-Q248</f>
        <v>0</v>
      </c>
      <c r="AI248" s="45">
        <f>T248-S248</f>
        <v>0</v>
      </c>
      <c r="AJ248" s="45">
        <f>V248-U248</f>
        <v>0</v>
      </c>
      <c r="AK248" s="45">
        <f>X248-W248</f>
        <v>0</v>
      </c>
      <c r="AL248" s="45">
        <f>Z248-Y248</f>
        <v>0</v>
      </c>
      <c r="AM248" s="37"/>
    </row>
    <row r="249" spans="1:39" ht="16.450000">
      <c r="A249" s="51" t="s">
        <v>369</v>
      </c>
      <c r="B249" s="36">
        <f>SUM(C249,Z249)</f>
        <v>0.381944444444444</v>
      </c>
      <c r="C249" s="37">
        <v>0.381944444444444</v>
      </c>
      <c r="D249" s="38">
        <v>0.559027777777778</v>
      </c>
      <c r="E249" s="39"/>
      <c r="F249" s="40"/>
      <c r="G249" s="39"/>
      <c r="H249" s="39"/>
      <c r="I249" s="41"/>
      <c r="J249" s="40"/>
      <c r="K249" s="41"/>
      <c r="L249" s="40"/>
      <c r="M249" s="41"/>
      <c r="N249" s="40"/>
      <c r="O249" s="41"/>
      <c r="P249" s="40"/>
      <c r="Q249" s="42"/>
      <c r="R249" s="38"/>
      <c r="S249" s="42"/>
      <c r="T249" s="38"/>
      <c r="U249" s="42"/>
      <c r="V249" s="38"/>
      <c r="W249" s="37"/>
      <c r="X249" s="37"/>
      <c r="Y249" s="42"/>
      <c r="Z249" s="38"/>
      <c r="AA249" s="47">
        <f>D249-C249</f>
        <v>0.177083333333334</v>
      </c>
      <c r="AB249" s="48">
        <f>F249-E249</f>
        <v>0</v>
      </c>
      <c r="AC249" s="47">
        <f>H249-G249</f>
        <v>0</v>
      </c>
      <c r="AD249" s="47">
        <f>J249-I249</f>
        <v>0</v>
      </c>
      <c r="AE249" s="47">
        <f>L249-K249</f>
        <v>0</v>
      </c>
      <c r="AF249" s="47">
        <f>N249-M249</f>
        <v>0</v>
      </c>
      <c r="AG249" s="47">
        <f>P249-O249</f>
        <v>0</v>
      </c>
      <c r="AH249" s="47">
        <f>R249-Q249</f>
        <v>0</v>
      </c>
      <c r="AI249" s="47">
        <f>T249-S249</f>
        <v>0</v>
      </c>
      <c r="AJ249" s="47">
        <f>V249-U249</f>
        <v>0</v>
      </c>
      <c r="AK249" s="47">
        <f>X249-W249</f>
        <v>0</v>
      </c>
      <c r="AL249" s="47">
        <f>Z249-Y249</f>
        <v>0</v>
      </c>
      <c r="AM249" s="37"/>
    </row>
    <row r="250" spans="1:39" ht="16.450000">
      <c r="A250" s="51" t="s">
        <v>370</v>
      </c>
      <c r="B250" s="55">
        <f>SUM(C250:Z250)</f>
        <v>1.375</v>
      </c>
      <c r="C250" s="37">
        <v>0.645833333333333</v>
      </c>
      <c r="D250" s="54">
        <v>0.729166666666667</v>
      </c>
      <c r="F250" s="52"/>
      <c r="H250" s="52"/>
      <c r="J250" s="52"/>
      <c r="L250" s="52"/>
      <c r="N250" s="52"/>
      <c r="P250" s="52"/>
      <c r="R250" s="52"/>
      <c r="T250" s="52"/>
      <c r="V250" s="52"/>
      <c r="X250" s="52"/>
      <c r="Z250" s="52"/>
      <c r="AA250" s="45">
        <f>D250-C250</f>
        <v>0.0833333333333339</v>
      </c>
    </row>
    <row r="251" spans="1:39">
      <c r="A251" s="49" t="s">
        <v>371</v>
      </c>
      <c r="B251" s="53">
        <f>SUM(B240:B250)</f>
        <v>2.45833333333333</v>
      </c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49">
        <f>B251</f>
        <v>2.45833333333333</v>
      </c>
    </row>
    <row r="253" spans="1:39">
      <c r="A253" s="33">
        <v>19</v>
      </c>
      <c r="B253" s="34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</row>
    <row r="254" spans="1:39" ht="16.450000">
      <c r="A254" s="51" t="s">
        <v>360</v>
      </c>
      <c r="B254" s="36">
        <f>SUM(AA254:AL254)</f>
        <v>0.311805555555556</v>
      </c>
      <c r="C254" s="37">
        <v>0.0625</v>
      </c>
      <c r="D254" s="38">
        <v>0.354166666666667</v>
      </c>
      <c r="E254" s="39">
        <v>0.979166666666667</v>
      </c>
      <c r="F254" s="40">
        <v>0.999305555555556</v>
      </c>
      <c r="G254" s="39"/>
      <c r="H254" s="39"/>
      <c r="I254" s="41"/>
      <c r="J254" s="40"/>
      <c r="K254" s="41"/>
      <c r="L254" s="40"/>
      <c r="M254" s="41"/>
      <c r="N254" s="40"/>
      <c r="O254" s="41"/>
      <c r="P254" s="40"/>
      <c r="Q254" s="42"/>
      <c r="R254" s="38"/>
      <c r="S254" s="42"/>
      <c r="T254" s="38"/>
      <c r="U254" s="42"/>
      <c r="V254" s="38"/>
      <c r="W254" s="37"/>
      <c r="X254" s="37"/>
      <c r="Y254" s="42"/>
      <c r="Z254" s="38"/>
      <c r="AA254" s="43">
        <f>D254-C254</f>
        <v>0.291666666666667</v>
      </c>
      <c r="AB254" s="44">
        <f>F254-E254</f>
        <v>0.020138888888889</v>
      </c>
      <c r="AC254" s="43">
        <f>H254-G254</f>
        <v>0</v>
      </c>
      <c r="AD254" s="43">
        <f>J254-I254</f>
        <v>0</v>
      </c>
      <c r="AE254" s="43">
        <f>L254-K254</f>
        <v>0</v>
      </c>
      <c r="AF254" s="43">
        <f>N254-M254</f>
        <v>0</v>
      </c>
      <c r="AG254" s="43">
        <f>P254-O254</f>
        <v>0</v>
      </c>
      <c r="AH254" s="43">
        <f>R254-Q254</f>
        <v>0</v>
      </c>
      <c r="AI254" s="43">
        <f>T254-S254</f>
        <v>0</v>
      </c>
      <c r="AJ254" s="43">
        <f>V254-U254</f>
        <v>0</v>
      </c>
      <c r="AK254" s="43">
        <f>X254-W254</f>
        <v>0</v>
      </c>
      <c r="AL254" s="43">
        <f>Z254-Y254</f>
        <v>0</v>
      </c>
      <c r="AM254" s="37"/>
    </row>
    <row r="255" spans="1:39" ht="16.450000">
      <c r="A255" s="51" t="s">
        <v>361</v>
      </c>
      <c r="B255" s="36">
        <f>SUM(AA255:AL255)</f>
        <v>0.065972222222222</v>
      </c>
      <c r="C255" s="37">
        <v>0.430555555555556</v>
      </c>
      <c r="D255" s="38">
        <v>0.434027777777778</v>
      </c>
      <c r="E255" s="39">
        <v>0.520833333333333</v>
      </c>
      <c r="F255" s="40">
        <v>0.583333333333333</v>
      </c>
      <c r="G255" s="39"/>
      <c r="H255" s="39"/>
      <c r="I255" s="41"/>
      <c r="J255" s="40"/>
      <c r="K255" s="41"/>
      <c r="L255" s="40"/>
      <c r="M255" s="41"/>
      <c r="N255" s="40"/>
      <c r="O255" s="41"/>
      <c r="P255" s="40"/>
      <c r="Q255" s="42"/>
      <c r="R255" s="38"/>
      <c r="S255" s="42"/>
      <c r="T255" s="38"/>
      <c r="U255" s="42"/>
      <c r="V255" s="38"/>
      <c r="W255" s="37"/>
      <c r="X255" s="37"/>
      <c r="Y255" s="42"/>
      <c r="Z255" s="38"/>
      <c r="AA255" s="45">
        <f>D255-C255</f>
        <v>0.00347222222222199</v>
      </c>
      <c r="AB255" s="46">
        <f>F255-E255</f>
        <v>0.0625</v>
      </c>
      <c r="AC255" s="45">
        <f>H255-G255</f>
        <v>0</v>
      </c>
      <c r="AD255" s="45">
        <f>J255-I255</f>
        <v>0</v>
      </c>
      <c r="AE255" s="45">
        <f>L255-K255</f>
        <v>0</v>
      </c>
      <c r="AF255" s="45">
        <f>N255-M255</f>
        <v>0</v>
      </c>
      <c r="AG255" s="45">
        <f>P255-O255</f>
        <v>0</v>
      </c>
      <c r="AH255" s="45">
        <f>R255-Q255</f>
        <v>0</v>
      </c>
      <c r="AI255" s="45">
        <f>T255-S255</f>
        <v>0</v>
      </c>
      <c r="AJ255" s="45">
        <f>V255-U255</f>
        <v>0</v>
      </c>
      <c r="AK255" s="45">
        <f>X255-W255</f>
        <v>0</v>
      </c>
      <c r="AL255" s="45">
        <f>Z255-Y255</f>
        <v>0</v>
      </c>
      <c r="AM255" s="37"/>
    </row>
    <row r="256" spans="1:39" ht="16.450000">
      <c r="A256" s="51" t="s">
        <v>362</v>
      </c>
      <c r="B256" s="36">
        <f>SUM(AA256:AL256)</f>
        <v>0.0902777777777781</v>
      </c>
      <c r="C256" s="37">
        <v>0.416666666666667</v>
      </c>
      <c r="D256" s="38">
        <v>0.430555555555556</v>
      </c>
      <c r="E256" s="39">
        <v>0.583333333333333</v>
      </c>
      <c r="F256" s="40">
        <v>0.625</v>
      </c>
      <c r="G256" s="39">
        <v>0.854166666666667</v>
      </c>
      <c r="H256" s="39">
        <v>0.875</v>
      </c>
      <c r="I256" s="41">
        <v>0.979166666666667</v>
      </c>
      <c r="J256" s="40">
        <v>0.993055555555556</v>
      </c>
      <c r="K256" s="41"/>
      <c r="L256" s="40"/>
      <c r="M256" s="41"/>
      <c r="N256" s="40"/>
      <c r="O256" s="41"/>
      <c r="P256" s="40"/>
      <c r="Q256" s="42"/>
      <c r="R256" s="38"/>
      <c r="S256" s="42"/>
      <c r="T256" s="38"/>
      <c r="U256" s="42"/>
      <c r="V256" s="38"/>
      <c r="W256" s="37"/>
      <c r="X256" s="37"/>
      <c r="Y256" s="42"/>
      <c r="Z256" s="38"/>
      <c r="AA256" s="45">
        <f>D256-C256</f>
        <v>0.013888888888889</v>
      </c>
      <c r="AB256" s="46">
        <f>F256-E256</f>
        <v>0.041666666666667</v>
      </c>
      <c r="AC256" s="45">
        <f>H256-G256</f>
        <v>0.020833333333333</v>
      </c>
      <c r="AD256" s="45">
        <f>J256-I256</f>
        <v>0.0138888888888891</v>
      </c>
      <c r="AE256" s="45">
        <f>L256-K256</f>
        <v>0</v>
      </c>
      <c r="AF256" s="45">
        <f>N256-M256</f>
        <v>0</v>
      </c>
      <c r="AG256" s="45">
        <f>P256-O256</f>
        <v>0</v>
      </c>
      <c r="AH256" s="45">
        <f>R256-Q256</f>
        <v>0</v>
      </c>
      <c r="AI256" s="45">
        <f>T256-S256</f>
        <v>0</v>
      </c>
      <c r="AJ256" s="45">
        <f>V256-U256</f>
        <v>0</v>
      </c>
      <c r="AK256" s="45">
        <f>X256-W256</f>
        <v>0</v>
      </c>
      <c r="AL256" s="45">
        <f>Z256-Y256</f>
        <v>0</v>
      </c>
      <c r="AM256" s="37"/>
    </row>
    <row r="257" spans="1:39" ht="16.450000">
      <c r="A257" s="51" t="s">
        <v>363</v>
      </c>
      <c r="B257" s="36">
        <f>SUM(AA257:AL257)</f>
        <v>0.145833333333333</v>
      </c>
      <c r="C257" s="37">
        <v>0</v>
      </c>
      <c r="D257" s="38">
        <v>0.0416666666666667</v>
      </c>
      <c r="E257" s="39">
        <v>0.454861111111111</v>
      </c>
      <c r="F257" s="40">
        <v>0.506944444444444</v>
      </c>
      <c r="G257" s="39">
        <v>0.625</v>
      </c>
      <c r="H257" s="39">
        <v>0.677083333333333</v>
      </c>
      <c r="I257" s="41"/>
      <c r="J257" s="40"/>
      <c r="K257" s="41"/>
      <c r="L257" s="40"/>
      <c r="M257" s="41"/>
      <c r="N257" s="40"/>
      <c r="O257" s="41"/>
      <c r="P257" s="40"/>
      <c r="Q257" s="42"/>
      <c r="R257" s="38"/>
      <c r="S257" s="42"/>
      <c r="T257" s="38"/>
      <c r="U257" s="42"/>
      <c r="V257" s="38"/>
      <c r="W257" s="37"/>
      <c r="X257" s="37"/>
      <c r="Y257" s="42"/>
      <c r="Z257" s="38"/>
      <c r="AA257" s="45">
        <f>D257-C257</f>
        <v>0.0416666666666667</v>
      </c>
      <c r="AB257" s="46">
        <f>F257-E257</f>
        <v>0.052083333333333</v>
      </c>
      <c r="AC257" s="45">
        <f>H257-G257</f>
        <v>0.052083333333333</v>
      </c>
      <c r="AD257" s="45">
        <f>J257-I257</f>
        <v>0</v>
      </c>
      <c r="AE257" s="45">
        <f>L257-K257</f>
        <v>0</v>
      </c>
      <c r="AF257" s="45">
        <f>N257-M257</f>
        <v>0</v>
      </c>
      <c r="AG257" s="45">
        <f>P257-O257</f>
        <v>0</v>
      </c>
      <c r="AH257" s="45">
        <f>R257-Q257</f>
        <v>0</v>
      </c>
      <c r="AI257" s="45">
        <f>T257-S257</f>
        <v>0</v>
      </c>
      <c r="AJ257" s="45">
        <f>V257-U257</f>
        <v>0</v>
      </c>
      <c r="AK257" s="45">
        <f>X257-W257</f>
        <v>0</v>
      </c>
      <c r="AL257" s="45">
        <f>Z257-Y257</f>
        <v>0</v>
      </c>
      <c r="AM257" s="37"/>
    </row>
    <row r="258" spans="1:39" ht="16.450000">
      <c r="A258" s="51" t="s">
        <v>364</v>
      </c>
      <c r="B258" s="36">
        <f>SUM(AA258:AL258)</f>
        <v>0.279861111111112</v>
      </c>
      <c r="C258" s="37">
        <v>0.0416666666666667</v>
      </c>
      <c r="D258" s="38">
        <v>0.0625</v>
      </c>
      <c r="E258" s="39">
        <v>0.354166666666667</v>
      </c>
      <c r="F258" s="40">
        <v>0.384027777777778</v>
      </c>
      <c r="G258" s="39">
        <v>0.402777777777778</v>
      </c>
      <c r="H258" s="39">
        <v>0.416666666666667</v>
      </c>
      <c r="I258" s="41">
        <v>0.434027777777778</v>
      </c>
      <c r="J258" s="40">
        <v>0.440972222222222</v>
      </c>
      <c r="K258" s="41">
        <v>0.447916666666667</v>
      </c>
      <c r="L258" s="40">
        <v>0.454861111111111</v>
      </c>
      <c r="M258" s="41">
        <v>0.506944444444444</v>
      </c>
      <c r="N258" s="40">
        <v>0.555555555555556</v>
      </c>
      <c r="O258" s="41">
        <v>0.677083333333333</v>
      </c>
      <c r="P258" s="40">
        <v>0.6875</v>
      </c>
      <c r="Q258" s="42">
        <v>0.708333333333333</v>
      </c>
      <c r="R258" s="38">
        <v>0.729166666666667</v>
      </c>
      <c r="S258" s="42">
        <v>0.739583333333333</v>
      </c>
      <c r="T258" s="38">
        <v>0.798611111111111</v>
      </c>
      <c r="U258" s="42">
        <v>0.895833333333333</v>
      </c>
      <c r="V258" s="38">
        <v>0.927083333333333</v>
      </c>
      <c r="W258" s="37">
        <v>0.947916666666667</v>
      </c>
      <c r="X258" s="37">
        <v>0.979166666666667</v>
      </c>
      <c r="Y258" s="42"/>
      <c r="Z258" s="38"/>
      <c r="AA258" s="45">
        <f>D258-C258</f>
        <v>0.0208333333333333</v>
      </c>
      <c r="AB258" s="46">
        <f>F258-E258</f>
        <v>0.029861111111111</v>
      </c>
      <c r="AC258" s="45">
        <f>H258-G258</f>
        <v>0.013888888888889</v>
      </c>
      <c r="AD258" s="45">
        <f>J258-I258</f>
        <v>0.00694444444444398</v>
      </c>
      <c r="AE258" s="45">
        <f>L258-K258</f>
        <v>0.00694444444444398</v>
      </c>
      <c r="AF258" s="45">
        <f>N258-M258</f>
        <v>0.0486111111111121</v>
      </c>
      <c r="AG258" s="45">
        <f>P258-O258</f>
        <v>0.010416666666667</v>
      </c>
      <c r="AH258" s="45">
        <f>R258-Q258</f>
        <v>0.0208333333333339</v>
      </c>
      <c r="AI258" s="45">
        <f>T258-S258</f>
        <v>0.059027777777778</v>
      </c>
      <c r="AJ258" s="45">
        <f>V258-U258</f>
        <v>0.03125</v>
      </c>
      <c r="AK258" s="45">
        <f>X258-W258</f>
        <v>0.03125</v>
      </c>
      <c r="AL258" s="45">
        <f>Z258-Y258</f>
        <v>0</v>
      </c>
      <c r="AM258" s="37"/>
    </row>
    <row r="259" spans="1:39" ht="16.450000">
      <c r="A259" s="51" t="s">
        <v>365</v>
      </c>
      <c r="B259" s="36">
        <f>SUM(AA259:AL259)</f>
        <v>0.041666666666666</v>
      </c>
      <c r="C259" s="37">
        <v>0.440972222222222</v>
      </c>
      <c r="D259" s="38">
        <v>0.447916666666667</v>
      </c>
      <c r="E259" s="39">
        <v>0.555555555555556</v>
      </c>
      <c r="F259" s="40">
        <v>0.569444444444444</v>
      </c>
      <c r="G259" s="39">
        <v>0.875</v>
      </c>
      <c r="H259" s="39">
        <v>0.895833333333333</v>
      </c>
      <c r="I259" s="41"/>
      <c r="J259" s="40"/>
      <c r="K259" s="41"/>
      <c r="L259" s="40"/>
      <c r="M259" s="41"/>
      <c r="N259" s="40"/>
      <c r="O259" s="41"/>
      <c r="P259" s="40"/>
      <c r="Q259" s="42"/>
      <c r="R259" s="38"/>
      <c r="S259" s="42"/>
      <c r="T259" s="38"/>
      <c r="U259" s="42"/>
      <c r="V259" s="38"/>
      <c r="W259" s="37"/>
      <c r="X259" s="37"/>
      <c r="Y259" s="42"/>
      <c r="Z259" s="38"/>
      <c r="AA259" s="45">
        <f>D259-C259</f>
        <v>0.00694444444444503</v>
      </c>
      <c r="AB259" s="46">
        <f>F259-E259</f>
        <v>0.013888888888888</v>
      </c>
      <c r="AC259" s="45">
        <f>H259-G259</f>
        <v>0.020833333333333</v>
      </c>
      <c r="AD259" s="45">
        <f>J259-I259</f>
        <v>0</v>
      </c>
      <c r="AE259" s="45">
        <f>L259-K259</f>
        <v>0</v>
      </c>
      <c r="AF259" s="45">
        <f>N259-M259</f>
        <v>0</v>
      </c>
      <c r="AG259" s="45">
        <f>P259-O259</f>
        <v>0</v>
      </c>
      <c r="AH259" s="45">
        <f>R259-Q259</f>
        <v>0</v>
      </c>
      <c r="AI259" s="45">
        <f>T259-S259</f>
        <v>0</v>
      </c>
      <c r="AJ259" s="45">
        <f>V259-U259</f>
        <v>0</v>
      </c>
      <c r="AK259" s="45">
        <f>X259-W259</f>
        <v>0</v>
      </c>
      <c r="AL259" s="45">
        <f>Z259-Y259</f>
        <v>0</v>
      </c>
      <c r="AM259" s="37"/>
    </row>
    <row r="260" spans="1:39" ht="16.450000">
      <c r="A260" s="51" t="s">
        <v>366</v>
      </c>
      <c r="B260" s="36">
        <f>SUM(AA260:AL260)</f>
        <v>0.0395833333333339</v>
      </c>
      <c r="C260" s="37">
        <v>0.384027777777778</v>
      </c>
      <c r="D260" s="38">
        <v>0.402777777777778</v>
      </c>
      <c r="E260" s="39">
        <v>0.927083333333333</v>
      </c>
      <c r="F260" s="40">
        <v>0.947916666666667</v>
      </c>
      <c r="G260" s="39"/>
      <c r="H260" s="39"/>
      <c r="I260" s="41"/>
      <c r="J260" s="40"/>
      <c r="K260" s="41"/>
      <c r="L260" s="40"/>
      <c r="M260" s="41"/>
      <c r="N260" s="40"/>
      <c r="O260" s="41"/>
      <c r="P260" s="40"/>
      <c r="Q260" s="42"/>
      <c r="R260" s="38"/>
      <c r="S260" s="42"/>
      <c r="T260" s="38"/>
      <c r="U260" s="42"/>
      <c r="V260" s="38"/>
      <c r="W260" s="37"/>
      <c r="X260" s="37"/>
      <c r="Y260" s="42"/>
      <c r="Z260" s="38"/>
      <c r="AA260" s="45">
        <f>D260-C260</f>
        <v>0.01875</v>
      </c>
      <c r="AB260" s="46">
        <f>F260-E260</f>
        <v>0.0208333333333339</v>
      </c>
      <c r="AC260" s="45">
        <f>H260-G260</f>
        <v>0</v>
      </c>
      <c r="AD260" s="45">
        <f>J260-I260</f>
        <v>0</v>
      </c>
      <c r="AE260" s="45">
        <f>L260-K260</f>
        <v>0</v>
      </c>
      <c r="AF260" s="45">
        <f>N260-M260</f>
        <v>0</v>
      </c>
      <c r="AG260" s="45">
        <f>P260-O260</f>
        <v>0</v>
      </c>
      <c r="AH260" s="45">
        <f>R260-Q260</f>
        <v>0</v>
      </c>
      <c r="AI260" s="45">
        <f>T260-S260</f>
        <v>0</v>
      </c>
      <c r="AJ260" s="45">
        <f>V260-U260</f>
        <v>0</v>
      </c>
      <c r="AK260" s="45">
        <f>X260-W260</f>
        <v>0</v>
      </c>
      <c r="AL260" s="45">
        <f>Z260-Y260</f>
        <v>0</v>
      </c>
      <c r="AM260" s="37"/>
    </row>
    <row r="261" spans="1:39" ht="15.600000">
      <c r="A261" s="51" t="s">
        <v>367</v>
      </c>
      <c r="B261" s="36">
        <f>SUM(AA261:AL261)</f>
        <v>0</v>
      </c>
      <c r="C261" s="37"/>
      <c r="D261" s="38"/>
      <c r="E261" s="39"/>
      <c r="F261" s="40"/>
      <c r="G261" s="39"/>
      <c r="H261" s="39"/>
      <c r="I261" s="41"/>
      <c r="J261" s="40"/>
      <c r="K261" s="41"/>
      <c r="L261" s="40"/>
      <c r="M261" s="41"/>
      <c r="N261" s="40"/>
      <c r="O261" s="41"/>
      <c r="P261" s="40"/>
      <c r="Q261" s="42"/>
      <c r="R261" s="38"/>
      <c r="S261" s="42"/>
      <c r="T261" s="38"/>
      <c r="U261" s="42"/>
      <c r="V261" s="38"/>
      <c r="W261" s="37"/>
      <c r="X261" s="37"/>
      <c r="Y261" s="42"/>
      <c r="Z261" s="38"/>
      <c r="AA261" s="45">
        <f>D261-C261</f>
        <v>0</v>
      </c>
      <c r="AB261" s="46">
        <f>F261-E261</f>
        <v>0</v>
      </c>
      <c r="AC261" s="45">
        <f>H261-G261</f>
        <v>0</v>
      </c>
      <c r="AD261" s="45">
        <f>J261-I261</f>
        <v>0</v>
      </c>
      <c r="AE261" s="45">
        <f>L261-K261</f>
        <v>0</v>
      </c>
      <c r="AF261" s="45">
        <f>N261-M261</f>
        <v>0</v>
      </c>
      <c r="AG261" s="45">
        <f>P261-O261</f>
        <v>0</v>
      </c>
      <c r="AH261" s="45">
        <f>R261-Q261</f>
        <v>0</v>
      </c>
      <c r="AI261" s="45">
        <f>T261-S261</f>
        <v>0</v>
      </c>
      <c r="AJ261" s="45">
        <f>V261-U261</f>
        <v>0</v>
      </c>
      <c r="AK261" s="45">
        <f>X261-W261</f>
        <v>0</v>
      </c>
      <c r="AL261" s="45">
        <f>Z261-Y261</f>
        <v>0</v>
      </c>
      <c r="AM261" s="37"/>
    </row>
    <row r="262" spans="1:39" ht="16.450000">
      <c r="A262" s="51" t="s">
        <v>368</v>
      </c>
      <c r="B262" s="36">
        <f>SUM(AA262:AL262)</f>
        <v>0.243055555555556</v>
      </c>
      <c r="C262" s="37">
        <v>0</v>
      </c>
      <c r="D262" s="38">
        <v>0.0416666666666667</v>
      </c>
      <c r="E262" s="39">
        <v>0.454861111111111</v>
      </c>
      <c r="F262" s="40">
        <v>0.506944444444444</v>
      </c>
      <c r="G262" s="39">
        <v>0.625</v>
      </c>
      <c r="H262" s="39">
        <v>0.677083333333333</v>
      </c>
      <c r="I262" s="41">
        <v>0.6875</v>
      </c>
      <c r="J262" s="40">
        <v>0.708333333333333</v>
      </c>
      <c r="K262" s="41">
        <v>0.798611111111111</v>
      </c>
      <c r="L262" s="40">
        <v>0.854166666666667</v>
      </c>
      <c r="M262" s="41">
        <v>0.927083333333333</v>
      </c>
      <c r="N262" s="40">
        <v>0.947916666666667</v>
      </c>
      <c r="O262" s="41"/>
      <c r="P262" s="40"/>
      <c r="Q262" s="42"/>
      <c r="R262" s="38"/>
      <c r="S262" s="42"/>
      <c r="T262" s="38"/>
      <c r="U262" s="42"/>
      <c r="V262" s="38"/>
      <c r="W262" s="37"/>
      <c r="X262" s="37"/>
      <c r="Y262" s="42"/>
      <c r="Z262" s="38"/>
      <c r="AA262" s="45">
        <f>D262-C262</f>
        <v>0.0416666666666667</v>
      </c>
      <c r="AB262" s="46">
        <f>F262-E262</f>
        <v>0.052083333333333</v>
      </c>
      <c r="AC262" s="45">
        <f>H262-G262</f>
        <v>0.052083333333333</v>
      </c>
      <c r="AD262" s="45">
        <f>J262-I262</f>
        <v>0.020833333333333</v>
      </c>
      <c r="AE262" s="45">
        <f>L262-K262</f>
        <v>0.0555555555555559</v>
      </c>
      <c r="AF262" s="45">
        <f>N262-M262</f>
        <v>0.0208333333333339</v>
      </c>
      <c r="AG262" s="45">
        <f>P262-O262</f>
        <v>0</v>
      </c>
      <c r="AH262" s="45">
        <f>R262-Q262</f>
        <v>0</v>
      </c>
      <c r="AI262" s="45">
        <f>T262-S262</f>
        <v>0</v>
      </c>
      <c r="AJ262" s="45">
        <f>V262-U262</f>
        <v>0</v>
      </c>
      <c r="AK262" s="45">
        <f>X262-W262</f>
        <v>0</v>
      </c>
      <c r="AL262" s="45">
        <f>Z262-Y262</f>
        <v>0</v>
      </c>
      <c r="AM262" s="37"/>
    </row>
    <row r="263" spans="1:39" ht="15.600000">
      <c r="A263" s="51" t="s">
        <v>369</v>
      </c>
      <c r="B263" s="36">
        <f>SUM(C263,Z263)</f>
        <v>0</v>
      </c>
      <c r="C263" s="37"/>
      <c r="D263" s="38"/>
      <c r="E263" s="39"/>
      <c r="F263" s="40"/>
      <c r="G263" s="39"/>
      <c r="H263" s="39"/>
      <c r="I263" s="41"/>
      <c r="J263" s="40"/>
      <c r="K263" s="41"/>
      <c r="L263" s="40"/>
      <c r="M263" s="41"/>
      <c r="N263" s="40"/>
      <c r="O263" s="41"/>
      <c r="P263" s="40"/>
      <c r="Q263" s="42"/>
      <c r="R263" s="38"/>
      <c r="S263" s="42"/>
      <c r="T263" s="38"/>
      <c r="U263" s="42"/>
      <c r="V263" s="38"/>
      <c r="W263" s="37"/>
      <c r="X263" s="37"/>
      <c r="Y263" s="42"/>
      <c r="Z263" s="38"/>
      <c r="AA263" s="47">
        <f>D263-C263</f>
        <v>0</v>
      </c>
      <c r="AB263" s="48">
        <f>F263-E263</f>
        <v>0</v>
      </c>
      <c r="AC263" s="47">
        <f>H263-G263</f>
        <v>0</v>
      </c>
      <c r="AD263" s="47">
        <f>J263-I263</f>
        <v>0</v>
      </c>
      <c r="AE263" s="47">
        <f>L263-K263</f>
        <v>0</v>
      </c>
      <c r="AF263" s="47">
        <f>N263-M263</f>
        <v>0</v>
      </c>
      <c r="AG263" s="47">
        <f>P263-O263</f>
        <v>0</v>
      </c>
      <c r="AH263" s="47">
        <f>R263-Q263</f>
        <v>0</v>
      </c>
      <c r="AI263" s="47">
        <f>T263-S263</f>
        <v>0</v>
      </c>
      <c r="AJ263" s="47">
        <f>V263-U263</f>
        <v>0</v>
      </c>
      <c r="AK263" s="47">
        <f>X263-W263</f>
        <v>0</v>
      </c>
      <c r="AL263" s="47">
        <f>Z263-Y263</f>
        <v>0</v>
      </c>
      <c r="AM263" s="37"/>
    </row>
    <row r="264" spans="1:39" ht="16.450000">
      <c r="A264" s="51" t="s">
        <v>370</v>
      </c>
      <c r="B264" s="55">
        <f>SUM(C264:Z264)</f>
        <v>1.5</v>
      </c>
      <c r="C264" s="37">
        <v>0.729166666666667</v>
      </c>
      <c r="D264" s="54">
        <v>0.770833333333333</v>
      </c>
      <c r="F264" s="52"/>
      <c r="H264" s="52"/>
      <c r="J264" s="52"/>
      <c r="L264" s="52"/>
      <c r="N264" s="52"/>
      <c r="P264" s="52"/>
      <c r="R264" s="52"/>
      <c r="T264" s="52"/>
      <c r="V264" s="52"/>
      <c r="X264" s="52"/>
      <c r="Z264" s="52"/>
      <c r="AA264" s="45">
        <f>D264-C264</f>
        <v>0.0416666666666661</v>
      </c>
    </row>
    <row r="265" spans="1:39">
      <c r="A265" s="49" t="s">
        <v>371</v>
      </c>
      <c r="B265" s="53">
        <f>SUM(B254:B264)</f>
        <v>2.71805555555556</v>
      </c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49">
        <f>B265</f>
        <v>2.71805555555556</v>
      </c>
    </row>
    <row r="267" spans="1:39">
      <c r="A267" s="33">
        <v>20</v>
      </c>
      <c r="B267" s="34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</row>
    <row r="268" spans="1:39" ht="16.450000">
      <c r="A268" s="51" t="s">
        <v>360</v>
      </c>
      <c r="B268" s="36">
        <f>SUM(AA268:AL268)</f>
        <v>0.270833333333333</v>
      </c>
      <c r="C268" s="37">
        <v>0</v>
      </c>
      <c r="D268" s="38">
        <v>0.270833333333333</v>
      </c>
      <c r="E268" s="39"/>
      <c r="F268" s="40"/>
      <c r="G268" s="39"/>
      <c r="H268" s="39"/>
      <c r="I268" s="41"/>
      <c r="J268" s="40"/>
      <c r="K268" s="41"/>
      <c r="L268" s="40"/>
      <c r="M268" s="41"/>
      <c r="N268" s="40"/>
      <c r="O268" s="41"/>
      <c r="P268" s="40"/>
      <c r="Q268" s="42"/>
      <c r="R268" s="38"/>
      <c r="S268" s="42"/>
      <c r="T268" s="38"/>
      <c r="U268" s="42"/>
      <c r="V268" s="38"/>
      <c r="W268" s="37"/>
      <c r="X268" s="37"/>
      <c r="Y268" s="42"/>
      <c r="Z268" s="38"/>
      <c r="AA268" s="43">
        <f>D268-C268</f>
        <v>0.270833333333333</v>
      </c>
      <c r="AB268" s="44">
        <f>F268-E268</f>
        <v>0</v>
      </c>
      <c r="AC268" s="43">
        <f>H268-G268</f>
        <v>0</v>
      </c>
      <c r="AD268" s="43">
        <f>J268-I268</f>
        <v>0</v>
      </c>
      <c r="AE268" s="43">
        <f>L268-K268</f>
        <v>0</v>
      </c>
      <c r="AF268" s="43">
        <f>N268-M268</f>
        <v>0</v>
      </c>
      <c r="AG268" s="43">
        <f>P268-O268</f>
        <v>0</v>
      </c>
      <c r="AH268" s="43">
        <f>R268-Q268</f>
        <v>0</v>
      </c>
      <c r="AI268" s="43">
        <f>T268-S268</f>
        <v>0</v>
      </c>
      <c r="AJ268" s="43">
        <f>V268-U268</f>
        <v>0</v>
      </c>
      <c r="AK268" s="43">
        <f>X268-W268</f>
        <v>0</v>
      </c>
      <c r="AL268" s="43">
        <f>Z268-Y268</f>
        <v>0</v>
      </c>
      <c r="AM268" s="37"/>
    </row>
    <row r="269" spans="1:39" ht="16.450000">
      <c r="A269" s="51" t="s">
        <v>361</v>
      </c>
      <c r="B269" s="36">
        <f>SUM(AA269:AL269)</f>
        <v>0.0166666666666679</v>
      </c>
      <c r="C269" s="37">
        <v>0.309722222222222</v>
      </c>
      <c r="D269" s="38">
        <v>0.315972222222222</v>
      </c>
      <c r="E269" s="39">
        <v>0.352083333333333</v>
      </c>
      <c r="F269" s="40">
        <v>0.354166666666667</v>
      </c>
      <c r="G269" s="39">
        <v>0.739583333333333</v>
      </c>
      <c r="H269" s="39">
        <v>0.747916666666667</v>
      </c>
      <c r="I269" s="41"/>
      <c r="J269" s="40"/>
      <c r="K269" s="41"/>
      <c r="L269" s="40"/>
      <c r="M269" s="41"/>
      <c r="N269" s="40"/>
      <c r="O269" s="41"/>
      <c r="P269" s="40"/>
      <c r="Q269" s="42"/>
      <c r="R269" s="38"/>
      <c r="S269" s="42"/>
      <c r="T269" s="38"/>
      <c r="U269" s="42"/>
      <c r="V269" s="38"/>
      <c r="W269" s="37"/>
      <c r="X269" s="37"/>
      <c r="Y269" s="42"/>
      <c r="Z269" s="38"/>
      <c r="AA269" s="45">
        <f>D269-C269</f>
        <v>0.00624999999999998</v>
      </c>
      <c r="AB269" s="46">
        <f>F269-E269</f>
        <v>0.00208333333333399</v>
      </c>
      <c r="AC269" s="45">
        <f>H269-G269</f>
        <v>0.00833333333333397</v>
      </c>
      <c r="AD269" s="45">
        <f>J269-I269</f>
        <v>0</v>
      </c>
      <c r="AE269" s="45">
        <f>L269-K269</f>
        <v>0</v>
      </c>
      <c r="AF269" s="45">
        <f>N269-M269</f>
        <v>0</v>
      </c>
      <c r="AG269" s="45">
        <f>P269-O269</f>
        <v>0</v>
      </c>
      <c r="AH269" s="45">
        <f>R269-Q269</f>
        <v>0</v>
      </c>
      <c r="AI269" s="45">
        <f>T269-S269</f>
        <v>0</v>
      </c>
      <c r="AJ269" s="45">
        <f>V269-U269</f>
        <v>0</v>
      </c>
      <c r="AK269" s="45">
        <f>X269-W269</f>
        <v>0</v>
      </c>
      <c r="AL269" s="45">
        <f>Z269-Y269</f>
        <v>0</v>
      </c>
      <c r="AM269" s="37"/>
    </row>
    <row r="270" spans="1:39" ht="15.600000">
      <c r="A270" s="51" t="s">
        <v>362</v>
      </c>
      <c r="B270" s="36">
        <f>SUM(AA270:AL270)</f>
        <v>0</v>
      </c>
      <c r="C270" s="37"/>
      <c r="D270" s="38"/>
      <c r="E270" s="39"/>
      <c r="F270" s="40"/>
      <c r="G270" s="39"/>
      <c r="H270" s="39"/>
      <c r="I270" s="41"/>
      <c r="J270" s="40"/>
      <c r="K270" s="41"/>
      <c r="L270" s="40"/>
      <c r="M270" s="41"/>
      <c r="N270" s="40"/>
      <c r="O270" s="41"/>
      <c r="P270" s="40"/>
      <c r="Q270" s="42"/>
      <c r="R270" s="38"/>
      <c r="S270" s="42"/>
      <c r="T270" s="38"/>
      <c r="U270" s="42"/>
      <c r="V270" s="38"/>
      <c r="W270" s="37"/>
      <c r="X270" s="37"/>
      <c r="Y270" s="42"/>
      <c r="Z270" s="38"/>
      <c r="AA270" s="45">
        <f>D270-C270</f>
        <v>0</v>
      </c>
      <c r="AB270" s="46">
        <f>F270-E270</f>
        <v>0</v>
      </c>
      <c r="AC270" s="45">
        <f>H270-G270</f>
        <v>0</v>
      </c>
      <c r="AD270" s="45">
        <f>J270-I270</f>
        <v>0</v>
      </c>
      <c r="AE270" s="45">
        <f>L270-K270</f>
        <v>0</v>
      </c>
      <c r="AF270" s="45">
        <f>N270-M270</f>
        <v>0</v>
      </c>
      <c r="AG270" s="45">
        <f>P270-O270</f>
        <v>0</v>
      </c>
      <c r="AH270" s="45">
        <f>R270-Q270</f>
        <v>0</v>
      </c>
      <c r="AI270" s="45">
        <f>T270-S270</f>
        <v>0</v>
      </c>
      <c r="AJ270" s="45">
        <f>V270-U270</f>
        <v>0</v>
      </c>
      <c r="AK270" s="45">
        <f>X270-W270</f>
        <v>0</v>
      </c>
      <c r="AL270" s="45">
        <f>Z270-Y270</f>
        <v>0</v>
      </c>
      <c r="AM270" s="37"/>
    </row>
    <row r="271" spans="1:39" ht="16.450000">
      <c r="A271" s="51" t="s">
        <v>363</v>
      </c>
      <c r="B271" s="36">
        <f>SUM(AA271:AL271)</f>
        <v>0.060416666666668</v>
      </c>
      <c r="C271" s="37">
        <v>0.300694444444444</v>
      </c>
      <c r="D271" s="38">
        <v>0.309722222222222</v>
      </c>
      <c r="E271" s="39">
        <v>0.375</v>
      </c>
      <c r="F271" s="40">
        <v>0.385416666666667</v>
      </c>
      <c r="G271" s="39">
        <v>0.958333333333333</v>
      </c>
      <c r="H271" s="39">
        <v>0.999305555555556</v>
      </c>
      <c r="I271" s="41"/>
      <c r="J271" s="40"/>
      <c r="K271" s="41"/>
      <c r="L271" s="40"/>
      <c r="M271" s="41"/>
      <c r="N271" s="40"/>
      <c r="O271" s="41"/>
      <c r="P271" s="40"/>
      <c r="Q271" s="42"/>
      <c r="R271" s="38"/>
      <c r="S271" s="42"/>
      <c r="T271" s="38"/>
      <c r="U271" s="42"/>
      <c r="V271" s="38"/>
      <c r="W271" s="37"/>
      <c r="X271" s="37"/>
      <c r="Y271" s="42"/>
      <c r="Z271" s="38"/>
      <c r="AA271" s="45">
        <f>D271-C271</f>
        <v>0.00902777777777802</v>
      </c>
      <c r="AB271" s="46">
        <f>F271-E271</f>
        <v>0.010416666666667</v>
      </c>
      <c r="AC271" s="45">
        <f>H271-G271</f>
        <v>0.040972222222223</v>
      </c>
      <c r="AD271" s="45">
        <f>J271-I271</f>
        <v>0</v>
      </c>
      <c r="AE271" s="45">
        <f>L271-K271</f>
        <v>0</v>
      </c>
      <c r="AF271" s="45">
        <f>N271-M271</f>
        <v>0</v>
      </c>
      <c r="AG271" s="45">
        <f>P271-O271</f>
        <v>0</v>
      </c>
      <c r="AH271" s="45">
        <f>R271-Q271</f>
        <v>0</v>
      </c>
      <c r="AI271" s="45">
        <f>T271-S271</f>
        <v>0</v>
      </c>
      <c r="AJ271" s="45">
        <f>V271-U271</f>
        <v>0</v>
      </c>
      <c r="AK271" s="45">
        <f>X271-W271</f>
        <v>0</v>
      </c>
      <c r="AL271" s="45">
        <f>Z271-Y271</f>
        <v>0</v>
      </c>
      <c r="AM271" s="37"/>
    </row>
    <row r="272" spans="1:39" ht="16.450000">
      <c r="A272" s="51" t="s">
        <v>364</v>
      </c>
      <c r="B272" s="36">
        <f>SUM(AA272:AL272)</f>
        <v>0.179166666666664</v>
      </c>
      <c r="C272" s="37">
        <v>0.270833333333333</v>
      </c>
      <c r="D272" s="38">
        <v>0.277777777777778</v>
      </c>
      <c r="E272" s="39">
        <v>0.295138888888889</v>
      </c>
      <c r="F272" s="40">
        <v>0.300694444444444</v>
      </c>
      <c r="G272" s="39">
        <v>0.315972222222222</v>
      </c>
      <c r="H272" s="39">
        <v>0.326388888888889</v>
      </c>
      <c r="I272" s="41">
        <v>0.336805555555556</v>
      </c>
      <c r="J272" s="40">
        <v>0.352083333333333</v>
      </c>
      <c r="K272" s="41">
        <v>0.354166666666667</v>
      </c>
      <c r="L272" s="40">
        <v>0.375</v>
      </c>
      <c r="M272" s="41">
        <v>0.559027777777778</v>
      </c>
      <c r="N272" s="40">
        <v>0.625</v>
      </c>
      <c r="O272" s="41">
        <v>0.729166666666667</v>
      </c>
      <c r="P272" s="40">
        <v>0.739583333333333</v>
      </c>
      <c r="Q272" s="42">
        <v>0.747916666666667</v>
      </c>
      <c r="R272" s="38">
        <v>0.770833333333333</v>
      </c>
      <c r="S272" s="42">
        <v>0.9375</v>
      </c>
      <c r="T272" s="38">
        <v>0.958333333333333</v>
      </c>
      <c r="U272" s="42"/>
      <c r="V272" s="38"/>
      <c r="W272" s="37"/>
      <c r="X272" s="37"/>
      <c r="Y272" s="42"/>
      <c r="Z272" s="38"/>
      <c r="AA272" s="45">
        <f>D272-C272</f>
        <v>0.00694444444444503</v>
      </c>
      <c r="AB272" s="46">
        <f>F272-E272</f>
        <v>0.00555555555555498</v>
      </c>
      <c r="AC272" s="45">
        <f>H272-G272</f>
        <v>0.010416666666667</v>
      </c>
      <c r="AD272" s="45">
        <f>J272-I272</f>
        <v>0.015277777777777</v>
      </c>
      <c r="AE272" s="45">
        <f>L272-K272</f>
        <v>0.020833333333333</v>
      </c>
      <c r="AF272" s="45">
        <f>N272-M272</f>
        <v>0.065972222222222</v>
      </c>
      <c r="AG272" s="45">
        <f>P272-O272</f>
        <v>0.0104166666666661</v>
      </c>
      <c r="AH272" s="45">
        <f>R272-Q272</f>
        <v>0.022916666666666</v>
      </c>
      <c r="AI272" s="45">
        <f>T272-S272</f>
        <v>0.020833333333333</v>
      </c>
      <c r="AJ272" s="45">
        <f>V272-U272</f>
        <v>0</v>
      </c>
      <c r="AK272" s="45">
        <f>X272-W272</f>
        <v>0</v>
      </c>
      <c r="AL272" s="45">
        <f>Z272-Y272</f>
        <v>0</v>
      </c>
      <c r="AM272" s="37"/>
    </row>
    <row r="273" spans="1:39" ht="16.450000">
      <c r="A273" s="51" t="s">
        <v>365</v>
      </c>
      <c r="B273" s="36">
        <f>SUM(AA273:AL273)</f>
        <v>0.010416666666667</v>
      </c>
      <c r="C273" s="37">
        <v>0.326388888888889</v>
      </c>
      <c r="D273" s="38">
        <v>0.336805555555556</v>
      </c>
      <c r="E273" s="39"/>
      <c r="F273" s="40"/>
      <c r="G273" s="39"/>
      <c r="H273" s="39"/>
      <c r="I273" s="41"/>
      <c r="J273" s="40"/>
      <c r="K273" s="41"/>
      <c r="L273" s="40"/>
      <c r="M273" s="41"/>
      <c r="N273" s="40"/>
      <c r="O273" s="41"/>
      <c r="P273" s="40"/>
      <c r="Q273" s="42"/>
      <c r="R273" s="38"/>
      <c r="S273" s="42"/>
      <c r="T273" s="38"/>
      <c r="U273" s="42"/>
      <c r="V273" s="38"/>
      <c r="W273" s="37"/>
      <c r="X273" s="37"/>
      <c r="Y273" s="42"/>
      <c r="Z273" s="38"/>
      <c r="AA273" s="45">
        <f>D273-C273</f>
        <v>0.010416666666667</v>
      </c>
      <c r="AB273" s="46">
        <f>F273-E273</f>
        <v>0</v>
      </c>
      <c r="AC273" s="45">
        <f>H273-G273</f>
        <v>0</v>
      </c>
      <c r="AD273" s="45">
        <f>J273-I273</f>
        <v>0</v>
      </c>
      <c r="AE273" s="45">
        <f>L273-K273</f>
        <v>0</v>
      </c>
      <c r="AF273" s="45">
        <f>N273-M273</f>
        <v>0</v>
      </c>
      <c r="AG273" s="45">
        <f>P273-O273</f>
        <v>0</v>
      </c>
      <c r="AH273" s="45">
        <f>R273-Q273</f>
        <v>0</v>
      </c>
      <c r="AI273" s="45">
        <f>T273-S273</f>
        <v>0</v>
      </c>
      <c r="AJ273" s="45">
        <f>V273-U273</f>
        <v>0</v>
      </c>
      <c r="AK273" s="45">
        <f>X273-W273</f>
        <v>0</v>
      </c>
      <c r="AL273" s="45">
        <f>Z273-Y273</f>
        <v>0</v>
      </c>
      <c r="AM273" s="37"/>
    </row>
    <row r="274" spans="1:39" ht="16.450000">
      <c r="A274" s="51" t="s">
        <v>366</v>
      </c>
      <c r="B274" s="36">
        <f>SUM(AA274:AL274)</f>
        <v>0.184027777777778</v>
      </c>
      <c r="C274" s="37">
        <v>0.277777777777778</v>
      </c>
      <c r="D274" s="38">
        <v>0.295138888888889</v>
      </c>
      <c r="E274" s="39">
        <v>0.770833333333333</v>
      </c>
      <c r="F274" s="40">
        <v>0.9375</v>
      </c>
      <c r="G274" s="39"/>
      <c r="H274" s="39"/>
      <c r="I274" s="41"/>
      <c r="J274" s="40"/>
      <c r="K274" s="41"/>
      <c r="L274" s="40"/>
      <c r="M274" s="41"/>
      <c r="N274" s="40"/>
      <c r="O274" s="41"/>
      <c r="P274" s="40"/>
      <c r="Q274" s="42"/>
      <c r="R274" s="38"/>
      <c r="S274" s="42"/>
      <c r="T274" s="38"/>
      <c r="U274" s="42"/>
      <c r="V274" s="38"/>
      <c r="W274" s="37"/>
      <c r="X274" s="37"/>
      <c r="Y274" s="42"/>
      <c r="Z274" s="38"/>
      <c r="AA274" s="45">
        <f>D274-C274</f>
        <v>0.017361111111111</v>
      </c>
      <c r="AB274" s="46">
        <f>F274-E274</f>
        <v>0.166666666666667</v>
      </c>
      <c r="AC274" s="45">
        <f>H274-G274</f>
        <v>0</v>
      </c>
      <c r="AD274" s="45">
        <f>J274-I274</f>
        <v>0</v>
      </c>
      <c r="AE274" s="45">
        <f>L274-K274</f>
        <v>0</v>
      </c>
      <c r="AF274" s="45">
        <f>N274-M274</f>
        <v>0</v>
      </c>
      <c r="AG274" s="45">
        <f>P274-O274</f>
        <v>0</v>
      </c>
      <c r="AH274" s="45">
        <f>R274-Q274</f>
        <v>0</v>
      </c>
      <c r="AI274" s="45">
        <f>T274-S274</f>
        <v>0</v>
      </c>
      <c r="AJ274" s="45">
        <f>V274-U274</f>
        <v>0</v>
      </c>
      <c r="AK274" s="45">
        <f>X274-W274</f>
        <v>0</v>
      </c>
      <c r="AL274" s="45">
        <f>Z274-Y274</f>
        <v>0</v>
      </c>
      <c r="AM274" s="37"/>
    </row>
    <row r="275" spans="1:39" ht="15.600000">
      <c r="A275" s="51" t="s">
        <v>367</v>
      </c>
      <c r="B275" s="36">
        <f>SUM(AA275:AL275)</f>
        <v>0</v>
      </c>
      <c r="C275" s="37"/>
      <c r="D275" s="38"/>
      <c r="E275" s="39"/>
      <c r="F275" s="40"/>
      <c r="G275" s="39"/>
      <c r="H275" s="39"/>
      <c r="I275" s="41"/>
      <c r="J275" s="40"/>
      <c r="K275" s="41"/>
      <c r="L275" s="40"/>
      <c r="M275" s="41"/>
      <c r="N275" s="40"/>
      <c r="O275" s="41"/>
      <c r="P275" s="40"/>
      <c r="Q275" s="42"/>
      <c r="R275" s="38"/>
      <c r="S275" s="42"/>
      <c r="T275" s="38"/>
      <c r="U275" s="42"/>
      <c r="V275" s="38"/>
      <c r="W275" s="37"/>
      <c r="X275" s="37"/>
      <c r="Y275" s="42"/>
      <c r="Z275" s="38"/>
      <c r="AA275" s="45">
        <f>D275-C275</f>
        <v>0</v>
      </c>
      <c r="AB275" s="46">
        <f>F275-E275</f>
        <v>0</v>
      </c>
      <c r="AC275" s="45">
        <f>H275-G275</f>
        <v>0</v>
      </c>
      <c r="AD275" s="45">
        <f>J275-I275</f>
        <v>0</v>
      </c>
      <c r="AE275" s="45">
        <f>L275-K275</f>
        <v>0</v>
      </c>
      <c r="AF275" s="45">
        <f>N275-M275</f>
        <v>0</v>
      </c>
      <c r="AG275" s="45">
        <f>P275-O275</f>
        <v>0</v>
      </c>
      <c r="AH275" s="45">
        <f>R275-Q275</f>
        <v>0</v>
      </c>
      <c r="AI275" s="45">
        <f>T275-S275</f>
        <v>0</v>
      </c>
      <c r="AJ275" s="45">
        <f>V275-U275</f>
        <v>0</v>
      </c>
      <c r="AK275" s="45">
        <f>X275-W275</f>
        <v>0</v>
      </c>
      <c r="AL275" s="45">
        <f>Z275-Y275</f>
        <v>0</v>
      </c>
      <c r="AM275" s="37"/>
    </row>
    <row r="276" spans="1:39" ht="16.450000">
      <c r="A276" s="51" t="s">
        <v>368</v>
      </c>
      <c r="B276" s="36">
        <f>SUM(AA276:AL276)</f>
        <v>0.14513888888889</v>
      </c>
      <c r="C276" s="37">
        <v>0.625</v>
      </c>
      <c r="D276" s="38">
        <v>0.729166666666667</v>
      </c>
      <c r="E276" s="39">
        <v>0.958333333333333</v>
      </c>
      <c r="F276" s="40">
        <v>0.999305555555556</v>
      </c>
      <c r="G276" s="39"/>
      <c r="H276" s="39"/>
      <c r="I276" s="41"/>
      <c r="J276" s="40"/>
      <c r="K276" s="41"/>
      <c r="L276" s="40"/>
      <c r="M276" s="41"/>
      <c r="N276" s="40"/>
      <c r="O276" s="41"/>
      <c r="P276" s="40"/>
      <c r="Q276" s="42"/>
      <c r="R276" s="38"/>
      <c r="S276" s="42"/>
      <c r="T276" s="38"/>
      <c r="U276" s="42"/>
      <c r="V276" s="38"/>
      <c r="W276" s="37"/>
      <c r="X276" s="37"/>
      <c r="Y276" s="42"/>
      <c r="Z276" s="38"/>
      <c r="AA276" s="45">
        <f>D276-C276</f>
        <v>0.104166666666667</v>
      </c>
      <c r="AB276" s="46">
        <f>F276-E276</f>
        <v>0.040972222222223</v>
      </c>
      <c r="AC276" s="45">
        <f>H276-G276</f>
        <v>0</v>
      </c>
      <c r="AD276" s="45">
        <f>J276-I276</f>
        <v>0</v>
      </c>
      <c r="AE276" s="45">
        <f>L276-K276</f>
        <v>0</v>
      </c>
      <c r="AF276" s="45">
        <f>N276-M276</f>
        <v>0</v>
      </c>
      <c r="AG276" s="45">
        <f>P276-O276</f>
        <v>0</v>
      </c>
      <c r="AH276" s="45">
        <f>R276-Q276</f>
        <v>0</v>
      </c>
      <c r="AI276" s="45">
        <f>T276-S276</f>
        <v>0</v>
      </c>
      <c r="AJ276" s="45">
        <f>V276-U276</f>
        <v>0</v>
      </c>
      <c r="AK276" s="45">
        <f>X276-W276</f>
        <v>0</v>
      </c>
      <c r="AL276" s="45">
        <f>Z276-Y276</f>
        <v>0</v>
      </c>
      <c r="AM276" s="37"/>
    </row>
    <row r="277" spans="1:39" ht="16.450000">
      <c r="A277" s="51" t="s">
        <v>369</v>
      </c>
      <c r="B277" s="36">
        <f>SUM(C277,Z277)</f>
        <v>0.385416666666667</v>
      </c>
      <c r="C277" s="37">
        <v>0.385416666666667</v>
      </c>
      <c r="D277" s="38">
        <v>0.559027777777778</v>
      </c>
      <c r="E277" s="39"/>
      <c r="F277" s="40"/>
      <c r="G277" s="39"/>
      <c r="H277" s="39"/>
      <c r="I277" s="41"/>
      <c r="J277" s="40"/>
      <c r="K277" s="41"/>
      <c r="L277" s="40"/>
      <c r="M277" s="41"/>
      <c r="N277" s="40"/>
      <c r="O277" s="41"/>
      <c r="P277" s="40"/>
      <c r="Q277" s="42"/>
      <c r="R277" s="38"/>
      <c r="S277" s="42"/>
      <c r="T277" s="38"/>
      <c r="U277" s="42"/>
      <c r="V277" s="38"/>
      <c r="W277" s="37"/>
      <c r="X277" s="37"/>
      <c r="Y277" s="42"/>
      <c r="Z277" s="38"/>
      <c r="AA277" s="47">
        <f>D277-C277</f>
        <v>0.173611111111111</v>
      </c>
      <c r="AB277" s="48">
        <f>F277-E277</f>
        <v>0</v>
      </c>
      <c r="AC277" s="47">
        <f>H277-G277</f>
        <v>0</v>
      </c>
      <c r="AD277" s="47">
        <f>J277-I277</f>
        <v>0</v>
      </c>
      <c r="AE277" s="47">
        <f>L277-K277</f>
        <v>0</v>
      </c>
      <c r="AF277" s="47">
        <f>N277-M277</f>
        <v>0</v>
      </c>
      <c r="AG277" s="47">
        <f>P277-O277</f>
        <v>0</v>
      </c>
      <c r="AH277" s="47">
        <f>R277-Q277</f>
        <v>0</v>
      </c>
      <c r="AI277" s="47">
        <f>T277-S277</f>
        <v>0</v>
      </c>
      <c r="AJ277" s="47">
        <f>V277-U277</f>
        <v>0</v>
      </c>
      <c r="AK277" s="47">
        <f>X277-W277</f>
        <v>0</v>
      </c>
      <c r="AL277" s="47">
        <f>Z277-Y277</f>
        <v>0</v>
      </c>
      <c r="AM277" s="37"/>
    </row>
    <row r="278" spans="1:39" ht="15.600000">
      <c r="A278" s="51" t="s">
        <v>370</v>
      </c>
      <c r="B278" s="55">
        <f>SUM(C278:Z278)</f>
        <v>0</v>
      </c>
      <c r="C278" s="37"/>
      <c r="D278" s="54"/>
      <c r="F278" s="52"/>
      <c r="H278" s="52"/>
      <c r="J278" s="52"/>
      <c r="L278" s="52"/>
      <c r="N278" s="52"/>
      <c r="P278" s="52"/>
      <c r="R278" s="52"/>
      <c r="T278" s="52"/>
      <c r="V278" s="52"/>
      <c r="X278" s="52"/>
      <c r="Z278" s="52"/>
      <c r="AA278" s="45">
        <f>D278-C278</f>
        <v>0</v>
      </c>
    </row>
    <row r="279" spans="1:39">
      <c r="A279" s="49" t="s">
        <v>371</v>
      </c>
      <c r="B279" s="53">
        <f>SUM(B268:B278)</f>
        <v>1.25208333333334</v>
      </c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49">
        <f>B279</f>
        <v>1.25208333333334</v>
      </c>
    </row>
    <row r="281" spans="1:39">
      <c r="A281" s="33">
        <v>21</v>
      </c>
      <c r="B281" s="34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</row>
    <row r="282" spans="1:39" ht="16.450000">
      <c r="A282" s="51" t="s">
        <v>360</v>
      </c>
      <c r="B282" s="36">
        <f>SUM(AA282:AL282)</f>
        <v>0.3125</v>
      </c>
      <c r="C282" s="37">
        <v>0.0729166666666667</v>
      </c>
      <c r="D282" s="38">
        <v>0.385416666666667</v>
      </c>
      <c r="E282" s="39"/>
      <c r="F282" s="40"/>
      <c r="G282" s="39"/>
      <c r="H282" s="39"/>
      <c r="I282" s="41"/>
      <c r="J282" s="40"/>
      <c r="K282" s="41"/>
      <c r="L282" s="40"/>
      <c r="M282" s="41"/>
      <c r="N282" s="40"/>
      <c r="O282" s="41"/>
      <c r="P282" s="40"/>
      <c r="Q282" s="42"/>
      <c r="R282" s="38"/>
      <c r="S282" s="42"/>
      <c r="T282" s="38"/>
      <c r="U282" s="42"/>
      <c r="V282" s="38"/>
      <c r="W282" s="37"/>
      <c r="X282" s="37"/>
      <c r="Y282" s="42"/>
      <c r="Z282" s="38"/>
      <c r="AA282" s="43">
        <f>D282-C282</f>
        <v>0.3125</v>
      </c>
      <c r="AB282" s="44">
        <f>F282-E282</f>
        <v>0</v>
      </c>
      <c r="AC282" s="43">
        <f>H282-G282</f>
        <v>0</v>
      </c>
      <c r="AD282" s="43">
        <f>J282-I282</f>
        <v>0</v>
      </c>
      <c r="AE282" s="43">
        <f>L282-K282</f>
        <v>0</v>
      </c>
      <c r="AF282" s="43">
        <f>N282-M282</f>
        <v>0</v>
      </c>
      <c r="AG282" s="43">
        <f>P282-O282</f>
        <v>0</v>
      </c>
      <c r="AH282" s="43">
        <f>R282-Q282</f>
        <v>0</v>
      </c>
      <c r="AI282" s="43">
        <f>T282-S282</f>
        <v>0</v>
      </c>
      <c r="AJ282" s="43">
        <f>V282-U282</f>
        <v>0</v>
      </c>
      <c r="AK282" s="43">
        <f>X282-W282</f>
        <v>0</v>
      </c>
      <c r="AL282" s="43">
        <f>Z282-Y282</f>
        <v>0</v>
      </c>
      <c r="AM282" s="37"/>
    </row>
    <row r="283" spans="1:39" ht="16.450000">
      <c r="A283" s="51" t="s">
        <v>361</v>
      </c>
      <c r="B283" s="36">
        <f>SUM(AA283:AL283)</f>
        <v>0.010416666666667</v>
      </c>
      <c r="C283" s="37">
        <v>0.489583333333333</v>
      </c>
      <c r="D283" s="38">
        <v>0.5</v>
      </c>
      <c r="E283" s="39"/>
      <c r="F283" s="40"/>
      <c r="G283" s="39"/>
      <c r="H283" s="39"/>
      <c r="I283" s="41"/>
      <c r="J283" s="40"/>
      <c r="K283" s="41"/>
      <c r="L283" s="40"/>
      <c r="M283" s="41"/>
      <c r="N283" s="40"/>
      <c r="O283" s="41"/>
      <c r="P283" s="40"/>
      <c r="Q283" s="42"/>
      <c r="R283" s="38"/>
      <c r="S283" s="42"/>
      <c r="T283" s="38"/>
      <c r="U283" s="42"/>
      <c r="V283" s="38"/>
      <c r="W283" s="37"/>
      <c r="X283" s="37"/>
      <c r="Y283" s="42"/>
      <c r="Z283" s="38"/>
      <c r="AA283" s="45">
        <f>D283-C283</f>
        <v>0.010416666666667</v>
      </c>
      <c r="AB283" s="46">
        <f>F283-E283</f>
        <v>0</v>
      </c>
      <c r="AC283" s="45">
        <f>H283-G283</f>
        <v>0</v>
      </c>
      <c r="AD283" s="45">
        <f>J283-I283</f>
        <v>0</v>
      </c>
      <c r="AE283" s="45">
        <f>L283-K283</f>
        <v>0</v>
      </c>
      <c r="AF283" s="45">
        <f>N283-M283</f>
        <v>0</v>
      </c>
      <c r="AG283" s="45">
        <f>P283-O283</f>
        <v>0</v>
      </c>
      <c r="AH283" s="45">
        <f>R283-Q283</f>
        <v>0</v>
      </c>
      <c r="AI283" s="45">
        <f>T283-S283</f>
        <v>0</v>
      </c>
      <c r="AJ283" s="45">
        <f>V283-U283</f>
        <v>0</v>
      </c>
      <c r="AK283" s="45">
        <f>X283-W283</f>
        <v>0</v>
      </c>
      <c r="AL283" s="45">
        <f>Z283-Y283</f>
        <v>0</v>
      </c>
      <c r="AM283" s="37"/>
    </row>
    <row r="284" spans="1:39" ht="16.450000">
      <c r="A284" s="51" t="s">
        <v>362</v>
      </c>
      <c r="B284" s="36">
        <f>SUM(AA284:AL284)</f>
        <v>0.104166666666667</v>
      </c>
      <c r="C284" s="37">
        <v>0.458333333333333</v>
      </c>
      <c r="D284" s="38">
        <v>0.489583333333333</v>
      </c>
      <c r="E284" s="39">
        <v>0.864583333333333</v>
      </c>
      <c r="F284" s="40">
        <v>0.9375</v>
      </c>
      <c r="G284" s="39"/>
      <c r="H284" s="39"/>
      <c r="I284" s="41"/>
      <c r="J284" s="40"/>
      <c r="K284" s="41"/>
      <c r="L284" s="40"/>
      <c r="M284" s="41"/>
      <c r="N284" s="40"/>
      <c r="O284" s="41"/>
      <c r="P284" s="40"/>
      <c r="Q284" s="42"/>
      <c r="R284" s="38"/>
      <c r="S284" s="42"/>
      <c r="T284" s="38"/>
      <c r="U284" s="42"/>
      <c r="V284" s="38"/>
      <c r="W284" s="37"/>
      <c r="X284" s="37"/>
      <c r="Y284" s="42"/>
      <c r="Z284" s="38"/>
      <c r="AA284" s="45">
        <f>D284-C284</f>
        <v>0.03125</v>
      </c>
      <c r="AB284" s="46">
        <f>F284-E284</f>
        <v>0.072916666666667</v>
      </c>
      <c r="AC284" s="45">
        <f>H284-G284</f>
        <v>0</v>
      </c>
      <c r="AD284" s="45">
        <f>J284-I284</f>
        <v>0</v>
      </c>
      <c r="AE284" s="45">
        <f>L284-K284</f>
        <v>0</v>
      </c>
      <c r="AF284" s="45">
        <f>N284-M284</f>
        <v>0</v>
      </c>
      <c r="AG284" s="45">
        <f>P284-O284</f>
        <v>0</v>
      </c>
      <c r="AH284" s="45">
        <f>R284-Q284</f>
        <v>0</v>
      </c>
      <c r="AI284" s="45">
        <f>T284-S284</f>
        <v>0</v>
      </c>
      <c r="AJ284" s="45">
        <f>V284-U284</f>
        <v>0</v>
      </c>
      <c r="AK284" s="45">
        <f>X284-W284</f>
        <v>0</v>
      </c>
      <c r="AL284" s="45">
        <f>Z284-Y284</f>
        <v>0</v>
      </c>
      <c r="AM284" s="37"/>
    </row>
    <row r="285" spans="1:39" ht="16.450000">
      <c r="A285" s="51" t="s">
        <v>363</v>
      </c>
      <c r="B285" s="36">
        <f>SUM(AA285:AL285)</f>
        <v>0.186805555555558</v>
      </c>
      <c r="C285" s="37">
        <v>0</v>
      </c>
      <c r="D285" s="38">
        <v>0.0416666666666667</v>
      </c>
      <c r="E285" s="39">
        <v>0.520833333333333</v>
      </c>
      <c r="F285" s="40">
        <v>0.541666666666667</v>
      </c>
      <c r="G285" s="39">
        <v>0.625</v>
      </c>
      <c r="H285" s="39">
        <v>0.65625</v>
      </c>
      <c r="I285" s="41">
        <v>0.864583333333333</v>
      </c>
      <c r="J285" s="40">
        <v>0.916666666666667</v>
      </c>
      <c r="K285" s="41">
        <v>0.958333333333333</v>
      </c>
      <c r="L285" s="40">
        <v>0.999305555555556</v>
      </c>
      <c r="M285" s="41"/>
      <c r="N285" s="40"/>
      <c r="O285" s="41"/>
      <c r="P285" s="40"/>
      <c r="Q285" s="42"/>
      <c r="R285" s="38"/>
      <c r="S285" s="42"/>
      <c r="T285" s="38"/>
      <c r="U285" s="42"/>
      <c r="V285" s="38"/>
      <c r="W285" s="37"/>
      <c r="X285" s="37"/>
      <c r="Y285" s="42"/>
      <c r="Z285" s="38"/>
      <c r="AA285" s="45">
        <f>D285-C285</f>
        <v>0.0416666666666667</v>
      </c>
      <c r="AB285" s="46">
        <f>F285-E285</f>
        <v>0.0208333333333339</v>
      </c>
      <c r="AC285" s="45">
        <f>H285-G285</f>
        <v>0.03125</v>
      </c>
      <c r="AD285" s="45">
        <f>J285-I285</f>
        <v>0.0520833333333339</v>
      </c>
      <c r="AE285" s="45">
        <f>L285-K285</f>
        <v>0.040972222222223</v>
      </c>
      <c r="AF285" s="45">
        <f>N285-M285</f>
        <v>0</v>
      </c>
      <c r="AG285" s="45">
        <f>P285-O285</f>
        <v>0</v>
      </c>
      <c r="AH285" s="45">
        <f>R285-Q285</f>
        <v>0</v>
      </c>
      <c r="AI285" s="45">
        <f>T285-S285</f>
        <v>0</v>
      </c>
      <c r="AJ285" s="45">
        <f>V285-U285</f>
        <v>0</v>
      </c>
      <c r="AK285" s="45">
        <f>X285-W285</f>
        <v>0</v>
      </c>
      <c r="AL285" s="45">
        <f>Z285-Y285</f>
        <v>0</v>
      </c>
      <c r="AM285" s="37"/>
    </row>
    <row r="286" spans="1:39" ht="16.450000">
      <c r="A286" s="51" t="s">
        <v>364</v>
      </c>
      <c r="B286" s="36">
        <f>SUM(AA286:AL286)</f>
        <v>0.145833333333332</v>
      </c>
      <c r="C286" s="37">
        <v>0.0416666666666667</v>
      </c>
      <c r="D286" s="38">
        <v>0.0729166666666667</v>
      </c>
      <c r="E286" s="39">
        <v>0.385416666666667</v>
      </c>
      <c r="F286" s="40">
        <v>0.40625</v>
      </c>
      <c r="G286" s="39">
        <v>0.416666666666667</v>
      </c>
      <c r="H286" s="39">
        <v>0.458333333333333</v>
      </c>
      <c r="I286" s="41">
        <v>0.5</v>
      </c>
      <c r="J286" s="40">
        <v>0.510416666666667</v>
      </c>
      <c r="K286" s="41">
        <v>0.916666666666667</v>
      </c>
      <c r="L286" s="40">
        <v>0.958333333333333</v>
      </c>
      <c r="M286" s="41"/>
      <c r="N286" s="40"/>
      <c r="O286" s="41"/>
      <c r="P286" s="40"/>
      <c r="Q286" s="42"/>
      <c r="R286" s="38"/>
      <c r="S286" s="42"/>
      <c r="T286" s="38"/>
      <c r="U286" s="42"/>
      <c r="V286" s="38"/>
      <c r="W286" s="37"/>
      <c r="X286" s="37"/>
      <c r="Y286" s="42"/>
      <c r="Z286" s="38"/>
      <c r="AA286" s="45">
        <f>D286-C286</f>
        <v>0.03125</v>
      </c>
      <c r="AB286" s="46">
        <f>F286-E286</f>
        <v>0.020833333333333</v>
      </c>
      <c r="AC286" s="45">
        <f>H286-G286</f>
        <v>0.041666666666666</v>
      </c>
      <c r="AD286" s="45">
        <f>J286-I286</f>
        <v>0.010416666666667</v>
      </c>
      <c r="AE286" s="45">
        <f>L286-K286</f>
        <v>0.0416666666666661</v>
      </c>
      <c r="AF286" s="45">
        <f>N286-M286</f>
        <v>0</v>
      </c>
      <c r="AG286" s="45">
        <f>P286-O286</f>
        <v>0</v>
      </c>
      <c r="AH286" s="45">
        <f>R286-Q286</f>
        <v>0</v>
      </c>
      <c r="AI286" s="45">
        <f>T286-S286</f>
        <v>0</v>
      </c>
      <c r="AJ286" s="45">
        <f>V286-U286</f>
        <v>0</v>
      </c>
      <c r="AK286" s="45">
        <f>X286-W286</f>
        <v>0</v>
      </c>
      <c r="AL286" s="45">
        <f>Z286-Y286</f>
        <v>0</v>
      </c>
      <c r="AM286" s="37"/>
    </row>
    <row r="287" spans="1:39" ht="16.450000">
      <c r="A287" s="51" t="s">
        <v>365</v>
      </c>
      <c r="B287" s="36">
        <f>SUM(AA287:AL287)</f>
        <v>0.041666666666667</v>
      </c>
      <c r="C287" s="37">
        <v>0.40625</v>
      </c>
      <c r="D287" s="38">
        <v>0.416666666666667</v>
      </c>
      <c r="E287" s="39">
        <v>0.677083333333333</v>
      </c>
      <c r="F287" s="40">
        <v>0.708333333333333</v>
      </c>
      <c r="G287" s="39"/>
      <c r="H287" s="39"/>
      <c r="I287" s="41"/>
      <c r="J287" s="40"/>
      <c r="K287" s="41"/>
      <c r="L287" s="40"/>
      <c r="M287" s="41"/>
      <c r="N287" s="40"/>
      <c r="O287" s="41"/>
      <c r="P287" s="40"/>
      <c r="Q287" s="42"/>
      <c r="R287" s="38"/>
      <c r="S287" s="42"/>
      <c r="T287" s="38"/>
      <c r="U287" s="42"/>
      <c r="V287" s="38"/>
      <c r="W287" s="37"/>
      <c r="X287" s="37"/>
      <c r="Y287" s="42"/>
      <c r="Z287" s="38"/>
      <c r="AA287" s="45">
        <f>D287-C287</f>
        <v>0.010416666666667</v>
      </c>
      <c r="AB287" s="46">
        <f>F287-E287</f>
        <v>0.03125</v>
      </c>
      <c r="AC287" s="45">
        <f>H287-G287</f>
        <v>0</v>
      </c>
      <c r="AD287" s="45">
        <f>J287-I287</f>
        <v>0</v>
      </c>
      <c r="AE287" s="45">
        <f>L287-K287</f>
        <v>0</v>
      </c>
      <c r="AF287" s="45">
        <f>N287-M287</f>
        <v>0</v>
      </c>
      <c r="AG287" s="45">
        <f>P287-O287</f>
        <v>0</v>
      </c>
      <c r="AH287" s="45">
        <f>R287-Q287</f>
        <v>0</v>
      </c>
      <c r="AI287" s="45">
        <f>T287-S287</f>
        <v>0</v>
      </c>
      <c r="AJ287" s="45">
        <f>V287-U287</f>
        <v>0</v>
      </c>
      <c r="AK287" s="45">
        <f>X287-W287</f>
        <v>0</v>
      </c>
      <c r="AL287" s="45">
        <f>Z287-Y287</f>
        <v>0</v>
      </c>
      <c r="AM287" s="37"/>
    </row>
    <row r="288" spans="1:39" ht="16.450000">
      <c r="A288" s="51" t="s">
        <v>366</v>
      </c>
      <c r="B288" s="36">
        <f>SUM(AA288:AL288)</f>
        <v>0.041666666666666</v>
      </c>
      <c r="C288" s="37">
        <v>0.555555555555556</v>
      </c>
      <c r="D288" s="38">
        <v>0.597222222222222</v>
      </c>
      <c r="E288" s="39"/>
      <c r="F288" s="40"/>
      <c r="G288" s="39"/>
      <c r="H288" s="39"/>
      <c r="I288" s="41"/>
      <c r="J288" s="40"/>
      <c r="K288" s="41"/>
      <c r="L288" s="40"/>
      <c r="M288" s="41"/>
      <c r="N288" s="40"/>
      <c r="O288" s="41"/>
      <c r="P288" s="40"/>
      <c r="Q288" s="42"/>
      <c r="R288" s="38"/>
      <c r="S288" s="42"/>
      <c r="T288" s="38"/>
      <c r="U288" s="42"/>
      <c r="V288" s="38"/>
      <c r="W288" s="37"/>
      <c r="X288" s="37"/>
      <c r="Y288" s="42"/>
      <c r="Z288" s="38"/>
      <c r="AA288" s="45">
        <f>D288-C288</f>
        <v>0.041666666666666</v>
      </c>
      <c r="AB288" s="46">
        <f>F288-E288</f>
        <v>0</v>
      </c>
      <c r="AC288" s="45">
        <f>H288-G288</f>
        <v>0</v>
      </c>
      <c r="AD288" s="45">
        <f>J288-I288</f>
        <v>0</v>
      </c>
      <c r="AE288" s="45">
        <f>L288-K288</f>
        <v>0</v>
      </c>
      <c r="AF288" s="45">
        <f>N288-M288</f>
        <v>0</v>
      </c>
      <c r="AG288" s="45">
        <f>P288-O288</f>
        <v>0</v>
      </c>
      <c r="AH288" s="45">
        <f>R288-Q288</f>
        <v>0</v>
      </c>
      <c r="AI288" s="45">
        <f>T288-S288</f>
        <v>0</v>
      </c>
      <c r="AJ288" s="45">
        <f>V288-U288</f>
        <v>0</v>
      </c>
      <c r="AK288" s="45">
        <f>X288-W288</f>
        <v>0</v>
      </c>
      <c r="AL288" s="45">
        <f>Z288-Y288</f>
        <v>0</v>
      </c>
      <c r="AM288" s="37"/>
    </row>
    <row r="289" spans="1:39" ht="15.600000">
      <c r="A289" s="51" t="s">
        <v>367</v>
      </c>
      <c r="B289" s="36">
        <f>SUM(AA289:AL289)</f>
        <v>0</v>
      </c>
      <c r="C289" s="37"/>
      <c r="D289" s="38"/>
      <c r="E289" s="39"/>
      <c r="F289" s="40"/>
      <c r="G289" s="39"/>
      <c r="H289" s="39"/>
      <c r="I289" s="41"/>
      <c r="J289" s="40"/>
      <c r="K289" s="41"/>
      <c r="L289" s="40"/>
      <c r="M289" s="41"/>
      <c r="N289" s="40"/>
      <c r="O289" s="41"/>
      <c r="P289" s="40"/>
      <c r="Q289" s="42"/>
      <c r="R289" s="38"/>
      <c r="S289" s="42"/>
      <c r="T289" s="38"/>
      <c r="U289" s="42"/>
      <c r="V289" s="38"/>
      <c r="W289" s="37"/>
      <c r="X289" s="37"/>
      <c r="Y289" s="42"/>
      <c r="Z289" s="38"/>
      <c r="AA289" s="45">
        <f>D289-C289</f>
        <v>0</v>
      </c>
      <c r="AB289" s="46">
        <f>F289-E289</f>
        <v>0</v>
      </c>
      <c r="AC289" s="45">
        <f>H289-G289</f>
        <v>0</v>
      </c>
      <c r="AD289" s="45">
        <f>J289-I289</f>
        <v>0</v>
      </c>
      <c r="AE289" s="45">
        <f>L289-K289</f>
        <v>0</v>
      </c>
      <c r="AF289" s="45">
        <f>N289-M289</f>
        <v>0</v>
      </c>
      <c r="AG289" s="45">
        <f>P289-O289</f>
        <v>0</v>
      </c>
      <c r="AH289" s="45">
        <f>R289-Q289</f>
        <v>0</v>
      </c>
      <c r="AI289" s="45">
        <f>T289-S289</f>
        <v>0</v>
      </c>
      <c r="AJ289" s="45">
        <f>V289-U289</f>
        <v>0</v>
      </c>
      <c r="AK289" s="45">
        <f>X289-W289</f>
        <v>0</v>
      </c>
      <c r="AL289" s="45">
        <f>Z289-Y289</f>
        <v>0</v>
      </c>
      <c r="AM289" s="37"/>
    </row>
    <row r="290" spans="1:39" ht="16.450000">
      <c r="A290" s="51" t="s">
        <v>368</v>
      </c>
      <c r="B290" s="36">
        <f>SUM(AA290:AL290)</f>
        <v>0.457638888888889</v>
      </c>
      <c r="C290" s="37">
        <v>0</v>
      </c>
      <c r="D290" s="38">
        <v>0.0625</v>
      </c>
      <c r="E290" s="39">
        <v>0.510416666666667</v>
      </c>
      <c r="F290" s="40">
        <v>0.864583333333333</v>
      </c>
      <c r="G290" s="39">
        <v>0.958333333333333</v>
      </c>
      <c r="H290" s="39">
        <v>0.999305555555556</v>
      </c>
      <c r="I290" s="41"/>
      <c r="J290" s="40"/>
      <c r="K290" s="41"/>
      <c r="L290" s="40"/>
      <c r="M290" s="41"/>
      <c r="N290" s="40"/>
      <c r="O290" s="41"/>
      <c r="P290" s="40"/>
      <c r="Q290" s="42"/>
      <c r="R290" s="38"/>
      <c r="S290" s="42"/>
      <c r="T290" s="38"/>
      <c r="U290" s="42"/>
      <c r="V290" s="38"/>
      <c r="W290" s="37"/>
      <c r="X290" s="37"/>
      <c r="Y290" s="42"/>
      <c r="Z290" s="38"/>
      <c r="AA290" s="45">
        <f>D290-C290</f>
        <v>0.0625</v>
      </c>
      <c r="AB290" s="46">
        <f>F290-E290</f>
        <v>0.354166666666666</v>
      </c>
      <c r="AC290" s="45">
        <f>H290-G290</f>
        <v>0.040972222222223</v>
      </c>
      <c r="AD290" s="45">
        <f>J290-I290</f>
        <v>0</v>
      </c>
      <c r="AE290" s="45">
        <f>L290-K290</f>
        <v>0</v>
      </c>
      <c r="AF290" s="45">
        <f>N290-M290</f>
        <v>0</v>
      </c>
      <c r="AG290" s="45">
        <f>P290-O290</f>
        <v>0</v>
      </c>
      <c r="AH290" s="45">
        <f>R290-Q290</f>
        <v>0</v>
      </c>
      <c r="AI290" s="45">
        <f>T290-S290</f>
        <v>0</v>
      </c>
      <c r="AJ290" s="45">
        <f>V290-U290</f>
        <v>0</v>
      </c>
      <c r="AK290" s="45">
        <f>X290-W290</f>
        <v>0</v>
      </c>
      <c r="AL290" s="45">
        <f>Z290-Y290</f>
        <v>0</v>
      </c>
      <c r="AM290" s="37"/>
    </row>
    <row r="291" spans="1:39" ht="15.600000">
      <c r="A291" s="51" t="s">
        <v>369</v>
      </c>
      <c r="B291" s="36">
        <f>SUM(C291,Z291)</f>
        <v>0</v>
      </c>
      <c r="C291" s="37"/>
      <c r="D291" s="38"/>
      <c r="E291" s="39"/>
      <c r="F291" s="40"/>
      <c r="G291" s="39"/>
      <c r="H291" s="39"/>
      <c r="I291" s="41"/>
      <c r="J291" s="40"/>
      <c r="K291" s="41"/>
      <c r="L291" s="40"/>
      <c r="M291" s="41"/>
      <c r="N291" s="40"/>
      <c r="O291" s="41"/>
      <c r="P291" s="40"/>
      <c r="Q291" s="42"/>
      <c r="R291" s="38"/>
      <c r="S291" s="42"/>
      <c r="T291" s="38"/>
      <c r="U291" s="42"/>
      <c r="V291" s="38"/>
      <c r="W291" s="37"/>
      <c r="X291" s="37"/>
      <c r="Y291" s="42"/>
      <c r="Z291" s="38"/>
      <c r="AA291" s="47">
        <f>D291-C291</f>
        <v>0</v>
      </c>
      <c r="AB291" s="48">
        <f>F291-E291</f>
        <v>0</v>
      </c>
      <c r="AC291" s="47">
        <f>H291-G291</f>
        <v>0</v>
      </c>
      <c r="AD291" s="47">
        <f>J291-I291</f>
        <v>0</v>
      </c>
      <c r="AE291" s="47">
        <f>L291-K291</f>
        <v>0</v>
      </c>
      <c r="AF291" s="47">
        <f>N291-M291</f>
        <v>0</v>
      </c>
      <c r="AG291" s="47">
        <f>P291-O291</f>
        <v>0</v>
      </c>
      <c r="AH291" s="47">
        <f>R291-Q291</f>
        <v>0</v>
      </c>
      <c r="AI291" s="47">
        <f>T291-S291</f>
        <v>0</v>
      </c>
      <c r="AJ291" s="47">
        <f>V291-U291</f>
        <v>0</v>
      </c>
      <c r="AK291" s="47">
        <f>X291-W291</f>
        <v>0</v>
      </c>
      <c r="AL291" s="47">
        <f>Z291-Y291</f>
        <v>0</v>
      </c>
      <c r="AM291" s="37"/>
    </row>
    <row r="292" spans="1:39" ht="15.600000">
      <c r="A292" s="51" t="s">
        <v>370</v>
      </c>
      <c r="B292" s="55">
        <f>SUM(C292:Z292)</f>
        <v>0</v>
      </c>
      <c r="C292" s="37"/>
      <c r="D292" s="54"/>
      <c r="F292" s="52"/>
      <c r="H292" s="52"/>
      <c r="J292" s="52"/>
      <c r="L292" s="52"/>
      <c r="N292" s="52"/>
      <c r="P292" s="52"/>
      <c r="R292" s="52"/>
      <c r="T292" s="52"/>
      <c r="V292" s="52"/>
      <c r="X292" s="52"/>
      <c r="Z292" s="52"/>
      <c r="AA292" s="45">
        <f>D292-C292</f>
        <v>0</v>
      </c>
    </row>
    <row r="293" spans="1:39">
      <c r="A293" s="49" t="s">
        <v>371</v>
      </c>
      <c r="B293" s="53">
        <f>SUM(B282:B292)</f>
        <v>1.30069444444445</v>
      </c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49">
        <f>B293</f>
        <v>1.30069444444445</v>
      </c>
    </row>
    <row r="295" spans="1:39">
      <c r="A295" s="33">
        <v>22</v>
      </c>
      <c r="B295" s="34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</row>
    <row r="296" spans="1:39" ht="16.450000">
      <c r="A296" s="51" t="s">
        <v>360</v>
      </c>
      <c r="B296" s="36">
        <f>SUM(AA296:AL296)</f>
        <v>0.3125</v>
      </c>
      <c r="C296" s="37">
        <v>0.0625</v>
      </c>
      <c r="D296" s="38">
        <v>0.354166666666667</v>
      </c>
      <c r="E296" s="39">
        <v>0.791666666666667</v>
      </c>
      <c r="F296" s="40">
        <v>0.8125</v>
      </c>
      <c r="G296" s="39"/>
      <c r="H296" s="39"/>
      <c r="I296" s="41"/>
      <c r="J296" s="40"/>
      <c r="K296" s="41"/>
      <c r="L296" s="40"/>
      <c r="M296" s="41"/>
      <c r="N296" s="40"/>
      <c r="O296" s="41"/>
      <c r="P296" s="40"/>
      <c r="Q296" s="42"/>
      <c r="R296" s="38"/>
      <c r="S296" s="42"/>
      <c r="T296" s="38"/>
      <c r="U296" s="42"/>
      <c r="V296" s="38"/>
      <c r="W296" s="37"/>
      <c r="X296" s="37"/>
      <c r="Y296" s="42"/>
      <c r="Z296" s="38"/>
      <c r="AA296" s="43">
        <f>D296-C296</f>
        <v>0.291666666666667</v>
      </c>
      <c r="AB296" s="44">
        <f>F296-E296</f>
        <v>0.020833333333333</v>
      </c>
      <c r="AC296" s="43">
        <f>H296-G296</f>
        <v>0</v>
      </c>
      <c r="AD296" s="43">
        <f>J296-I296</f>
        <v>0</v>
      </c>
      <c r="AE296" s="43">
        <f>L296-K296</f>
        <v>0</v>
      </c>
      <c r="AF296" s="43">
        <f>N296-M296</f>
        <v>0</v>
      </c>
      <c r="AG296" s="43">
        <f>P296-O296</f>
        <v>0</v>
      </c>
      <c r="AH296" s="43">
        <f>R296-Q296</f>
        <v>0</v>
      </c>
      <c r="AI296" s="43">
        <f>T296-S296</f>
        <v>0</v>
      </c>
      <c r="AJ296" s="43">
        <f>V296-U296</f>
        <v>0</v>
      </c>
      <c r="AK296" s="43">
        <f>X296-W296</f>
        <v>0</v>
      </c>
      <c r="AL296" s="43">
        <f>Z296-Y296</f>
        <v>0</v>
      </c>
      <c r="AM296" s="37"/>
    </row>
    <row r="297" spans="1:39" ht="15.600000">
      <c r="A297" s="51" t="s">
        <v>361</v>
      </c>
      <c r="B297" s="36">
        <f>SUM(AA297:AL297)</f>
        <v>0</v>
      </c>
      <c r="C297" s="37"/>
      <c r="D297" s="38"/>
      <c r="E297" s="39"/>
      <c r="F297" s="40"/>
      <c r="G297" s="39"/>
      <c r="H297" s="39"/>
      <c r="I297" s="41"/>
      <c r="J297" s="40"/>
      <c r="K297" s="41"/>
      <c r="L297" s="40"/>
      <c r="M297" s="41"/>
      <c r="N297" s="40"/>
      <c r="O297" s="41"/>
      <c r="P297" s="40"/>
      <c r="Q297" s="42"/>
      <c r="R297" s="38"/>
      <c r="S297" s="42"/>
      <c r="T297" s="38"/>
      <c r="U297" s="42"/>
      <c r="V297" s="38"/>
      <c r="W297" s="37"/>
      <c r="X297" s="37"/>
      <c r="Y297" s="42"/>
      <c r="Z297" s="38"/>
      <c r="AA297" s="45">
        <f>D297-C297</f>
        <v>0</v>
      </c>
      <c r="AB297" s="46">
        <f>F297-E297</f>
        <v>0</v>
      </c>
      <c r="AC297" s="45">
        <f>H297-G297</f>
        <v>0</v>
      </c>
      <c r="AD297" s="45">
        <f>J297-I297</f>
        <v>0</v>
      </c>
      <c r="AE297" s="45">
        <f>L297-K297</f>
        <v>0</v>
      </c>
      <c r="AF297" s="45">
        <f>N297-M297</f>
        <v>0</v>
      </c>
      <c r="AG297" s="45">
        <f>P297-O297</f>
        <v>0</v>
      </c>
      <c r="AH297" s="45">
        <f>R297-Q297</f>
        <v>0</v>
      </c>
      <c r="AI297" s="45">
        <f>T297-S297</f>
        <v>0</v>
      </c>
      <c r="AJ297" s="45">
        <f>V297-U297</f>
        <v>0</v>
      </c>
      <c r="AK297" s="45">
        <f>X297-W297</f>
        <v>0</v>
      </c>
      <c r="AL297" s="45">
        <f>Z297-Y297</f>
        <v>0</v>
      </c>
      <c r="AM297" s="37"/>
    </row>
    <row r="298" spans="1:39" ht="16.450000">
      <c r="A298" s="51" t="s">
        <v>362</v>
      </c>
      <c r="B298" s="36">
        <f>SUM(AA298:AL298)</f>
        <v>0.090277777777778</v>
      </c>
      <c r="C298" s="37">
        <v>0.826388888888889</v>
      </c>
      <c r="D298" s="38">
        <v>0.916666666666667</v>
      </c>
      <c r="E298" s="39"/>
      <c r="F298" s="40"/>
      <c r="G298" s="39"/>
      <c r="H298" s="39"/>
      <c r="I298" s="41"/>
      <c r="J298" s="40"/>
      <c r="K298" s="41"/>
      <c r="L298" s="40"/>
      <c r="M298" s="41"/>
      <c r="N298" s="40"/>
      <c r="O298" s="41"/>
      <c r="P298" s="40"/>
      <c r="Q298" s="42"/>
      <c r="R298" s="38"/>
      <c r="S298" s="42"/>
      <c r="T298" s="38"/>
      <c r="U298" s="42"/>
      <c r="V298" s="38"/>
      <c r="W298" s="37"/>
      <c r="X298" s="37"/>
      <c r="Y298" s="42"/>
      <c r="Z298" s="38"/>
      <c r="AA298" s="45">
        <f>D298-C298</f>
        <v>0.090277777777778</v>
      </c>
      <c r="AB298" s="46">
        <f>F298-E298</f>
        <v>0</v>
      </c>
      <c r="AC298" s="45">
        <f>H298-G298</f>
        <v>0</v>
      </c>
      <c r="AD298" s="45">
        <f>J298-I298</f>
        <v>0</v>
      </c>
      <c r="AE298" s="45">
        <f>L298-K298</f>
        <v>0</v>
      </c>
      <c r="AF298" s="45">
        <f>N298-M298</f>
        <v>0</v>
      </c>
      <c r="AG298" s="45">
        <f>P298-O298</f>
        <v>0</v>
      </c>
      <c r="AH298" s="45">
        <f>R298-Q298</f>
        <v>0</v>
      </c>
      <c r="AI298" s="45">
        <f>T298-S298</f>
        <v>0</v>
      </c>
      <c r="AJ298" s="45">
        <f>V298-U298</f>
        <v>0</v>
      </c>
      <c r="AK298" s="45">
        <f>X298-W298</f>
        <v>0</v>
      </c>
      <c r="AL298" s="45">
        <f>Z298-Y298</f>
        <v>0</v>
      </c>
      <c r="AM298" s="37"/>
    </row>
    <row r="299" spans="1:39" ht="16.450000">
      <c r="A299" s="51" t="s">
        <v>363</v>
      </c>
      <c r="B299" s="36">
        <f>SUM(AA299:AL299)</f>
        <v>0.0756944444444448</v>
      </c>
      <c r="C299" s="37">
        <v>0</v>
      </c>
      <c r="D299" s="38">
        <v>0.0416666666666667</v>
      </c>
      <c r="E299" s="39">
        <v>0.416666666666667</v>
      </c>
      <c r="F299" s="40">
        <v>0.430555555555556</v>
      </c>
      <c r="G299" s="39">
        <v>0.979166666666667</v>
      </c>
      <c r="H299" s="39">
        <v>0.999305555555556</v>
      </c>
      <c r="I299" s="41"/>
      <c r="J299" s="40"/>
      <c r="K299" s="41"/>
      <c r="L299" s="40"/>
      <c r="M299" s="41"/>
      <c r="N299" s="40"/>
      <c r="O299" s="41"/>
      <c r="P299" s="40"/>
      <c r="Q299" s="42"/>
      <c r="R299" s="38"/>
      <c r="S299" s="42"/>
      <c r="T299" s="38"/>
      <c r="U299" s="42"/>
      <c r="V299" s="38"/>
      <c r="W299" s="37"/>
      <c r="X299" s="37"/>
      <c r="Y299" s="42"/>
      <c r="Z299" s="38"/>
      <c r="AA299" s="45">
        <f>D299-C299</f>
        <v>0.0416666666666667</v>
      </c>
      <c r="AB299" s="46">
        <f>F299-E299</f>
        <v>0.013888888888889</v>
      </c>
      <c r="AC299" s="45">
        <f>H299-G299</f>
        <v>0.020138888888889</v>
      </c>
      <c r="AD299" s="45">
        <f>J299-I299</f>
        <v>0</v>
      </c>
      <c r="AE299" s="45">
        <f>L299-K299</f>
        <v>0</v>
      </c>
      <c r="AF299" s="45">
        <f>N299-M299</f>
        <v>0</v>
      </c>
      <c r="AG299" s="45">
        <f>P299-O299</f>
        <v>0</v>
      </c>
      <c r="AH299" s="45">
        <f>R299-Q299</f>
        <v>0</v>
      </c>
      <c r="AI299" s="45">
        <f>T299-S299</f>
        <v>0</v>
      </c>
      <c r="AJ299" s="45">
        <f>V299-U299</f>
        <v>0</v>
      </c>
      <c r="AK299" s="45">
        <f>X299-W299</f>
        <v>0</v>
      </c>
      <c r="AL299" s="45">
        <f>Z299-Y299</f>
        <v>0</v>
      </c>
      <c r="AM299" s="37"/>
    </row>
    <row r="300" spans="1:39" ht="16.450000">
      <c r="A300" s="51" t="s">
        <v>364</v>
      </c>
      <c r="B300" s="36">
        <f>SUM(AA300:AL300)</f>
        <v>0.253472222222222</v>
      </c>
      <c r="C300" s="37">
        <v>0.0416666666666667</v>
      </c>
      <c r="D300" s="38">
        <v>0.0625</v>
      </c>
      <c r="E300" s="39">
        <v>0.354166666666667</v>
      </c>
      <c r="F300" s="40">
        <v>0.385416666666667</v>
      </c>
      <c r="G300" s="39">
        <v>0.402777777777778</v>
      </c>
      <c r="H300" s="39">
        <v>0.416666666666667</v>
      </c>
      <c r="I300" s="41">
        <v>0.430555555555556</v>
      </c>
      <c r="J300" s="40">
        <v>0.479166666666667</v>
      </c>
      <c r="K300" s="41">
        <v>0.8125</v>
      </c>
      <c r="L300" s="40">
        <v>0.819444444444444</v>
      </c>
      <c r="M300" s="41">
        <v>0.826388888888889</v>
      </c>
      <c r="N300" s="40">
        <v>0.916666666666667</v>
      </c>
      <c r="O300" s="41">
        <v>0.9375</v>
      </c>
      <c r="P300" s="40">
        <v>0.947916666666667</v>
      </c>
      <c r="Q300" s="42">
        <v>0.947916666666667</v>
      </c>
      <c r="R300" s="38">
        <v>0.979166666666667</v>
      </c>
      <c r="S300" s="42"/>
      <c r="T300" s="38"/>
      <c r="U300" s="42"/>
      <c r="V300" s="38"/>
      <c r="W300" s="37"/>
      <c r="X300" s="37"/>
      <c r="Y300" s="42"/>
      <c r="Z300" s="38"/>
      <c r="AA300" s="45">
        <f>D300-C300</f>
        <v>0.0208333333333333</v>
      </c>
      <c r="AB300" s="46">
        <f>F300-E300</f>
        <v>0.03125</v>
      </c>
      <c r="AC300" s="45">
        <f>H300-G300</f>
        <v>0.013888888888889</v>
      </c>
      <c r="AD300" s="45">
        <f>J300-I300</f>
        <v>0.048611111111111</v>
      </c>
      <c r="AE300" s="45">
        <f>L300-K300</f>
        <v>0.00694444444444398</v>
      </c>
      <c r="AF300" s="45">
        <f>N300-M300</f>
        <v>0.090277777777778</v>
      </c>
      <c r="AG300" s="45">
        <f>P300-O300</f>
        <v>0.010416666666667</v>
      </c>
      <c r="AH300" s="45">
        <f>R300-Q300</f>
        <v>0.03125</v>
      </c>
      <c r="AI300" s="45">
        <f>T300-S300</f>
        <v>0</v>
      </c>
      <c r="AJ300" s="45">
        <f>V300-U300</f>
        <v>0</v>
      </c>
      <c r="AK300" s="45">
        <f>X300-W300</f>
        <v>0</v>
      </c>
      <c r="AL300" s="45">
        <f>Z300-Y300</f>
        <v>0</v>
      </c>
      <c r="AM300" s="37"/>
    </row>
    <row r="301" spans="1:39" ht="16.450000">
      <c r="A301" s="51" t="s">
        <v>365</v>
      </c>
      <c r="B301" s="36">
        <f>SUM(AA301:AL301)</f>
        <v>0.024305555555556</v>
      </c>
      <c r="C301" s="37">
        <v>0.385416666666667</v>
      </c>
      <c r="D301" s="38">
        <v>0.402777777777778</v>
      </c>
      <c r="E301" s="39">
        <v>0.819444444444444</v>
      </c>
      <c r="F301" s="40">
        <v>0.826388888888889</v>
      </c>
      <c r="G301" s="39"/>
      <c r="H301" s="39"/>
      <c r="I301" s="41"/>
      <c r="J301" s="40"/>
      <c r="K301" s="41"/>
      <c r="L301" s="40"/>
      <c r="M301" s="41"/>
      <c r="N301" s="40"/>
      <c r="O301" s="41"/>
      <c r="P301" s="40"/>
      <c r="Q301" s="42"/>
      <c r="R301" s="38"/>
      <c r="S301" s="42"/>
      <c r="T301" s="38"/>
      <c r="U301" s="42"/>
      <c r="V301" s="38"/>
      <c r="W301" s="37"/>
      <c r="X301" s="37"/>
      <c r="Y301" s="42"/>
      <c r="Z301" s="38"/>
      <c r="AA301" s="45">
        <f>D301-C301</f>
        <v>0.017361111111111</v>
      </c>
      <c r="AB301" s="46">
        <f>F301-E301</f>
        <v>0.00694444444444498</v>
      </c>
      <c r="AC301" s="45">
        <f>H301-G301</f>
        <v>0</v>
      </c>
      <c r="AD301" s="45">
        <f>J301-I301</f>
        <v>0</v>
      </c>
      <c r="AE301" s="45">
        <f>L301-K301</f>
        <v>0</v>
      </c>
      <c r="AF301" s="45">
        <f>N301-M301</f>
        <v>0</v>
      </c>
      <c r="AG301" s="45">
        <f>P301-O301</f>
        <v>0</v>
      </c>
      <c r="AH301" s="45">
        <f>R301-Q301</f>
        <v>0</v>
      </c>
      <c r="AI301" s="45">
        <f>T301-S301</f>
        <v>0</v>
      </c>
      <c r="AJ301" s="45">
        <f>V301-U301</f>
        <v>0</v>
      </c>
      <c r="AK301" s="45">
        <f>X301-W301</f>
        <v>0</v>
      </c>
      <c r="AL301" s="45">
        <f>Z301-Y301</f>
        <v>0</v>
      </c>
      <c r="AM301" s="37"/>
    </row>
    <row r="302" spans="1:39" ht="16.450000">
      <c r="A302" s="51" t="s">
        <v>366</v>
      </c>
      <c r="B302" s="36">
        <f>SUM(AA302:AL302)</f>
        <v>0.020833333333333</v>
      </c>
      <c r="C302" s="37">
        <v>0.916666666666667</v>
      </c>
      <c r="D302" s="38">
        <v>0.9375</v>
      </c>
      <c r="E302" s="39"/>
      <c r="F302" s="40"/>
      <c r="G302" s="39"/>
      <c r="H302" s="39"/>
      <c r="I302" s="41"/>
      <c r="J302" s="40"/>
      <c r="K302" s="41"/>
      <c r="L302" s="40"/>
      <c r="M302" s="41"/>
      <c r="N302" s="40"/>
      <c r="O302" s="41"/>
      <c r="P302" s="40"/>
      <c r="Q302" s="42"/>
      <c r="R302" s="38"/>
      <c r="S302" s="42"/>
      <c r="T302" s="38"/>
      <c r="U302" s="42"/>
      <c r="V302" s="38"/>
      <c r="W302" s="37"/>
      <c r="X302" s="37"/>
      <c r="Y302" s="42"/>
      <c r="Z302" s="38"/>
      <c r="AA302" s="45">
        <f>D302-C302</f>
        <v>0.020833333333333</v>
      </c>
      <c r="AB302" s="46">
        <f>F302-E302</f>
        <v>0</v>
      </c>
      <c r="AC302" s="45">
        <f>H302-G302</f>
        <v>0</v>
      </c>
      <c r="AD302" s="45">
        <f>J302-I302</f>
        <v>0</v>
      </c>
      <c r="AE302" s="45">
        <f>L302-K302</f>
        <v>0</v>
      </c>
      <c r="AF302" s="45">
        <f>N302-M302</f>
        <v>0</v>
      </c>
      <c r="AG302" s="45">
        <f>P302-O302</f>
        <v>0</v>
      </c>
      <c r="AH302" s="45">
        <f>R302-Q302</f>
        <v>0</v>
      </c>
      <c r="AI302" s="45">
        <f>T302-S302</f>
        <v>0</v>
      </c>
      <c r="AJ302" s="45">
        <f>V302-U302</f>
        <v>0</v>
      </c>
      <c r="AK302" s="45">
        <f>X302-W302</f>
        <v>0</v>
      </c>
      <c r="AL302" s="45">
        <f>Z302-Y302</f>
        <v>0</v>
      </c>
      <c r="AM302" s="37"/>
    </row>
    <row r="303" spans="1:39" ht="15.600000">
      <c r="A303" s="51" t="s">
        <v>367</v>
      </c>
      <c r="B303" s="36">
        <f>SUM(AA303:AL303)</f>
        <v>0</v>
      </c>
      <c r="C303" s="37"/>
      <c r="D303" s="38"/>
      <c r="E303" s="39"/>
      <c r="F303" s="40"/>
      <c r="G303" s="39"/>
      <c r="H303" s="39"/>
      <c r="I303" s="41"/>
      <c r="J303" s="40"/>
      <c r="K303" s="41"/>
      <c r="L303" s="40"/>
      <c r="M303" s="41"/>
      <c r="N303" s="40"/>
      <c r="O303" s="41"/>
      <c r="P303" s="40"/>
      <c r="Q303" s="42"/>
      <c r="R303" s="38"/>
      <c r="S303" s="42"/>
      <c r="T303" s="38"/>
      <c r="U303" s="42"/>
      <c r="V303" s="38"/>
      <c r="W303" s="37"/>
      <c r="X303" s="37"/>
      <c r="Y303" s="42"/>
      <c r="Z303" s="38"/>
      <c r="AA303" s="45">
        <f>D303-C303</f>
        <v>0</v>
      </c>
      <c r="AB303" s="46">
        <f>F303-E303</f>
        <v>0</v>
      </c>
      <c r="AC303" s="45">
        <f>H303-G303</f>
        <v>0</v>
      </c>
      <c r="AD303" s="45">
        <f>J303-I303</f>
        <v>0</v>
      </c>
      <c r="AE303" s="45">
        <f>L303-K303</f>
        <v>0</v>
      </c>
      <c r="AF303" s="45">
        <f>N303-M303</f>
        <v>0</v>
      </c>
      <c r="AG303" s="45">
        <f>P303-O303</f>
        <v>0</v>
      </c>
      <c r="AH303" s="45">
        <f>R303-Q303</f>
        <v>0</v>
      </c>
      <c r="AI303" s="45">
        <f>T303-S303</f>
        <v>0</v>
      </c>
      <c r="AJ303" s="45">
        <f>V303-U303</f>
        <v>0</v>
      </c>
      <c r="AK303" s="45">
        <f>X303-W303</f>
        <v>0</v>
      </c>
      <c r="AL303" s="45">
        <f>Z303-Y303</f>
        <v>0</v>
      </c>
      <c r="AM303" s="37"/>
    </row>
    <row r="304" spans="1:39" ht="16.450000">
      <c r="A304" s="51" t="s">
        <v>368</v>
      </c>
      <c r="B304" s="36">
        <f>SUM(AA304:AL304)</f>
        <v>0.0930555555555557</v>
      </c>
      <c r="C304" s="37">
        <v>0</v>
      </c>
      <c r="D304" s="38">
        <v>0.0416666666666667</v>
      </c>
      <c r="E304" s="39">
        <v>0.947916666666667</v>
      </c>
      <c r="F304" s="40">
        <v>0.999305555555556</v>
      </c>
      <c r="G304" s="39"/>
      <c r="H304" s="39"/>
      <c r="I304" s="41"/>
      <c r="J304" s="40"/>
      <c r="K304" s="41"/>
      <c r="L304" s="40"/>
      <c r="M304" s="41"/>
      <c r="N304" s="40"/>
      <c r="O304" s="41"/>
      <c r="P304" s="40"/>
      <c r="Q304" s="42"/>
      <c r="R304" s="38"/>
      <c r="S304" s="42"/>
      <c r="T304" s="38"/>
      <c r="U304" s="42"/>
      <c r="V304" s="38"/>
      <c r="W304" s="37"/>
      <c r="X304" s="37"/>
      <c r="Y304" s="42"/>
      <c r="Z304" s="38"/>
      <c r="AA304" s="45">
        <f>D304-C304</f>
        <v>0.0416666666666667</v>
      </c>
      <c r="AB304" s="46">
        <f>F304-E304</f>
        <v>0.051388888888889</v>
      </c>
      <c r="AC304" s="45">
        <f>H304-G304</f>
        <v>0</v>
      </c>
      <c r="AD304" s="45">
        <f>J304-I304</f>
        <v>0</v>
      </c>
      <c r="AE304" s="45">
        <f>L304-K304</f>
        <v>0</v>
      </c>
      <c r="AF304" s="45">
        <f>N304-M304</f>
        <v>0</v>
      </c>
      <c r="AG304" s="45">
        <f>P304-O304</f>
        <v>0</v>
      </c>
      <c r="AH304" s="45">
        <f>R304-Q304</f>
        <v>0</v>
      </c>
      <c r="AI304" s="45">
        <f>T304-S304</f>
        <v>0</v>
      </c>
      <c r="AJ304" s="45">
        <f>V304-U304</f>
        <v>0</v>
      </c>
      <c r="AK304" s="45">
        <f>X304-W304</f>
        <v>0</v>
      </c>
      <c r="AL304" s="45">
        <f>Z304-Y304</f>
        <v>0</v>
      </c>
      <c r="AM304" s="37"/>
    </row>
    <row r="305" spans="1:39" ht="16.450000">
      <c r="A305" s="51" t="s">
        <v>369</v>
      </c>
      <c r="B305" s="36">
        <f>SUM(C305,Z305)</f>
        <v>0.479166666666667</v>
      </c>
      <c r="C305" s="37">
        <v>0.479166666666667</v>
      </c>
      <c r="D305" s="38">
        <v>0.59375</v>
      </c>
      <c r="E305" s="39"/>
      <c r="F305" s="40"/>
      <c r="G305" s="39"/>
      <c r="H305" s="39"/>
      <c r="I305" s="41"/>
      <c r="J305" s="40"/>
      <c r="K305" s="41"/>
      <c r="L305" s="40"/>
      <c r="M305" s="41"/>
      <c r="N305" s="40"/>
      <c r="O305" s="41"/>
      <c r="P305" s="40"/>
      <c r="Q305" s="42"/>
      <c r="R305" s="38"/>
      <c r="S305" s="42"/>
      <c r="T305" s="38"/>
      <c r="U305" s="42"/>
      <c r="V305" s="38"/>
      <c r="W305" s="37"/>
      <c r="X305" s="37"/>
      <c r="Y305" s="42"/>
      <c r="Z305" s="38"/>
      <c r="AA305" s="47">
        <f>D305-C305</f>
        <v>0.114583333333333</v>
      </c>
      <c r="AB305" s="48">
        <f>F305-E305</f>
        <v>0</v>
      </c>
      <c r="AC305" s="47">
        <f>H305-G305</f>
        <v>0</v>
      </c>
      <c r="AD305" s="47">
        <f>J305-I305</f>
        <v>0</v>
      </c>
      <c r="AE305" s="47">
        <f>L305-K305</f>
        <v>0</v>
      </c>
      <c r="AF305" s="47">
        <f>N305-M305</f>
        <v>0</v>
      </c>
      <c r="AG305" s="47">
        <f>P305-O305</f>
        <v>0</v>
      </c>
      <c r="AH305" s="47">
        <f>R305-Q305</f>
        <v>0</v>
      </c>
      <c r="AI305" s="47">
        <f>T305-S305</f>
        <v>0</v>
      </c>
      <c r="AJ305" s="47">
        <f>V305-U305</f>
        <v>0</v>
      </c>
      <c r="AK305" s="47">
        <f>X305-W305</f>
        <v>0</v>
      </c>
      <c r="AL305" s="47">
        <f>Z305-Y305</f>
        <v>0</v>
      </c>
      <c r="AM305" s="37"/>
    </row>
    <row r="306" spans="1:39" ht="16.450000">
      <c r="A306" s="51" t="s">
        <v>370</v>
      </c>
      <c r="B306" s="55">
        <f>SUM(C306:Z306)</f>
        <v>1.38541666666667</v>
      </c>
      <c r="C306" s="37">
        <v>0.59375</v>
      </c>
      <c r="D306" s="54">
        <v>0.791666666666667</v>
      </c>
      <c r="F306" s="52"/>
      <c r="H306" s="52"/>
      <c r="J306" s="52"/>
      <c r="L306" s="52"/>
      <c r="N306" s="52"/>
      <c r="P306" s="52"/>
      <c r="R306" s="52"/>
      <c r="T306" s="52"/>
      <c r="V306" s="52"/>
      <c r="X306" s="52"/>
      <c r="Z306" s="52"/>
      <c r="AA306" s="45">
        <f>D306-C306</f>
        <v>0.197916666666667</v>
      </c>
    </row>
    <row r="307" spans="1:39">
      <c r="A307" s="49" t="s">
        <v>371</v>
      </c>
      <c r="B307" s="53">
        <f>SUM(B296:B306)</f>
        <v>2.73472222222222</v>
      </c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49">
        <f>B307</f>
        <v>2.73472222222222</v>
      </c>
    </row>
    <row r="309" spans="1:39">
      <c r="A309" s="33">
        <v>23</v>
      </c>
      <c r="B309" s="34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</row>
    <row r="310" spans="1:39" ht="16.450000">
      <c r="A310" s="51" t="s">
        <v>360</v>
      </c>
      <c r="B310" s="36">
        <f>SUM(AA310:AL310)</f>
        <v>0.354166666666667</v>
      </c>
      <c r="C310" s="37">
        <v>0.0833333333333333</v>
      </c>
      <c r="D310" s="38">
        <v>0.4375</v>
      </c>
      <c r="E310" s="39"/>
      <c r="F310" s="40"/>
      <c r="G310" s="39"/>
      <c r="H310" s="39"/>
      <c r="I310" s="41"/>
      <c r="J310" s="40"/>
      <c r="K310" s="41"/>
      <c r="L310" s="40"/>
      <c r="M310" s="41"/>
      <c r="N310" s="40"/>
      <c r="O310" s="41"/>
      <c r="P310" s="40"/>
      <c r="Q310" s="42"/>
      <c r="R310" s="38"/>
      <c r="S310" s="42"/>
      <c r="T310" s="38"/>
      <c r="U310" s="42"/>
      <c r="V310" s="38"/>
      <c r="W310" s="37"/>
      <c r="X310" s="37"/>
      <c r="Y310" s="42"/>
      <c r="Z310" s="38"/>
      <c r="AA310" s="43">
        <f>D310-C310</f>
        <v>0.354166666666667</v>
      </c>
      <c r="AB310" s="44">
        <f>F310-E310</f>
        <v>0</v>
      </c>
      <c r="AC310" s="43">
        <f>H310-G310</f>
        <v>0</v>
      </c>
      <c r="AD310" s="43">
        <f>J310-I310</f>
        <v>0</v>
      </c>
      <c r="AE310" s="43">
        <f>L310-K310</f>
        <v>0</v>
      </c>
      <c r="AF310" s="43">
        <f>N310-M310</f>
        <v>0</v>
      </c>
      <c r="AG310" s="43">
        <f>P310-O310</f>
        <v>0</v>
      </c>
      <c r="AH310" s="43">
        <f>R310-Q310</f>
        <v>0</v>
      </c>
      <c r="AI310" s="43">
        <f>T310-S310</f>
        <v>0</v>
      </c>
      <c r="AJ310" s="43">
        <f>V310-U310</f>
        <v>0</v>
      </c>
      <c r="AK310" s="43">
        <f>X310-W310</f>
        <v>0</v>
      </c>
      <c r="AL310" s="43">
        <f>Z310-Y310</f>
        <v>0</v>
      </c>
      <c r="AM310" s="37"/>
    </row>
    <row r="311" spans="1:39" ht="16.450000">
      <c r="A311" s="51" t="s">
        <v>361</v>
      </c>
      <c r="B311" s="36">
        <f>SUM(AA311:AL311)</f>
        <v>0.0194444444444439</v>
      </c>
      <c r="C311" s="37">
        <v>0.506944444444444</v>
      </c>
      <c r="D311" s="38">
        <v>0.513888888888889</v>
      </c>
      <c r="E311" s="39">
        <v>0.672222222222222</v>
      </c>
      <c r="F311" s="40">
        <v>0.673611111111111</v>
      </c>
      <c r="G311" s="39">
        <v>0.684027777777778</v>
      </c>
      <c r="H311" s="39">
        <v>0.690972222222222</v>
      </c>
      <c r="I311" s="41">
        <v>0.823611111111111</v>
      </c>
      <c r="J311" s="40">
        <v>0.826388888888889</v>
      </c>
      <c r="K311" s="41">
        <v>0.956944444444445</v>
      </c>
      <c r="L311" s="40">
        <v>0.958333333333333</v>
      </c>
      <c r="M311" s="41"/>
      <c r="N311" s="40"/>
      <c r="O311" s="41"/>
      <c r="P311" s="40"/>
      <c r="Q311" s="42"/>
      <c r="R311" s="38"/>
      <c r="S311" s="42"/>
      <c r="T311" s="38"/>
      <c r="U311" s="42"/>
      <c r="V311" s="38"/>
      <c r="W311" s="37"/>
      <c r="X311" s="37"/>
      <c r="Y311" s="42"/>
      <c r="Z311" s="38"/>
      <c r="AA311" s="45">
        <f>D311-C311</f>
        <v>0.00694444444444498</v>
      </c>
      <c r="AB311" s="46">
        <f>F311-E311</f>
        <v>0.001388888888889</v>
      </c>
      <c r="AC311" s="45">
        <f>H311-G311</f>
        <v>0.00694444444444398</v>
      </c>
      <c r="AD311" s="45">
        <f>J311-I311</f>
        <v>0.00277777777777799</v>
      </c>
      <c r="AE311" s="45">
        <f>L311-K311</f>
        <v>0.001388888888888</v>
      </c>
      <c r="AF311" s="45">
        <f>N311-M311</f>
        <v>0</v>
      </c>
      <c r="AG311" s="45">
        <f>P311-O311</f>
        <v>0</v>
      </c>
      <c r="AH311" s="45">
        <f>R311-Q311</f>
        <v>0</v>
      </c>
      <c r="AI311" s="45">
        <f>T311-S311</f>
        <v>0</v>
      </c>
      <c r="AJ311" s="45">
        <f>V311-U311</f>
        <v>0</v>
      </c>
      <c r="AK311" s="45">
        <f>X311-W311</f>
        <v>0</v>
      </c>
      <c r="AL311" s="45">
        <f>Z311-Y311</f>
        <v>0</v>
      </c>
      <c r="AM311" s="37"/>
    </row>
    <row r="312" spans="1:39" ht="15.600000">
      <c r="A312" s="51" t="s">
        <v>362</v>
      </c>
      <c r="B312" s="36">
        <f>SUM(AA312:AL312)</f>
        <v>0</v>
      </c>
      <c r="C312" s="37"/>
      <c r="D312" s="38"/>
      <c r="E312" s="39"/>
      <c r="F312" s="40"/>
      <c r="G312" s="39"/>
      <c r="H312" s="39"/>
      <c r="I312" s="41"/>
      <c r="J312" s="40"/>
      <c r="K312" s="41"/>
      <c r="L312" s="40"/>
      <c r="M312" s="41"/>
      <c r="N312" s="40"/>
      <c r="O312" s="41"/>
      <c r="P312" s="40"/>
      <c r="Q312" s="42"/>
      <c r="R312" s="38"/>
      <c r="S312" s="42"/>
      <c r="T312" s="38"/>
      <c r="U312" s="42"/>
      <c r="V312" s="38"/>
      <c r="W312" s="37"/>
      <c r="X312" s="37"/>
      <c r="Y312" s="42"/>
      <c r="Z312" s="38"/>
      <c r="AA312" s="45">
        <f>D312-C312</f>
        <v>0</v>
      </c>
      <c r="AB312" s="46">
        <f>F312-E312</f>
        <v>0</v>
      </c>
      <c r="AC312" s="45">
        <f>H312-G312</f>
        <v>0</v>
      </c>
      <c r="AD312" s="45">
        <f>J312-I312</f>
        <v>0</v>
      </c>
      <c r="AE312" s="45">
        <f>L312-K312</f>
        <v>0</v>
      </c>
      <c r="AF312" s="45">
        <f>N312-M312</f>
        <v>0</v>
      </c>
      <c r="AG312" s="45">
        <f>P312-O312</f>
        <v>0</v>
      </c>
      <c r="AH312" s="45">
        <f>R312-Q312</f>
        <v>0</v>
      </c>
      <c r="AI312" s="45">
        <f>T312-S312</f>
        <v>0</v>
      </c>
      <c r="AJ312" s="45">
        <f>V312-U312</f>
        <v>0</v>
      </c>
      <c r="AK312" s="45">
        <f>X312-W312</f>
        <v>0</v>
      </c>
      <c r="AL312" s="45">
        <f>Z312-Y312</f>
        <v>0</v>
      </c>
      <c r="AM312" s="37"/>
    </row>
    <row r="313" spans="1:39" ht="16.450000">
      <c r="A313" s="51" t="s">
        <v>363</v>
      </c>
      <c r="B313" s="36">
        <f>SUM(AA313:AL313)</f>
        <v>0.120833333333333</v>
      </c>
      <c r="C313" s="37">
        <v>0</v>
      </c>
      <c r="D313" s="38">
        <v>0.0625</v>
      </c>
      <c r="E313" s="39">
        <v>0.760416666666667</v>
      </c>
      <c r="F313" s="40">
        <v>0.798611111111111</v>
      </c>
      <c r="G313" s="39">
        <v>0.979166666666667</v>
      </c>
      <c r="H313" s="39">
        <v>0.999305555555556</v>
      </c>
      <c r="I313" s="41"/>
      <c r="J313" s="40"/>
      <c r="K313" s="41"/>
      <c r="L313" s="40"/>
      <c r="M313" s="41"/>
      <c r="N313" s="40"/>
      <c r="O313" s="41"/>
      <c r="P313" s="40"/>
      <c r="Q313" s="42"/>
      <c r="R313" s="38"/>
      <c r="S313" s="42"/>
      <c r="T313" s="38"/>
      <c r="U313" s="42"/>
      <c r="V313" s="38"/>
      <c r="W313" s="37"/>
      <c r="X313" s="37"/>
      <c r="Y313" s="42"/>
      <c r="Z313" s="38"/>
      <c r="AA313" s="45">
        <f>D313-C313</f>
        <v>0.0625</v>
      </c>
      <c r="AB313" s="46">
        <f>F313-E313</f>
        <v>0.0381944444444441</v>
      </c>
      <c r="AC313" s="45">
        <f>H313-G313</f>
        <v>0.020138888888889</v>
      </c>
      <c r="AD313" s="45">
        <f>J313-I313</f>
        <v>0</v>
      </c>
      <c r="AE313" s="45">
        <f>L313-K313</f>
        <v>0</v>
      </c>
      <c r="AF313" s="45">
        <f>N313-M313</f>
        <v>0</v>
      </c>
      <c r="AG313" s="45">
        <f>P313-O313</f>
        <v>0</v>
      </c>
      <c r="AH313" s="45">
        <f>R313-Q313</f>
        <v>0</v>
      </c>
      <c r="AI313" s="45">
        <f>T313-S313</f>
        <v>0</v>
      </c>
      <c r="AJ313" s="45">
        <f>V313-U313</f>
        <v>0</v>
      </c>
      <c r="AK313" s="45">
        <f>X313-W313</f>
        <v>0</v>
      </c>
      <c r="AL313" s="45">
        <f>Z313-Y313</f>
        <v>0</v>
      </c>
      <c r="AM313" s="37"/>
    </row>
    <row r="314" spans="1:39" ht="16.450000">
      <c r="A314" s="51" t="s">
        <v>364</v>
      </c>
      <c r="B314" s="36">
        <f>SUM(AA314:AL314)</f>
        <v>0.284722222222224</v>
      </c>
      <c r="C314" s="37">
        <v>0.513888888888889</v>
      </c>
      <c r="D314" s="38">
        <v>0.645833333333333</v>
      </c>
      <c r="E314" s="39">
        <v>0.4375</v>
      </c>
      <c r="F314" s="40">
        <v>0.479166666666667</v>
      </c>
      <c r="G314" s="39">
        <v>0.798611111111111</v>
      </c>
      <c r="H314" s="39">
        <v>0.805555555555556</v>
      </c>
      <c r="I314" s="41">
        <v>0.833333333333333</v>
      </c>
      <c r="J314" s="40">
        <v>0.916666666666667</v>
      </c>
      <c r="K314" s="41">
        <v>0.958333333333333</v>
      </c>
      <c r="L314" s="40">
        <v>0.979166666666667</v>
      </c>
      <c r="M314" s="41"/>
      <c r="N314" s="40"/>
      <c r="O314" s="41"/>
      <c r="P314" s="40"/>
      <c r="Q314" s="42"/>
      <c r="R314" s="38"/>
      <c r="S314" s="42"/>
      <c r="T314" s="38"/>
      <c r="U314" s="42"/>
      <c r="V314" s="38"/>
      <c r="W314" s="37"/>
      <c r="X314" s="37"/>
      <c r="Y314" s="42"/>
      <c r="Z314" s="38"/>
      <c r="AA314" s="45">
        <f>D314-C314</f>
        <v>0.131944444444444</v>
      </c>
      <c r="AB314" s="46">
        <f>F314-E314</f>
        <v>0.041666666666667</v>
      </c>
      <c r="AC314" s="45">
        <f>H314-G314</f>
        <v>0.00694444444444498</v>
      </c>
      <c r="AD314" s="45">
        <f>J314-I314</f>
        <v>0.0833333333333339</v>
      </c>
      <c r="AE314" s="45">
        <f>L314-K314</f>
        <v>0.0208333333333339</v>
      </c>
      <c r="AF314" s="45">
        <f>N314-M314</f>
        <v>0</v>
      </c>
      <c r="AG314" s="45">
        <f>P314-O314</f>
        <v>0</v>
      </c>
      <c r="AH314" s="45">
        <f>R314-Q314</f>
        <v>0</v>
      </c>
      <c r="AI314" s="45">
        <f>T314-S314</f>
        <v>0</v>
      </c>
      <c r="AJ314" s="45">
        <f>V314-U314</f>
        <v>0</v>
      </c>
      <c r="AK314" s="45">
        <f>X314-W314</f>
        <v>0</v>
      </c>
      <c r="AL314" s="45">
        <f>Z314-Y314</f>
        <v>0</v>
      </c>
      <c r="AM314" s="37"/>
    </row>
    <row r="315" spans="1:39" ht="16.450000">
      <c r="A315" s="51" t="s">
        <v>365</v>
      </c>
      <c r="B315" s="36">
        <f>SUM(AA315:AL315)</f>
        <v>0.072222222222222</v>
      </c>
      <c r="C315" s="37">
        <v>0.659722222222222</v>
      </c>
      <c r="D315" s="38">
        <v>0.672222222222222</v>
      </c>
      <c r="E315" s="39">
        <v>0.479166666666667</v>
      </c>
      <c r="F315" s="40">
        <v>0.493055555555556</v>
      </c>
      <c r="G315" s="39">
        <v>0.673611111111111</v>
      </c>
      <c r="H315" s="39">
        <v>0.684027777777778</v>
      </c>
      <c r="I315" s="41">
        <v>0.690972222222222</v>
      </c>
      <c r="J315" s="40">
        <v>0.708333333333333</v>
      </c>
      <c r="K315" s="41">
        <v>0.805555555555556</v>
      </c>
      <c r="L315" s="40">
        <v>0.823611111111111</v>
      </c>
      <c r="M315" s="41"/>
      <c r="N315" s="40"/>
      <c r="O315" s="41"/>
      <c r="P315" s="40"/>
      <c r="Q315" s="42"/>
      <c r="R315" s="38"/>
      <c r="S315" s="42"/>
      <c r="T315" s="38"/>
      <c r="U315" s="42"/>
      <c r="V315" s="38"/>
      <c r="W315" s="37"/>
      <c r="X315" s="37"/>
      <c r="Y315" s="42"/>
      <c r="Z315" s="38"/>
      <c r="AA315" s="45">
        <f>D315-C315</f>
        <v>0.0125000000000001</v>
      </c>
      <c r="AB315" s="46">
        <f>F315-E315</f>
        <v>0.013888888888889</v>
      </c>
      <c r="AC315" s="45">
        <f>H315-G315</f>
        <v>0.010416666666667</v>
      </c>
      <c r="AD315" s="45">
        <f>J315-I315</f>
        <v>0.0173611111111111</v>
      </c>
      <c r="AE315" s="45">
        <f>L315-K315</f>
        <v>0.0180555555555549</v>
      </c>
      <c r="AF315" s="45">
        <f>N315-M315</f>
        <v>0</v>
      </c>
      <c r="AG315" s="45">
        <f>P315-O315</f>
        <v>0</v>
      </c>
      <c r="AH315" s="45">
        <f>R315-Q315</f>
        <v>0</v>
      </c>
      <c r="AI315" s="45">
        <f>T315-S315</f>
        <v>0</v>
      </c>
      <c r="AJ315" s="45">
        <f>V315-U315</f>
        <v>0</v>
      </c>
      <c r="AK315" s="45">
        <f>X315-W315</f>
        <v>0</v>
      </c>
      <c r="AL315" s="45">
        <f>Z315-Y315</f>
        <v>0</v>
      </c>
      <c r="AM315" s="37"/>
    </row>
    <row r="316" spans="1:39" ht="16.450000">
      <c r="A316" s="51" t="s">
        <v>366</v>
      </c>
      <c r="B316" s="36">
        <f>SUM(AA316:AL316)</f>
        <v>0.03125</v>
      </c>
      <c r="C316" s="37">
        <v>0.916666666666667</v>
      </c>
      <c r="D316" s="38">
        <v>0.947916666666667</v>
      </c>
      <c r="E316" s="39"/>
      <c r="F316" s="40"/>
      <c r="G316" s="39"/>
      <c r="H316" s="39"/>
      <c r="I316" s="41"/>
      <c r="J316" s="40"/>
      <c r="K316" s="41"/>
      <c r="L316" s="40"/>
      <c r="M316" s="41"/>
      <c r="N316" s="40"/>
      <c r="O316" s="41"/>
      <c r="P316" s="40"/>
      <c r="Q316" s="42"/>
      <c r="R316" s="38"/>
      <c r="S316" s="42"/>
      <c r="T316" s="38"/>
      <c r="U316" s="42"/>
      <c r="V316" s="38"/>
      <c r="W316" s="37"/>
      <c r="X316" s="37"/>
      <c r="Y316" s="42"/>
      <c r="Z316" s="38"/>
      <c r="AA316" s="45">
        <f>D316-C316</f>
        <v>0.03125</v>
      </c>
      <c r="AB316" s="46">
        <f>F316-E316</f>
        <v>0</v>
      </c>
      <c r="AC316" s="45">
        <f>H316-G316</f>
        <v>0</v>
      </c>
      <c r="AD316" s="45">
        <f>J316-I316</f>
        <v>0</v>
      </c>
      <c r="AE316" s="45">
        <f>L316-K316</f>
        <v>0</v>
      </c>
      <c r="AF316" s="45">
        <f>N316-M316</f>
        <v>0</v>
      </c>
      <c r="AG316" s="45">
        <f>P316-O316</f>
        <v>0</v>
      </c>
      <c r="AH316" s="45">
        <f>R316-Q316</f>
        <v>0</v>
      </c>
      <c r="AI316" s="45">
        <f>T316-S316</f>
        <v>0</v>
      </c>
      <c r="AJ316" s="45">
        <f>V316-U316</f>
        <v>0</v>
      </c>
      <c r="AK316" s="45">
        <f>X316-W316</f>
        <v>0</v>
      </c>
      <c r="AL316" s="45">
        <f>Z316-Y316</f>
        <v>0</v>
      </c>
      <c r="AM316" s="37"/>
    </row>
    <row r="317" spans="1:39" ht="15.600000">
      <c r="A317" s="51" t="s">
        <v>367</v>
      </c>
      <c r="B317" s="36">
        <f>SUM(AA317:AL317)</f>
        <v>0</v>
      </c>
      <c r="C317" s="37"/>
      <c r="D317" s="38"/>
      <c r="E317" s="39"/>
      <c r="F317" s="40"/>
      <c r="G317" s="39"/>
      <c r="H317" s="39"/>
      <c r="I317" s="41"/>
      <c r="J317" s="40"/>
      <c r="K317" s="41"/>
      <c r="L317" s="40"/>
      <c r="M317" s="41"/>
      <c r="N317" s="40"/>
      <c r="O317" s="41"/>
      <c r="P317" s="40"/>
      <c r="Q317" s="42"/>
      <c r="R317" s="38"/>
      <c r="S317" s="42"/>
      <c r="T317" s="38"/>
      <c r="U317" s="42"/>
      <c r="V317" s="38"/>
      <c r="W317" s="37"/>
      <c r="X317" s="37"/>
      <c r="Y317" s="42"/>
      <c r="Z317" s="38"/>
      <c r="AA317" s="45">
        <f>D317-C317</f>
        <v>0</v>
      </c>
      <c r="AB317" s="46">
        <f>F317-E317</f>
        <v>0</v>
      </c>
      <c r="AC317" s="45">
        <f>H317-G317</f>
        <v>0</v>
      </c>
      <c r="AD317" s="45">
        <f>J317-I317</f>
        <v>0</v>
      </c>
      <c r="AE317" s="45">
        <f>L317-K317</f>
        <v>0</v>
      </c>
      <c r="AF317" s="45">
        <f>N317-M317</f>
        <v>0</v>
      </c>
      <c r="AG317" s="45">
        <f>P317-O317</f>
        <v>0</v>
      </c>
      <c r="AH317" s="45">
        <f>R317-Q317</f>
        <v>0</v>
      </c>
      <c r="AI317" s="45">
        <f>T317-S317</f>
        <v>0</v>
      </c>
      <c r="AJ317" s="45">
        <f>V317-U317</f>
        <v>0</v>
      </c>
      <c r="AK317" s="45">
        <f>X317-W317</f>
        <v>0</v>
      </c>
      <c r="AL317" s="45">
        <f>Z317-Y317</f>
        <v>0</v>
      </c>
      <c r="AM317" s="37"/>
    </row>
    <row r="318" spans="1:39" ht="16.450000">
      <c r="A318" s="51" t="s">
        <v>368</v>
      </c>
      <c r="B318" s="36">
        <f>SUM(AA318:AL318)</f>
        <v>0.363888888888889</v>
      </c>
      <c r="C318" s="37">
        <v>0.527777777777778</v>
      </c>
      <c r="D318" s="38">
        <v>0.645833333333333</v>
      </c>
      <c r="E318" s="39">
        <v>0</v>
      </c>
      <c r="F318" s="40">
        <v>0.0625</v>
      </c>
      <c r="G318" s="39">
        <v>0.708333333333333</v>
      </c>
      <c r="H318" s="39">
        <v>0.760416666666667</v>
      </c>
      <c r="I318" s="41">
        <v>0.826388888888889</v>
      </c>
      <c r="J318" s="40">
        <v>0.90625</v>
      </c>
      <c r="K318" s="41">
        <v>0.947916666666667</v>
      </c>
      <c r="L318" s="40">
        <v>0.958333333333333</v>
      </c>
      <c r="M318" s="41">
        <v>0.958333333333333</v>
      </c>
      <c r="N318" s="40">
        <v>0.999305555555556</v>
      </c>
      <c r="O318" s="41"/>
      <c r="P318" s="40"/>
      <c r="Q318" s="42"/>
      <c r="R318" s="38"/>
      <c r="S318" s="42"/>
      <c r="T318" s="38"/>
      <c r="U318" s="42"/>
      <c r="V318" s="38"/>
      <c r="W318" s="37"/>
      <c r="X318" s="37"/>
      <c r="Y318" s="42"/>
      <c r="Z318" s="38"/>
      <c r="AA318" s="45">
        <f>D318-C318</f>
        <v>0.118055555555555</v>
      </c>
      <c r="AB318" s="46">
        <f>F318-E318</f>
        <v>0.0625</v>
      </c>
      <c r="AC318" s="45">
        <f>H318-G318</f>
        <v>0.0520833333333339</v>
      </c>
      <c r="AD318" s="45">
        <f>J318-I318</f>
        <v>0.0798611111111111</v>
      </c>
      <c r="AE318" s="45">
        <f>L318-K318</f>
        <v>0.0104166666666661</v>
      </c>
      <c r="AF318" s="45">
        <f>N318-M318</f>
        <v>0.040972222222223</v>
      </c>
      <c r="AG318" s="45">
        <f>P318-O318</f>
        <v>0</v>
      </c>
      <c r="AH318" s="45">
        <f>R318-Q318</f>
        <v>0</v>
      </c>
      <c r="AI318" s="45">
        <f>T318-S318</f>
        <v>0</v>
      </c>
      <c r="AJ318" s="45">
        <f>V318-U318</f>
        <v>0</v>
      </c>
      <c r="AK318" s="45">
        <f>X318-W318</f>
        <v>0</v>
      </c>
      <c r="AL318" s="45">
        <f>Z318-Y318</f>
        <v>0</v>
      </c>
      <c r="AM318" s="37"/>
    </row>
    <row r="319" spans="1:39" ht="16.450000">
      <c r="A319" s="51" t="s">
        <v>369</v>
      </c>
      <c r="B319" s="36">
        <f>SUM(C319,Z319)</f>
        <v>0.760416666666667</v>
      </c>
      <c r="C319" s="37">
        <v>0.760416666666667</v>
      </c>
      <c r="D319" s="38">
        <v>0.798611111111111</v>
      </c>
      <c r="E319" s="39"/>
      <c r="F319" s="40"/>
      <c r="G319" s="39"/>
      <c r="H319" s="39"/>
      <c r="I319" s="41"/>
      <c r="J319" s="40"/>
      <c r="K319" s="41"/>
      <c r="L319" s="40"/>
      <c r="M319" s="41"/>
      <c r="N319" s="40"/>
      <c r="O319" s="41"/>
      <c r="P319" s="40"/>
      <c r="Q319" s="42"/>
      <c r="R319" s="38"/>
      <c r="S319" s="42"/>
      <c r="T319" s="38"/>
      <c r="U319" s="42"/>
      <c r="V319" s="38"/>
      <c r="W319" s="37"/>
      <c r="X319" s="37"/>
      <c r="Y319" s="42"/>
      <c r="Z319" s="38"/>
      <c r="AA319" s="47">
        <f>D319-C319</f>
        <v>0.0381944444444441</v>
      </c>
      <c r="AB319" s="48">
        <f>F319-E319</f>
        <v>0</v>
      </c>
      <c r="AC319" s="47">
        <f>H319-G319</f>
        <v>0</v>
      </c>
      <c r="AD319" s="47">
        <f>J319-I319</f>
        <v>0</v>
      </c>
      <c r="AE319" s="47">
        <f>L319-K319</f>
        <v>0</v>
      </c>
      <c r="AF319" s="47">
        <f>N319-M319</f>
        <v>0</v>
      </c>
      <c r="AG319" s="47">
        <f>P319-O319</f>
        <v>0</v>
      </c>
      <c r="AH319" s="47">
        <f>R319-Q319</f>
        <v>0</v>
      </c>
      <c r="AI319" s="47">
        <f>T319-S319</f>
        <v>0</v>
      </c>
      <c r="AJ319" s="47">
        <f>V319-U319</f>
        <v>0</v>
      </c>
      <c r="AK319" s="47">
        <f>X319-W319</f>
        <v>0</v>
      </c>
      <c r="AL319" s="47">
        <f>Z319-Y319</f>
        <v>0</v>
      </c>
      <c r="AM319" s="37"/>
    </row>
    <row r="320" spans="1:39" ht="16.450000">
      <c r="A320" s="51" t="s">
        <v>370</v>
      </c>
      <c r="B320" s="55">
        <f>SUM(C320:Z320)</f>
        <v>1.82291666666667</v>
      </c>
      <c r="C320" s="37">
        <v>0.90625</v>
      </c>
      <c r="D320" s="54">
        <v>0.916666666666667</v>
      </c>
      <c r="F320" s="52"/>
      <c r="H320" s="52"/>
      <c r="J320" s="52"/>
      <c r="L320" s="52"/>
      <c r="N320" s="52"/>
      <c r="P320" s="52"/>
      <c r="R320" s="52"/>
      <c r="T320" s="52"/>
      <c r="V320" s="52"/>
      <c r="X320" s="52"/>
      <c r="Z320" s="52"/>
      <c r="AA320" s="45">
        <f>D320-C320</f>
        <v>0.010416666666667</v>
      </c>
    </row>
    <row r="321" spans="1:39">
      <c r="A321" s="49" t="s">
        <v>371</v>
      </c>
      <c r="B321" s="53">
        <f>SUM(B310:B320)</f>
        <v>3.82986111111111</v>
      </c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49">
        <f>B321</f>
        <v>3.82986111111111</v>
      </c>
    </row>
    <row r="323" spans="1:39">
      <c r="A323" s="33">
        <v>24</v>
      </c>
      <c r="B323" s="34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</row>
    <row r="324" spans="1:39" ht="16.450000">
      <c r="A324" s="51" t="s">
        <v>360</v>
      </c>
      <c r="B324" s="36">
        <f>SUM(AA324:AL324)</f>
        <v>0.333333333333333</v>
      </c>
      <c r="C324" s="37">
        <v>0.0625</v>
      </c>
      <c r="D324" s="38">
        <v>0.395833333333333</v>
      </c>
      <c r="E324" s="39"/>
      <c r="F324" s="40"/>
      <c r="G324" s="39"/>
      <c r="H324" s="39"/>
      <c r="I324" s="41"/>
      <c r="J324" s="40"/>
      <c r="K324" s="41"/>
      <c r="L324" s="40"/>
      <c r="M324" s="41"/>
      <c r="N324" s="40"/>
      <c r="O324" s="41"/>
      <c r="P324" s="40"/>
      <c r="Q324" s="42"/>
      <c r="R324" s="38"/>
      <c r="S324" s="42"/>
      <c r="T324" s="38"/>
      <c r="U324" s="42"/>
      <c r="V324" s="38"/>
      <c r="W324" s="37"/>
      <c r="X324" s="37"/>
      <c r="Y324" s="42"/>
      <c r="Z324" s="38"/>
      <c r="AA324" s="43">
        <f>D324-C324</f>
        <v>0.333333333333333</v>
      </c>
      <c r="AB324" s="44">
        <f>F324-E324</f>
        <v>0</v>
      </c>
      <c r="AC324" s="43">
        <f>H324-G324</f>
        <v>0</v>
      </c>
      <c r="AD324" s="43">
        <f>J324-I324</f>
        <v>0</v>
      </c>
      <c r="AE324" s="43">
        <f>L324-K324</f>
        <v>0</v>
      </c>
      <c r="AF324" s="43">
        <f>N324-M324</f>
        <v>0</v>
      </c>
      <c r="AG324" s="43">
        <f>P324-O324</f>
        <v>0</v>
      </c>
      <c r="AH324" s="43">
        <f>R324-Q324</f>
        <v>0</v>
      </c>
      <c r="AI324" s="43">
        <f>T324-S324</f>
        <v>0</v>
      </c>
      <c r="AJ324" s="43">
        <f>V324-U324</f>
        <v>0</v>
      </c>
      <c r="AK324" s="43">
        <f>X324-W324</f>
        <v>0</v>
      </c>
      <c r="AL324" s="43">
        <f>Z324-Y324</f>
        <v>0</v>
      </c>
      <c r="AM324" s="37"/>
    </row>
    <row r="325" spans="1:39" ht="16.450000">
      <c r="A325" s="51" t="s">
        <v>361</v>
      </c>
      <c r="B325" s="36">
        <f>SUM(AA325:AL325)</f>
        <v>0.013888888888889</v>
      </c>
      <c r="C325" s="37">
        <v>0.431944444444444</v>
      </c>
      <c r="D325" s="38">
        <v>0.440972222222222</v>
      </c>
      <c r="E325" s="39">
        <v>0.870138888888889</v>
      </c>
      <c r="F325" s="40">
        <v>0.875</v>
      </c>
      <c r="G325" s="39"/>
      <c r="H325" s="39"/>
      <c r="I325" s="41"/>
      <c r="J325" s="40"/>
      <c r="K325" s="41"/>
      <c r="L325" s="40"/>
      <c r="M325" s="41"/>
      <c r="N325" s="40"/>
      <c r="O325" s="41"/>
      <c r="P325" s="40"/>
      <c r="Q325" s="42"/>
      <c r="R325" s="38"/>
      <c r="S325" s="42"/>
      <c r="T325" s="38"/>
      <c r="U325" s="42"/>
      <c r="V325" s="38"/>
      <c r="W325" s="37"/>
      <c r="X325" s="37"/>
      <c r="Y325" s="42"/>
      <c r="Z325" s="38"/>
      <c r="AA325" s="45">
        <f>D325-C325</f>
        <v>0.00902777777777797</v>
      </c>
      <c r="AB325" s="46">
        <f>F325-E325</f>
        <v>0.00486111111111098</v>
      </c>
      <c r="AC325" s="45">
        <f>H325-G325</f>
        <v>0</v>
      </c>
      <c r="AD325" s="45">
        <f>J325-I325</f>
        <v>0</v>
      </c>
      <c r="AE325" s="45">
        <f>L325-K325</f>
        <v>0</v>
      </c>
      <c r="AF325" s="45">
        <f>N325-M325</f>
        <v>0</v>
      </c>
      <c r="AG325" s="45">
        <f>P325-O325</f>
        <v>0</v>
      </c>
      <c r="AH325" s="45">
        <f>R325-Q325</f>
        <v>0</v>
      </c>
      <c r="AI325" s="45">
        <f>T325-S325</f>
        <v>0</v>
      </c>
      <c r="AJ325" s="45">
        <f>V325-U325</f>
        <v>0</v>
      </c>
      <c r="AK325" s="45">
        <f>X325-W325</f>
        <v>0</v>
      </c>
      <c r="AL325" s="45">
        <f>Z325-Y325</f>
        <v>0</v>
      </c>
      <c r="AM325" s="37"/>
    </row>
    <row r="326" spans="1:39" ht="16.450000">
      <c r="A326" s="51" t="s">
        <v>362</v>
      </c>
      <c r="B326" s="36">
        <f>SUM(AA326:AL326)</f>
        <v>0.00972222222222197</v>
      </c>
      <c r="C326" s="37">
        <v>0.402777777777778</v>
      </c>
      <c r="D326" s="38">
        <v>0.4125</v>
      </c>
      <c r="E326" s="39"/>
      <c r="F326" s="40"/>
      <c r="G326" s="39"/>
      <c r="H326" s="39"/>
      <c r="I326" s="41"/>
      <c r="J326" s="40"/>
      <c r="K326" s="41"/>
      <c r="L326" s="40"/>
      <c r="M326" s="41"/>
      <c r="N326" s="40"/>
      <c r="O326" s="41"/>
      <c r="P326" s="40"/>
      <c r="Q326" s="42"/>
      <c r="R326" s="38"/>
      <c r="S326" s="42"/>
      <c r="T326" s="38"/>
      <c r="U326" s="42"/>
      <c r="V326" s="38"/>
      <c r="W326" s="37"/>
      <c r="X326" s="37"/>
      <c r="Y326" s="42"/>
      <c r="Z326" s="38"/>
      <c r="AA326" s="45">
        <f>D326-C326</f>
        <v>0.00972222222222197</v>
      </c>
      <c r="AB326" s="46">
        <f>F326-E326</f>
        <v>0</v>
      </c>
      <c r="AC326" s="45">
        <f>H326-G326</f>
        <v>0</v>
      </c>
      <c r="AD326" s="45">
        <f>J326-I326</f>
        <v>0</v>
      </c>
      <c r="AE326" s="45">
        <f>L326-K326</f>
        <v>0</v>
      </c>
      <c r="AF326" s="45">
        <f>N326-M326</f>
        <v>0</v>
      </c>
      <c r="AG326" s="45">
        <f>P326-O326</f>
        <v>0</v>
      </c>
      <c r="AH326" s="45">
        <f>R326-Q326</f>
        <v>0</v>
      </c>
      <c r="AI326" s="45">
        <f>T326-S326</f>
        <v>0</v>
      </c>
      <c r="AJ326" s="45">
        <f>V326-U326</f>
        <v>0</v>
      </c>
      <c r="AK326" s="45">
        <f>X326-W326</f>
        <v>0</v>
      </c>
      <c r="AL326" s="45">
        <f>Z326-Y326</f>
        <v>0</v>
      </c>
      <c r="AM326" s="37"/>
    </row>
    <row r="327" spans="1:39" ht="16.450000">
      <c r="A327" s="51" t="s">
        <v>363</v>
      </c>
      <c r="B327" s="36">
        <f>SUM(AA327:AL327)</f>
        <v>0.290972222222223</v>
      </c>
      <c r="C327" s="37">
        <v>0</v>
      </c>
      <c r="D327" s="38">
        <v>0.0416666666666667</v>
      </c>
      <c r="E327" s="39">
        <v>0.520833333333333</v>
      </c>
      <c r="F327" s="40">
        <v>0.5625</v>
      </c>
      <c r="G327" s="39">
        <v>0.621527777777778</v>
      </c>
      <c r="H327" s="39">
        <v>0.642361111111111</v>
      </c>
      <c r="I327" s="41">
        <v>0.666666666666667</v>
      </c>
      <c r="J327" s="40">
        <v>0.729166666666667</v>
      </c>
      <c r="K327" s="41">
        <v>0.875</v>
      </c>
      <c r="L327" s="40">
        <v>0.999305555555556</v>
      </c>
      <c r="M327" s="41"/>
      <c r="N327" s="40"/>
      <c r="O327" s="41"/>
      <c r="P327" s="40"/>
      <c r="Q327" s="42"/>
      <c r="R327" s="38"/>
      <c r="S327" s="42"/>
      <c r="T327" s="38"/>
      <c r="U327" s="42"/>
      <c r="V327" s="38"/>
      <c r="W327" s="37"/>
      <c r="X327" s="37"/>
      <c r="Y327" s="42"/>
      <c r="Z327" s="38"/>
      <c r="AA327" s="45">
        <f>D327-C327</f>
        <v>0.0416666666666667</v>
      </c>
      <c r="AB327" s="46">
        <f>F327-E327</f>
        <v>0.041666666666667</v>
      </c>
      <c r="AC327" s="45">
        <f>H327-G327</f>
        <v>0.020833333333333</v>
      </c>
      <c r="AD327" s="45">
        <f>J327-I327</f>
        <v>0.0625</v>
      </c>
      <c r="AE327" s="45">
        <f>L327-K327</f>
        <v>0.124305555555556</v>
      </c>
      <c r="AF327" s="45">
        <f>N327-M327</f>
        <v>0</v>
      </c>
      <c r="AG327" s="45">
        <f>P327-O327</f>
        <v>0</v>
      </c>
      <c r="AH327" s="45">
        <f>R327-Q327</f>
        <v>0</v>
      </c>
      <c r="AI327" s="45">
        <f>T327-S327</f>
        <v>0</v>
      </c>
      <c r="AJ327" s="45">
        <f>V327-U327</f>
        <v>0</v>
      </c>
      <c r="AK327" s="45">
        <f>X327-W327</f>
        <v>0</v>
      </c>
      <c r="AL327" s="45">
        <f>Z327-Y327</f>
        <v>0</v>
      </c>
      <c r="AM327" s="37"/>
    </row>
    <row r="328" spans="1:39" ht="16.450000">
      <c r="A328" s="51" t="s">
        <v>364</v>
      </c>
      <c r="B328" s="36">
        <f>SUM(AA328:AL328)</f>
        <v>0.297222222222223</v>
      </c>
      <c r="C328" s="37">
        <v>0.0416666666666667</v>
      </c>
      <c r="D328" s="38">
        <v>0.0625</v>
      </c>
      <c r="E328" s="39">
        <v>0.395833333333333</v>
      </c>
      <c r="F328" s="40">
        <v>0.402777777777778</v>
      </c>
      <c r="G328" s="39">
        <v>0.427083333333333</v>
      </c>
      <c r="H328" s="39">
        <v>0.431944444444444</v>
      </c>
      <c r="I328" s="41">
        <v>0.440972222222222</v>
      </c>
      <c r="J328" s="40">
        <v>0.454861111111111</v>
      </c>
      <c r="K328" s="41">
        <v>0.46875</v>
      </c>
      <c r="L328" s="40">
        <v>0.5</v>
      </c>
      <c r="M328" s="41">
        <v>0.5625</v>
      </c>
      <c r="N328" s="40">
        <v>0.573611111111111</v>
      </c>
      <c r="O328" s="41">
        <v>0.59375</v>
      </c>
      <c r="P328" s="40">
        <v>0.621527777777778</v>
      </c>
      <c r="Q328" s="42">
        <v>0.642361111111111</v>
      </c>
      <c r="R328" s="38">
        <v>0.809027777777778</v>
      </c>
      <c r="S328" s="42">
        <v>0.847222222222222</v>
      </c>
      <c r="T328" s="38">
        <v>0.861111111111111</v>
      </c>
      <c r="U328" s="42"/>
      <c r="V328" s="38"/>
      <c r="W328" s="37"/>
      <c r="X328" s="37"/>
      <c r="Y328" s="42"/>
      <c r="Z328" s="38"/>
      <c r="AA328" s="45">
        <f>D328-C328</f>
        <v>0.0208333333333333</v>
      </c>
      <c r="AB328" s="46">
        <f>F328-E328</f>
        <v>0.00694444444444503</v>
      </c>
      <c r="AC328" s="45">
        <f>H328-G328</f>
        <v>0.00486111111111104</v>
      </c>
      <c r="AD328" s="45">
        <f>J328-I328</f>
        <v>0.013888888888889</v>
      </c>
      <c r="AE328" s="45">
        <f>L328-K328</f>
        <v>0.03125</v>
      </c>
      <c r="AF328" s="45">
        <f>N328-M328</f>
        <v>0.011111111111111</v>
      </c>
      <c r="AG328" s="45">
        <f>P328-O328</f>
        <v>0.027777777777778</v>
      </c>
      <c r="AH328" s="45">
        <f>R328-Q328</f>
        <v>0.166666666666667</v>
      </c>
      <c r="AI328" s="45">
        <f>T328-S328</f>
        <v>0.0138888888888891</v>
      </c>
      <c r="AJ328" s="45">
        <f>V328-U328</f>
        <v>0</v>
      </c>
      <c r="AK328" s="45">
        <f>X328-W328</f>
        <v>0</v>
      </c>
      <c r="AL328" s="45">
        <f>Z328-Y328</f>
        <v>0</v>
      </c>
      <c r="AM328" s="37"/>
    </row>
    <row r="329" spans="1:39" ht="16.450000">
      <c r="A329" s="51" t="s">
        <v>365</v>
      </c>
      <c r="B329" s="36">
        <f>SUM(AA329:AL329)</f>
        <v>0.043055555555556</v>
      </c>
      <c r="C329" s="37">
        <v>0.454861111111111</v>
      </c>
      <c r="D329" s="38">
        <v>0.46875</v>
      </c>
      <c r="E329" s="39">
        <v>0.573611111111111</v>
      </c>
      <c r="F329" s="40">
        <v>0.59375</v>
      </c>
      <c r="G329" s="39">
        <v>0.861111111111111</v>
      </c>
      <c r="H329" s="39">
        <v>0.870138888888889</v>
      </c>
      <c r="I329" s="41"/>
      <c r="J329" s="40"/>
      <c r="K329" s="41"/>
      <c r="L329" s="40"/>
      <c r="M329" s="41"/>
      <c r="N329" s="40"/>
      <c r="O329" s="41"/>
      <c r="P329" s="40"/>
      <c r="Q329" s="42"/>
      <c r="R329" s="38"/>
      <c r="S329" s="42"/>
      <c r="T329" s="38"/>
      <c r="U329" s="42"/>
      <c r="V329" s="38"/>
      <c r="W329" s="37"/>
      <c r="X329" s="37"/>
      <c r="Y329" s="42"/>
      <c r="Z329" s="38"/>
      <c r="AA329" s="45">
        <f>D329-C329</f>
        <v>0.013888888888889</v>
      </c>
      <c r="AB329" s="46">
        <f>F329-E329</f>
        <v>0.020138888888889</v>
      </c>
      <c r="AC329" s="45">
        <f>H329-G329</f>
        <v>0.00902777777777797</v>
      </c>
      <c r="AD329" s="45">
        <f>J329-I329</f>
        <v>0</v>
      </c>
      <c r="AE329" s="45">
        <f>L329-K329</f>
        <v>0</v>
      </c>
      <c r="AF329" s="45">
        <f>N329-M329</f>
        <v>0</v>
      </c>
      <c r="AG329" s="45">
        <f>P329-O329</f>
        <v>0</v>
      </c>
      <c r="AH329" s="45">
        <f>R329-Q329</f>
        <v>0</v>
      </c>
      <c r="AI329" s="45">
        <f>T329-S329</f>
        <v>0</v>
      </c>
      <c r="AJ329" s="45">
        <f>V329-U329</f>
        <v>0</v>
      </c>
      <c r="AK329" s="45">
        <f>X329-W329</f>
        <v>0</v>
      </c>
      <c r="AL329" s="45">
        <f>Z329-Y329</f>
        <v>0</v>
      </c>
      <c r="AM329" s="37"/>
    </row>
    <row r="330" spans="1:39" ht="16.450000">
      <c r="A330" s="51" t="s">
        <v>366</v>
      </c>
      <c r="B330" s="36">
        <f>SUM(AA330:AL330)</f>
        <v>0.0944444444444437</v>
      </c>
      <c r="C330" s="37">
        <v>0</v>
      </c>
      <c r="D330" s="38">
        <v>0.0416666666666667</v>
      </c>
      <c r="E330" s="39">
        <v>0.4125</v>
      </c>
      <c r="F330" s="40">
        <v>0.427083333333333</v>
      </c>
      <c r="G330" s="39">
        <v>0.809027777777778</v>
      </c>
      <c r="H330" s="39">
        <v>0.847222222222222</v>
      </c>
      <c r="I330" s="41"/>
      <c r="J330" s="40"/>
      <c r="K330" s="41"/>
      <c r="L330" s="40"/>
      <c r="M330" s="41"/>
      <c r="N330" s="40"/>
      <c r="O330" s="41"/>
      <c r="P330" s="40"/>
      <c r="Q330" s="42"/>
      <c r="R330" s="38"/>
      <c r="S330" s="42"/>
      <c r="T330" s="38"/>
      <c r="U330" s="42"/>
      <c r="V330" s="38"/>
      <c r="W330" s="37"/>
      <c r="X330" s="37"/>
      <c r="Y330" s="42"/>
      <c r="Z330" s="38"/>
      <c r="AA330" s="45">
        <f>D330-C330</f>
        <v>0.0416666666666667</v>
      </c>
      <c r="AB330" s="46">
        <f>F330-E330</f>
        <v>0.014583333333333</v>
      </c>
      <c r="AC330" s="45">
        <f>H330-G330</f>
        <v>0.038194444444444</v>
      </c>
      <c r="AD330" s="45">
        <f>J330-I330</f>
        <v>0</v>
      </c>
      <c r="AE330" s="45">
        <f>L330-K330</f>
        <v>0</v>
      </c>
      <c r="AF330" s="45">
        <f>N330-M330</f>
        <v>0</v>
      </c>
      <c r="AG330" s="45">
        <f>P330-O330</f>
        <v>0</v>
      </c>
      <c r="AH330" s="45">
        <f>R330-Q330</f>
        <v>0</v>
      </c>
      <c r="AI330" s="45">
        <f>T330-S330</f>
        <v>0</v>
      </c>
      <c r="AJ330" s="45">
        <f>V330-U330</f>
        <v>0</v>
      </c>
      <c r="AK330" s="45">
        <f>X330-W330</f>
        <v>0</v>
      </c>
      <c r="AL330" s="45">
        <f>Z330-Y330</f>
        <v>0</v>
      </c>
      <c r="AM330" s="37"/>
    </row>
    <row r="331" spans="1:39" ht="15.600000">
      <c r="A331" s="51" t="s">
        <v>367</v>
      </c>
      <c r="B331" s="36">
        <f>SUM(AA331:AL331)</f>
        <v>0</v>
      </c>
      <c r="C331" s="37"/>
      <c r="D331" s="38"/>
      <c r="E331" s="39"/>
      <c r="F331" s="40"/>
      <c r="G331" s="39"/>
      <c r="H331" s="39"/>
      <c r="I331" s="41"/>
      <c r="J331" s="40"/>
      <c r="K331" s="41"/>
      <c r="L331" s="40"/>
      <c r="M331" s="41"/>
      <c r="N331" s="40"/>
      <c r="O331" s="41"/>
      <c r="P331" s="40"/>
      <c r="Q331" s="42"/>
      <c r="R331" s="38"/>
      <c r="S331" s="42"/>
      <c r="T331" s="38"/>
      <c r="U331" s="42"/>
      <c r="V331" s="38"/>
      <c r="W331" s="37"/>
      <c r="X331" s="37"/>
      <c r="Y331" s="42"/>
      <c r="Z331" s="38"/>
      <c r="AA331" s="45">
        <f>D331-C331</f>
        <v>0</v>
      </c>
      <c r="AB331" s="46">
        <f>F331-E331</f>
        <v>0</v>
      </c>
      <c r="AC331" s="45">
        <f>H331-G331</f>
        <v>0</v>
      </c>
      <c r="AD331" s="45">
        <f>J331-I331</f>
        <v>0</v>
      </c>
      <c r="AE331" s="45">
        <f>L331-K331</f>
        <v>0</v>
      </c>
      <c r="AF331" s="45">
        <f>N331-M331</f>
        <v>0</v>
      </c>
      <c r="AG331" s="45">
        <f>P331-O331</f>
        <v>0</v>
      </c>
      <c r="AH331" s="45">
        <f>R331-Q331</f>
        <v>0</v>
      </c>
      <c r="AI331" s="45">
        <f>T331-S331</f>
        <v>0</v>
      </c>
      <c r="AJ331" s="45">
        <f>V331-U331</f>
        <v>0</v>
      </c>
      <c r="AK331" s="45">
        <f>X331-W331</f>
        <v>0</v>
      </c>
      <c r="AL331" s="45">
        <f>Z331-Y331</f>
        <v>0</v>
      </c>
      <c r="AM331" s="37"/>
    </row>
    <row r="332" spans="1:39" ht="16.450000">
      <c r="A332" s="51" t="s">
        <v>368</v>
      </c>
      <c r="B332" s="36">
        <f>SUM(AA332:AL332)</f>
        <v>0.0409722222222221</v>
      </c>
      <c r="C332" s="37">
        <v>0.621527777777778</v>
      </c>
      <c r="D332" s="38">
        <v>0.642361111111111</v>
      </c>
      <c r="E332" s="39">
        <v>0.979166666666667</v>
      </c>
      <c r="F332" s="40">
        <v>0.999305555555556</v>
      </c>
      <c r="G332" s="39"/>
      <c r="H332" s="39"/>
      <c r="I332" s="41"/>
      <c r="J332" s="40"/>
      <c r="K332" s="41"/>
      <c r="L332" s="40"/>
      <c r="M332" s="41"/>
      <c r="N332" s="40"/>
      <c r="O332" s="41"/>
      <c r="P332" s="40"/>
      <c r="Q332" s="42"/>
      <c r="R332" s="38"/>
      <c r="S332" s="42"/>
      <c r="T332" s="38"/>
      <c r="U332" s="42"/>
      <c r="V332" s="38"/>
      <c r="W332" s="37"/>
      <c r="X332" s="37"/>
      <c r="Y332" s="42"/>
      <c r="Z332" s="38"/>
      <c r="AA332" s="45">
        <f>D332-C332</f>
        <v>0.020833333333333</v>
      </c>
      <c r="AB332" s="46">
        <f>F332-E332</f>
        <v>0.020138888888889</v>
      </c>
      <c r="AC332" s="45">
        <f>H332-G332</f>
        <v>0</v>
      </c>
      <c r="AD332" s="45">
        <f>J332-I332</f>
        <v>0</v>
      </c>
      <c r="AE332" s="45">
        <f>L332-K332</f>
        <v>0</v>
      </c>
      <c r="AF332" s="45">
        <f>N332-M332</f>
        <v>0</v>
      </c>
      <c r="AG332" s="45">
        <f>P332-O332</f>
        <v>0</v>
      </c>
      <c r="AH332" s="45">
        <f>R332-Q332</f>
        <v>0</v>
      </c>
      <c r="AI332" s="45">
        <f>T332-S332</f>
        <v>0</v>
      </c>
      <c r="AJ332" s="45">
        <f>V332-U332</f>
        <v>0</v>
      </c>
      <c r="AK332" s="45">
        <f>X332-W332</f>
        <v>0</v>
      </c>
      <c r="AL332" s="45">
        <f>Z332-Y332</f>
        <v>0</v>
      </c>
      <c r="AM332" s="37"/>
    </row>
    <row r="333" spans="1:39" ht="16.450000">
      <c r="A333" s="51" t="s">
        <v>369</v>
      </c>
      <c r="B333" s="36">
        <f>SUM(C333,Z333)</f>
        <v>0.875</v>
      </c>
      <c r="C333" s="37">
        <v>0.875</v>
      </c>
      <c r="D333" s="38">
        <v>0.9375</v>
      </c>
      <c r="E333" s="39"/>
      <c r="F333" s="40"/>
      <c r="G333" s="39"/>
      <c r="H333" s="39"/>
      <c r="I333" s="41"/>
      <c r="J333" s="40"/>
      <c r="K333" s="41"/>
      <c r="L333" s="40"/>
      <c r="M333" s="41"/>
      <c r="N333" s="40"/>
      <c r="O333" s="41"/>
      <c r="P333" s="40"/>
      <c r="Q333" s="42"/>
      <c r="R333" s="38"/>
      <c r="S333" s="42"/>
      <c r="T333" s="38"/>
      <c r="U333" s="42"/>
      <c r="V333" s="38"/>
      <c r="W333" s="37"/>
      <c r="X333" s="37"/>
      <c r="Y333" s="42"/>
      <c r="Z333" s="38"/>
      <c r="AA333" s="47">
        <f>D333-C333</f>
        <v>0.0625</v>
      </c>
      <c r="AB333" s="48">
        <f>F333-E333</f>
        <v>0</v>
      </c>
      <c r="AC333" s="47">
        <f>H333-G333</f>
        <v>0</v>
      </c>
      <c r="AD333" s="47">
        <f>J333-I333</f>
        <v>0</v>
      </c>
      <c r="AE333" s="47">
        <f>L333-K333</f>
        <v>0</v>
      </c>
      <c r="AF333" s="47">
        <f>N333-M333</f>
        <v>0</v>
      </c>
      <c r="AG333" s="47">
        <f>P333-O333</f>
        <v>0</v>
      </c>
      <c r="AH333" s="47">
        <f>R333-Q333</f>
        <v>0</v>
      </c>
      <c r="AI333" s="47">
        <f>T333-S333</f>
        <v>0</v>
      </c>
      <c r="AJ333" s="47">
        <f>V333-U333</f>
        <v>0</v>
      </c>
      <c r="AK333" s="47">
        <f>X333-W333</f>
        <v>0</v>
      </c>
      <c r="AL333" s="47">
        <f>Z333-Y333</f>
        <v>0</v>
      </c>
      <c r="AM333" s="37"/>
    </row>
    <row r="334" spans="1:39" ht="16.450000">
      <c r="A334" s="51" t="s">
        <v>370</v>
      </c>
      <c r="B334" s="55">
        <f>SUM(C334:Z334)</f>
        <v>1.02083333333333</v>
      </c>
      <c r="C334" s="37">
        <v>0.5</v>
      </c>
      <c r="D334" s="54">
        <v>0.520833333333333</v>
      </c>
      <c r="F334" s="52"/>
      <c r="H334" s="52"/>
      <c r="J334" s="52"/>
      <c r="L334" s="52"/>
      <c r="N334" s="52"/>
      <c r="P334" s="52"/>
      <c r="R334" s="52"/>
      <c r="T334" s="52"/>
      <c r="V334" s="52"/>
      <c r="X334" s="52"/>
      <c r="Z334" s="52"/>
      <c r="AA334" s="45">
        <f>D334-C334</f>
        <v>0.020833333333333</v>
      </c>
    </row>
    <row r="335" spans="1:39">
      <c r="A335" s="49" t="s">
        <v>371</v>
      </c>
      <c r="B335" s="53">
        <f>SUM(B324:B334)</f>
        <v>3.01944444444445</v>
      </c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49">
        <f>B335</f>
        <v>3.01944444444445</v>
      </c>
    </row>
    <row r="337" spans="1:39">
      <c r="A337" s="33">
        <v>25</v>
      </c>
      <c r="B337" s="34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</row>
    <row r="338" spans="1:39" ht="16.450000">
      <c r="A338" s="51" t="s">
        <v>360</v>
      </c>
      <c r="B338" s="36">
        <f>SUM(AA338:AL338)</f>
        <v>0.222222222222223</v>
      </c>
      <c r="C338" s="37">
        <v>0.0694444444444445</v>
      </c>
      <c r="D338" s="38">
        <v>0.291666666666667</v>
      </c>
      <c r="E338" s="39"/>
      <c r="F338" s="40"/>
      <c r="G338" s="39"/>
      <c r="H338" s="39"/>
      <c r="I338" s="41"/>
      <c r="J338" s="40"/>
      <c r="K338" s="41"/>
      <c r="L338" s="40"/>
      <c r="M338" s="41"/>
      <c r="N338" s="40"/>
      <c r="O338" s="41"/>
      <c r="P338" s="40"/>
      <c r="Q338" s="42"/>
      <c r="R338" s="38"/>
      <c r="S338" s="42"/>
      <c r="T338" s="38"/>
      <c r="U338" s="42"/>
      <c r="V338" s="38"/>
      <c r="W338" s="37"/>
      <c r="X338" s="37"/>
      <c r="Y338" s="42"/>
      <c r="Z338" s="38"/>
      <c r="AA338" s="43">
        <f>D338-C338</f>
        <v>0.222222222222223</v>
      </c>
      <c r="AB338" s="44">
        <f>F338-E338</f>
        <v>0</v>
      </c>
      <c r="AC338" s="43">
        <f>H338-G338</f>
        <v>0</v>
      </c>
      <c r="AD338" s="43">
        <f>J338-I338</f>
        <v>0</v>
      </c>
      <c r="AE338" s="43">
        <f>L338-K338</f>
        <v>0</v>
      </c>
      <c r="AF338" s="43">
        <f>N338-M338</f>
        <v>0</v>
      </c>
      <c r="AG338" s="43">
        <f>P338-O338</f>
        <v>0</v>
      </c>
      <c r="AH338" s="43">
        <f>R338-Q338</f>
        <v>0</v>
      </c>
      <c r="AI338" s="43">
        <f>T338-S338</f>
        <v>0</v>
      </c>
      <c r="AJ338" s="43">
        <f>V338-U338</f>
        <v>0</v>
      </c>
      <c r="AK338" s="43">
        <f>X338-W338</f>
        <v>0</v>
      </c>
      <c r="AL338" s="43">
        <f>Z338-Y338</f>
        <v>0</v>
      </c>
      <c r="AM338" s="37"/>
    </row>
    <row r="339" spans="1:39" ht="16.450000">
      <c r="A339" s="51" t="s">
        <v>361</v>
      </c>
      <c r="B339" s="36">
        <f>SUM(AA339:AL339)</f>
        <v>0.010416666666667</v>
      </c>
      <c r="C339" s="37">
        <v>0.371527777777778</v>
      </c>
      <c r="D339" s="38">
        <v>0.375</v>
      </c>
      <c r="E339" s="39">
        <v>0.395833333333333</v>
      </c>
      <c r="F339" s="40">
        <v>0.402777777777778</v>
      </c>
      <c r="G339" s="39"/>
      <c r="H339" s="39"/>
      <c r="I339" s="41"/>
      <c r="J339" s="40"/>
      <c r="K339" s="41"/>
      <c r="L339" s="40"/>
      <c r="M339" s="41"/>
      <c r="N339" s="40"/>
      <c r="O339" s="41"/>
      <c r="P339" s="40"/>
      <c r="Q339" s="42"/>
      <c r="R339" s="38"/>
      <c r="S339" s="42"/>
      <c r="T339" s="38"/>
      <c r="U339" s="42"/>
      <c r="V339" s="38"/>
      <c r="W339" s="37"/>
      <c r="X339" s="37"/>
      <c r="Y339" s="42"/>
      <c r="Z339" s="38"/>
      <c r="AA339" s="45">
        <f>D339-C339</f>
        <v>0.00347222222222199</v>
      </c>
      <c r="AB339" s="46">
        <f>F339-E339</f>
        <v>0.00694444444444503</v>
      </c>
      <c r="AC339" s="45">
        <f>H339-G339</f>
        <v>0</v>
      </c>
      <c r="AD339" s="45">
        <f>J339-I339</f>
        <v>0</v>
      </c>
      <c r="AE339" s="45">
        <f>L339-K339</f>
        <v>0</v>
      </c>
      <c r="AF339" s="45">
        <f>N339-M339</f>
        <v>0</v>
      </c>
      <c r="AG339" s="45">
        <f>P339-O339</f>
        <v>0</v>
      </c>
      <c r="AH339" s="45">
        <f>R339-Q339</f>
        <v>0</v>
      </c>
      <c r="AI339" s="45">
        <f>T339-S339</f>
        <v>0</v>
      </c>
      <c r="AJ339" s="45">
        <f>V339-U339</f>
        <v>0</v>
      </c>
      <c r="AK339" s="45">
        <f>X339-W339</f>
        <v>0</v>
      </c>
      <c r="AL339" s="45">
        <f>Z339-Y339</f>
        <v>0</v>
      </c>
      <c r="AM339" s="37"/>
    </row>
    <row r="340" spans="1:39" ht="16.450000">
      <c r="A340" s="51" t="s">
        <v>362</v>
      </c>
      <c r="B340" s="36">
        <f>SUM(AA340:AL340)</f>
        <v>0.0652777777777781</v>
      </c>
      <c r="C340" s="37">
        <v>0.291666666666667</v>
      </c>
      <c r="D340" s="38">
        <v>0.305555555555556</v>
      </c>
      <c r="E340" s="39">
        <v>0.697916666666667</v>
      </c>
      <c r="F340" s="40">
        <v>0.729166666666667</v>
      </c>
      <c r="G340" s="39">
        <v>0.979166666666667</v>
      </c>
      <c r="H340" s="39">
        <v>0.999305555555556</v>
      </c>
      <c r="I340" s="41"/>
      <c r="J340" s="40"/>
      <c r="K340" s="41"/>
      <c r="L340" s="40"/>
      <c r="M340" s="41"/>
      <c r="N340" s="40"/>
      <c r="O340" s="41"/>
      <c r="P340" s="40"/>
      <c r="Q340" s="42"/>
      <c r="R340" s="38"/>
      <c r="S340" s="42"/>
      <c r="T340" s="38"/>
      <c r="U340" s="42"/>
      <c r="V340" s="38"/>
      <c r="W340" s="37"/>
      <c r="X340" s="37"/>
      <c r="Y340" s="42"/>
      <c r="Z340" s="38"/>
      <c r="AA340" s="45">
        <f>D340-C340</f>
        <v>0.013888888888889</v>
      </c>
      <c r="AB340" s="46">
        <f>F340-E340</f>
        <v>0.03125</v>
      </c>
      <c r="AC340" s="45">
        <f>H340-G340</f>
        <v>0.020138888888889</v>
      </c>
      <c r="AD340" s="45">
        <f>J340-I340</f>
        <v>0</v>
      </c>
      <c r="AE340" s="45">
        <f>L340-K340</f>
        <v>0</v>
      </c>
      <c r="AF340" s="45">
        <f>N340-M340</f>
        <v>0</v>
      </c>
      <c r="AG340" s="45">
        <f>P340-O340</f>
        <v>0</v>
      </c>
      <c r="AH340" s="45">
        <f>R340-Q340</f>
        <v>0</v>
      </c>
      <c r="AI340" s="45">
        <f>T340-S340</f>
        <v>0</v>
      </c>
      <c r="AJ340" s="45">
        <f>V340-U340</f>
        <v>0</v>
      </c>
      <c r="AK340" s="45">
        <f>X340-W340</f>
        <v>0</v>
      </c>
      <c r="AL340" s="45">
        <f>Z340-Y340</f>
        <v>0</v>
      </c>
      <c r="AM340" s="37"/>
    </row>
    <row r="341" spans="1:39" ht="16.450000">
      <c r="A341" s="51" t="s">
        <v>363</v>
      </c>
      <c r="B341" s="36">
        <f>SUM(AA341:AL341)</f>
        <v>0.275000000000002</v>
      </c>
      <c r="C341" s="37">
        <v>0.319444444444444</v>
      </c>
      <c r="D341" s="38">
        <v>0.340277777777778</v>
      </c>
      <c r="E341" s="39">
        <v>0.388888888888889</v>
      </c>
      <c r="F341" s="40">
        <v>0.395833333333333</v>
      </c>
      <c r="G341" s="39">
        <v>0</v>
      </c>
      <c r="H341" s="39">
        <v>0.0555555555555556</v>
      </c>
      <c r="I341" s="41">
        <v>0.402777777777778</v>
      </c>
      <c r="J341" s="40">
        <v>0.430555555555556</v>
      </c>
      <c r="K341" s="41">
        <v>0.444444444444444</v>
      </c>
      <c r="L341" s="40">
        <v>0.493055555555556</v>
      </c>
      <c r="M341" s="41">
        <v>0.50625</v>
      </c>
      <c r="N341" s="40">
        <v>0.559027777777778</v>
      </c>
      <c r="O341" s="41">
        <v>0.729166666666667</v>
      </c>
      <c r="P341" s="40">
        <v>0.791666666666667</v>
      </c>
      <c r="Q341" s="42"/>
      <c r="R341" s="38"/>
      <c r="S341" s="42"/>
      <c r="T341" s="38"/>
      <c r="U341" s="42"/>
      <c r="V341" s="38"/>
      <c r="W341" s="37"/>
      <c r="X341" s="37"/>
      <c r="Y341" s="42"/>
      <c r="Z341" s="38"/>
      <c r="AA341" s="45">
        <f>D341-C341</f>
        <v>0.020833333333334</v>
      </c>
      <c r="AB341" s="46">
        <f>F341-E341</f>
        <v>0.00694444444444398</v>
      </c>
      <c r="AC341" s="45">
        <f>H341-G341</f>
        <v>0.0555555555555556</v>
      </c>
      <c r="AD341" s="45">
        <f>J341-I341</f>
        <v>0.027777777777778</v>
      </c>
      <c r="AE341" s="45">
        <f>L341-K341</f>
        <v>0.0486111111111121</v>
      </c>
      <c r="AF341" s="45">
        <f>N341-M341</f>
        <v>0.052777777777778</v>
      </c>
      <c r="AG341" s="45">
        <f>P341-O341</f>
        <v>0.0625</v>
      </c>
      <c r="AH341" s="45">
        <f>R341-Q341</f>
        <v>0</v>
      </c>
      <c r="AI341" s="45">
        <f>T341-S341</f>
        <v>0</v>
      </c>
      <c r="AJ341" s="45">
        <f>V341-U341</f>
        <v>0</v>
      </c>
      <c r="AK341" s="45">
        <f>X341-W341</f>
        <v>0</v>
      </c>
      <c r="AL341" s="45">
        <f>Z341-Y341</f>
        <v>0</v>
      </c>
      <c r="AM341" s="37"/>
    </row>
    <row r="342" spans="1:39" ht="16.450000">
      <c r="A342" s="51" t="s">
        <v>364</v>
      </c>
      <c r="B342" s="36">
        <f>SUM(AA342:AL342)</f>
        <v>0.180555555555556</v>
      </c>
      <c r="C342" s="37">
        <v>0.305555555555556</v>
      </c>
      <c r="D342" s="38">
        <v>0.371527777777778</v>
      </c>
      <c r="E342" s="39">
        <v>0.375</v>
      </c>
      <c r="F342" s="40">
        <v>0.388888888888889</v>
      </c>
      <c r="G342" s="39">
        <v>0.0555555555555556</v>
      </c>
      <c r="H342" s="39">
        <v>0.0694444444444445</v>
      </c>
      <c r="I342" s="41">
        <v>0.502083333333333</v>
      </c>
      <c r="J342" s="40">
        <v>0.50625</v>
      </c>
      <c r="K342" s="41">
        <v>0.559027777777778</v>
      </c>
      <c r="L342" s="40">
        <v>0.610416666666667</v>
      </c>
      <c r="M342" s="41">
        <v>0.947916666666667</v>
      </c>
      <c r="N342" s="40">
        <v>0.979166666666667</v>
      </c>
      <c r="O342" s="41"/>
      <c r="P342" s="40"/>
      <c r="Q342" s="42"/>
      <c r="R342" s="38"/>
      <c r="S342" s="42"/>
      <c r="T342" s="38"/>
      <c r="U342" s="42"/>
      <c r="V342" s="38"/>
      <c r="W342" s="37"/>
      <c r="X342" s="37"/>
      <c r="Y342" s="42"/>
      <c r="Z342" s="38"/>
      <c r="AA342" s="45">
        <f>D342-C342</f>
        <v>0.065972222222222</v>
      </c>
      <c r="AB342" s="46">
        <f>F342-E342</f>
        <v>0.013888888888889</v>
      </c>
      <c r="AC342" s="45">
        <f>H342-G342</f>
        <v>0.0138888888888889</v>
      </c>
      <c r="AD342" s="45">
        <f>J342-I342</f>
        <v>0.00416666666666699</v>
      </c>
      <c r="AE342" s="45">
        <f>L342-K342</f>
        <v>0.051388888888889</v>
      </c>
      <c r="AF342" s="45">
        <f>N342-M342</f>
        <v>0.03125</v>
      </c>
      <c r="AG342" s="45">
        <f>P342-O342</f>
        <v>0</v>
      </c>
      <c r="AH342" s="45">
        <f>R342-Q342</f>
        <v>0</v>
      </c>
      <c r="AI342" s="45">
        <f>T342-S342</f>
        <v>0</v>
      </c>
      <c r="AJ342" s="45">
        <f>V342-U342</f>
        <v>0</v>
      </c>
      <c r="AK342" s="45">
        <f>X342-W342</f>
        <v>0</v>
      </c>
      <c r="AL342" s="45">
        <f>Z342-Y342</f>
        <v>0</v>
      </c>
      <c r="AM342" s="37"/>
    </row>
    <row r="343" spans="1:39" ht="16.450000">
      <c r="A343" s="51" t="s">
        <v>365</v>
      </c>
      <c r="B343" s="36">
        <f>SUM(AA343:AL343)</f>
        <v>0.0562499999999979</v>
      </c>
      <c r="C343" s="37">
        <v>0.430555555555556</v>
      </c>
      <c r="D343" s="38">
        <v>0.444444444444444</v>
      </c>
      <c r="E343" s="39">
        <v>0.493055555555556</v>
      </c>
      <c r="F343" s="40">
        <v>0.502083333333333</v>
      </c>
      <c r="G343" s="39">
        <v>0.610416666666667</v>
      </c>
      <c r="H343" s="39">
        <v>0.64375</v>
      </c>
      <c r="I343" s="41"/>
      <c r="J343" s="40"/>
      <c r="K343" s="41"/>
      <c r="L343" s="40"/>
      <c r="M343" s="41"/>
      <c r="N343" s="40"/>
      <c r="O343" s="41"/>
      <c r="P343" s="40"/>
      <c r="Q343" s="42"/>
      <c r="R343" s="38"/>
      <c r="S343" s="42"/>
      <c r="T343" s="38"/>
      <c r="U343" s="42"/>
      <c r="V343" s="38"/>
      <c r="W343" s="37"/>
      <c r="X343" s="37"/>
      <c r="Y343" s="42"/>
      <c r="Z343" s="38"/>
      <c r="AA343" s="45">
        <f>D343-C343</f>
        <v>0.013888888888888</v>
      </c>
      <c r="AB343" s="46">
        <f>F343-E343</f>
        <v>0.00902777777777697</v>
      </c>
      <c r="AC343" s="45">
        <f>H343-G343</f>
        <v>0.033333333333333</v>
      </c>
      <c r="AD343" s="45">
        <f>J343-I343</f>
        <v>0</v>
      </c>
      <c r="AE343" s="45">
        <f>L343-K343</f>
        <v>0</v>
      </c>
      <c r="AF343" s="45">
        <f>N343-M343</f>
        <v>0</v>
      </c>
      <c r="AG343" s="45">
        <f>P343-O343</f>
        <v>0</v>
      </c>
      <c r="AH343" s="45">
        <f>R343-Q343</f>
        <v>0</v>
      </c>
      <c r="AI343" s="45">
        <f>T343-S343</f>
        <v>0</v>
      </c>
      <c r="AJ343" s="45">
        <f>V343-U343</f>
        <v>0</v>
      </c>
      <c r="AK343" s="45">
        <f>X343-W343</f>
        <v>0</v>
      </c>
      <c r="AL343" s="45">
        <f>Z343-Y343</f>
        <v>0</v>
      </c>
      <c r="AM343" s="37"/>
    </row>
    <row r="344" spans="1:39" ht="16.450000">
      <c r="A344" s="51" t="s">
        <v>366</v>
      </c>
      <c r="B344" s="36">
        <f>SUM(AA344:AL344)</f>
        <v>0.0243055555555559</v>
      </c>
      <c r="C344" s="37">
        <v>0.923611111111111</v>
      </c>
      <c r="D344" s="38">
        <v>0.947916666666667</v>
      </c>
      <c r="E344" s="39"/>
      <c r="F344" s="40"/>
      <c r="G344" s="39"/>
      <c r="H344" s="39"/>
      <c r="I344" s="41"/>
      <c r="J344" s="40"/>
      <c r="K344" s="41"/>
      <c r="L344" s="40"/>
      <c r="M344" s="41"/>
      <c r="N344" s="40"/>
      <c r="O344" s="41"/>
      <c r="P344" s="40"/>
      <c r="Q344" s="42"/>
      <c r="R344" s="38"/>
      <c r="S344" s="42"/>
      <c r="T344" s="38"/>
      <c r="U344" s="42"/>
      <c r="V344" s="38"/>
      <c r="W344" s="37"/>
      <c r="X344" s="37"/>
      <c r="Y344" s="42"/>
      <c r="Z344" s="38"/>
      <c r="AA344" s="45">
        <f>D344-C344</f>
        <v>0.0243055555555559</v>
      </c>
      <c r="AB344" s="46">
        <f>F344-E344</f>
        <v>0</v>
      </c>
      <c r="AC344" s="45">
        <f>H344-G344</f>
        <v>0</v>
      </c>
      <c r="AD344" s="45">
        <f>J344-I344</f>
        <v>0</v>
      </c>
      <c r="AE344" s="45">
        <f>L344-K344</f>
        <v>0</v>
      </c>
      <c r="AF344" s="45">
        <f>N344-M344</f>
        <v>0</v>
      </c>
      <c r="AG344" s="45">
        <f>P344-O344</f>
        <v>0</v>
      </c>
      <c r="AH344" s="45">
        <f>R344-Q344</f>
        <v>0</v>
      </c>
      <c r="AI344" s="45">
        <f>T344-S344</f>
        <v>0</v>
      </c>
      <c r="AJ344" s="45">
        <f>V344-U344</f>
        <v>0</v>
      </c>
      <c r="AK344" s="45">
        <f>X344-W344</f>
        <v>0</v>
      </c>
      <c r="AL344" s="45">
        <f>Z344-Y344</f>
        <v>0</v>
      </c>
      <c r="AM344" s="37"/>
    </row>
    <row r="345" spans="1:39" ht="15.600000">
      <c r="A345" s="51" t="s">
        <v>367</v>
      </c>
      <c r="B345" s="36">
        <f>SUM(AA345:AL345)</f>
        <v>0</v>
      </c>
      <c r="C345" s="37"/>
      <c r="D345" s="38"/>
      <c r="E345" s="39"/>
      <c r="F345" s="40"/>
      <c r="G345" s="39"/>
      <c r="H345" s="39"/>
      <c r="I345" s="41"/>
      <c r="J345" s="40"/>
      <c r="K345" s="41"/>
      <c r="L345" s="40"/>
      <c r="M345" s="41"/>
      <c r="N345" s="40"/>
      <c r="O345" s="41"/>
      <c r="P345" s="40"/>
      <c r="Q345" s="42"/>
      <c r="R345" s="38"/>
      <c r="S345" s="42"/>
      <c r="T345" s="38"/>
      <c r="U345" s="42"/>
      <c r="V345" s="38"/>
      <c r="W345" s="37"/>
      <c r="X345" s="37"/>
      <c r="Y345" s="42"/>
      <c r="Z345" s="38"/>
      <c r="AA345" s="45">
        <f>D345-C345</f>
        <v>0</v>
      </c>
      <c r="AB345" s="46">
        <f>F345-E345</f>
        <v>0</v>
      </c>
      <c r="AC345" s="45">
        <f>H345-G345</f>
        <v>0</v>
      </c>
      <c r="AD345" s="45">
        <f>J345-I345</f>
        <v>0</v>
      </c>
      <c r="AE345" s="45">
        <f>L345-K345</f>
        <v>0</v>
      </c>
      <c r="AF345" s="45">
        <f>N345-M345</f>
        <v>0</v>
      </c>
      <c r="AG345" s="45">
        <f>P345-O345</f>
        <v>0</v>
      </c>
      <c r="AH345" s="45">
        <f>R345-Q345</f>
        <v>0</v>
      </c>
      <c r="AI345" s="45">
        <f>T345-S345</f>
        <v>0</v>
      </c>
      <c r="AJ345" s="45">
        <f>V345-U345</f>
        <v>0</v>
      </c>
      <c r="AK345" s="45">
        <f>X345-W345</f>
        <v>0</v>
      </c>
      <c r="AL345" s="45">
        <f>Z345-Y345</f>
        <v>0</v>
      </c>
      <c r="AM345" s="37"/>
    </row>
    <row r="346" spans="1:39" ht="16.450000">
      <c r="A346" s="51" t="s">
        <v>368</v>
      </c>
      <c r="B346" s="36">
        <f>SUM(AA346:AL346)</f>
        <v>0.0993055555555556</v>
      </c>
      <c r="C346" s="37">
        <v>0</v>
      </c>
      <c r="D346" s="38">
        <v>0.0555555555555556</v>
      </c>
      <c r="E346" s="39">
        <v>0.64375</v>
      </c>
      <c r="F346" s="40">
        <v>0.6875</v>
      </c>
      <c r="G346" s="39"/>
      <c r="H346" s="39"/>
      <c r="I346" s="41"/>
      <c r="J346" s="40"/>
      <c r="K346" s="41"/>
      <c r="L346" s="40"/>
      <c r="M346" s="41"/>
      <c r="N346" s="40"/>
      <c r="O346" s="41"/>
      <c r="P346" s="40"/>
      <c r="Q346" s="42"/>
      <c r="R346" s="38"/>
      <c r="S346" s="42"/>
      <c r="T346" s="38"/>
      <c r="U346" s="42"/>
      <c r="V346" s="38"/>
      <c r="W346" s="37"/>
      <c r="X346" s="37"/>
      <c r="Y346" s="42"/>
      <c r="Z346" s="38"/>
      <c r="AA346" s="45">
        <f>D346-C346</f>
        <v>0.0555555555555556</v>
      </c>
      <c r="AB346" s="46">
        <f>F346-E346</f>
        <v>0.04375</v>
      </c>
      <c r="AC346" s="45">
        <f>H346-G346</f>
        <v>0</v>
      </c>
      <c r="AD346" s="45">
        <f>J346-I346</f>
        <v>0</v>
      </c>
      <c r="AE346" s="45">
        <f>L346-K346</f>
        <v>0</v>
      </c>
      <c r="AF346" s="45">
        <f>N346-M346</f>
        <v>0</v>
      </c>
      <c r="AG346" s="45">
        <f>P346-O346</f>
        <v>0</v>
      </c>
      <c r="AH346" s="45">
        <f>R346-Q346</f>
        <v>0</v>
      </c>
      <c r="AI346" s="45">
        <f>T346-S346</f>
        <v>0</v>
      </c>
      <c r="AJ346" s="45">
        <f>V346-U346</f>
        <v>0</v>
      </c>
      <c r="AK346" s="45">
        <f>X346-W346</f>
        <v>0</v>
      </c>
      <c r="AL346" s="45">
        <f>Z346-Y346</f>
        <v>0</v>
      </c>
      <c r="AM346" s="37"/>
    </row>
    <row r="347" spans="1:39" ht="15.600000">
      <c r="A347" s="51" t="s">
        <v>369</v>
      </c>
      <c r="B347" s="36">
        <f>SUM(C347,Z347)</f>
        <v>0</v>
      </c>
      <c r="C347" s="37"/>
      <c r="D347" s="38"/>
      <c r="E347" s="39"/>
      <c r="F347" s="40"/>
      <c r="G347" s="39"/>
      <c r="H347" s="39"/>
      <c r="I347" s="41"/>
      <c r="J347" s="40"/>
      <c r="K347" s="41"/>
      <c r="L347" s="40"/>
      <c r="M347" s="41"/>
      <c r="N347" s="40"/>
      <c r="O347" s="41"/>
      <c r="P347" s="40"/>
      <c r="Q347" s="42"/>
      <c r="R347" s="38"/>
      <c r="S347" s="42"/>
      <c r="T347" s="38"/>
      <c r="U347" s="42"/>
      <c r="V347" s="38"/>
      <c r="W347" s="37"/>
      <c r="X347" s="37"/>
      <c r="Y347" s="42"/>
      <c r="Z347" s="38"/>
      <c r="AA347" s="47">
        <f>D347-C347</f>
        <v>0</v>
      </c>
      <c r="AB347" s="48">
        <f>F347-E347</f>
        <v>0</v>
      </c>
      <c r="AC347" s="47">
        <f>H347-G347</f>
        <v>0</v>
      </c>
      <c r="AD347" s="47">
        <f>J347-I347</f>
        <v>0</v>
      </c>
      <c r="AE347" s="47">
        <f>L347-K347</f>
        <v>0</v>
      </c>
      <c r="AF347" s="47">
        <f>N347-M347</f>
        <v>0</v>
      </c>
      <c r="AG347" s="47">
        <f>P347-O347</f>
        <v>0</v>
      </c>
      <c r="AH347" s="47">
        <f>R347-Q347</f>
        <v>0</v>
      </c>
      <c r="AI347" s="47">
        <f>T347-S347</f>
        <v>0</v>
      </c>
      <c r="AJ347" s="47">
        <f>V347-U347</f>
        <v>0</v>
      </c>
      <c r="AK347" s="47">
        <f>X347-W347</f>
        <v>0</v>
      </c>
      <c r="AL347" s="47">
        <f>Z347-Y347</f>
        <v>0</v>
      </c>
      <c r="AM347" s="37"/>
    </row>
    <row r="348" spans="1:39" ht="16.450000">
      <c r="A348" s="51" t="s">
        <v>370</v>
      </c>
      <c r="B348" s="55">
        <f>SUM(C348:Z348)</f>
        <v>3.08680555555556</v>
      </c>
      <c r="C348" s="37">
        <v>0.6875</v>
      </c>
      <c r="D348" s="54">
        <v>0.697916666666667</v>
      </c>
      <c r="E348" s="56">
        <v>0.777777777777778</v>
      </c>
      <c r="F348" s="54">
        <v>0.923611111111111</v>
      </c>
      <c r="H348" s="52"/>
      <c r="J348" s="52"/>
      <c r="L348" s="52"/>
      <c r="N348" s="52"/>
      <c r="P348" s="52"/>
      <c r="R348" s="52"/>
      <c r="T348" s="52"/>
      <c r="V348" s="52"/>
      <c r="X348" s="52"/>
      <c r="Z348" s="52"/>
      <c r="AA348" s="45">
        <f>D348-C348</f>
        <v>0.010416666666667</v>
      </c>
    </row>
    <row r="349" spans="1:39">
      <c r="A349" s="49" t="s">
        <v>371</v>
      </c>
      <c r="B349" s="53">
        <f>SUM(B338:B348)</f>
        <v>4.02013888888889</v>
      </c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49">
        <f>B349</f>
        <v>4.02013888888889</v>
      </c>
    </row>
    <row r="351" spans="1:39">
      <c r="A351" s="33">
        <v>26</v>
      </c>
      <c r="B351" s="34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</row>
    <row r="352" spans="1:39" ht="16.450000">
      <c r="A352" s="51" t="s">
        <v>360</v>
      </c>
      <c r="B352" s="36">
        <f>SUM(AA352:AL352)</f>
        <v>0.347222222222222</v>
      </c>
      <c r="C352" s="37">
        <v>0</v>
      </c>
      <c r="D352" s="38">
        <v>0.347222222222222</v>
      </c>
      <c r="E352" s="39"/>
      <c r="F352" s="40"/>
      <c r="G352" s="39"/>
      <c r="H352" s="39"/>
      <c r="I352" s="41"/>
      <c r="J352" s="40"/>
      <c r="K352" s="41"/>
      <c r="L352" s="40"/>
      <c r="M352" s="41"/>
      <c r="N352" s="40"/>
      <c r="O352" s="41"/>
      <c r="P352" s="40"/>
      <c r="Q352" s="42"/>
      <c r="R352" s="38"/>
      <c r="S352" s="42"/>
      <c r="T352" s="38"/>
      <c r="U352" s="42"/>
      <c r="V352" s="38"/>
      <c r="W352" s="37"/>
      <c r="X352" s="37"/>
      <c r="Y352" s="42"/>
      <c r="Z352" s="38"/>
      <c r="AA352" s="43">
        <f>D352-C352</f>
        <v>0.347222222222222</v>
      </c>
      <c r="AB352" s="44">
        <f>F352-E352</f>
        <v>0</v>
      </c>
      <c r="AC352" s="43">
        <f>H352-G352</f>
        <v>0</v>
      </c>
      <c r="AD352" s="43">
        <f>J352-I352</f>
        <v>0</v>
      </c>
      <c r="AE352" s="43">
        <f>L352-K352</f>
        <v>0</v>
      </c>
      <c r="AF352" s="43">
        <f>N352-M352</f>
        <v>0</v>
      </c>
      <c r="AG352" s="43">
        <f>P352-O352</f>
        <v>0</v>
      </c>
      <c r="AH352" s="43">
        <f>R352-Q352</f>
        <v>0</v>
      </c>
      <c r="AI352" s="43">
        <f>T352-S352</f>
        <v>0</v>
      </c>
      <c r="AJ352" s="43">
        <f>V352-U352</f>
        <v>0</v>
      </c>
      <c r="AK352" s="43">
        <f>X352-W352</f>
        <v>0</v>
      </c>
      <c r="AL352" s="43">
        <f>Z352-Y352</f>
        <v>0</v>
      </c>
      <c r="AM352" s="37"/>
    </row>
    <row r="353" spans="1:39" ht="16.450000">
      <c r="A353" s="51" t="s">
        <v>361</v>
      </c>
      <c r="B353" s="36">
        <f>SUM(AA353:AL353)</f>
        <v>0.00763888888888903</v>
      </c>
      <c r="C353" s="37">
        <v>0.391666666666667</v>
      </c>
      <c r="D353" s="38">
        <v>0.399305555555556</v>
      </c>
      <c r="E353" s="39"/>
      <c r="F353" s="40"/>
      <c r="G353" s="39"/>
      <c r="H353" s="39"/>
      <c r="I353" s="41"/>
      <c r="J353" s="40"/>
      <c r="K353" s="41"/>
      <c r="L353" s="40"/>
      <c r="M353" s="41"/>
      <c r="N353" s="40"/>
      <c r="O353" s="41"/>
      <c r="P353" s="40"/>
      <c r="Q353" s="42"/>
      <c r="R353" s="38"/>
      <c r="S353" s="42"/>
      <c r="T353" s="38"/>
      <c r="U353" s="42"/>
      <c r="V353" s="38"/>
      <c r="W353" s="37"/>
      <c r="X353" s="37"/>
      <c r="Y353" s="42"/>
      <c r="Z353" s="38"/>
      <c r="AA353" s="45">
        <f>D353-C353</f>
        <v>0.00763888888888903</v>
      </c>
      <c r="AB353" s="46">
        <f>F353-E353</f>
        <v>0</v>
      </c>
      <c r="AC353" s="45">
        <f>H353-G353</f>
        <v>0</v>
      </c>
      <c r="AD353" s="45">
        <f>J353-I353</f>
        <v>0</v>
      </c>
      <c r="AE353" s="45">
        <f>L353-K353</f>
        <v>0</v>
      </c>
      <c r="AF353" s="45">
        <f>N353-M353</f>
        <v>0</v>
      </c>
      <c r="AG353" s="45">
        <f>P353-O353</f>
        <v>0</v>
      </c>
      <c r="AH353" s="45">
        <f>R353-Q353</f>
        <v>0</v>
      </c>
      <c r="AI353" s="45">
        <f>T353-S353</f>
        <v>0</v>
      </c>
      <c r="AJ353" s="45">
        <f>V353-U353</f>
        <v>0</v>
      </c>
      <c r="AK353" s="45">
        <f>X353-W353</f>
        <v>0</v>
      </c>
      <c r="AL353" s="45">
        <f>Z353-Y353</f>
        <v>0</v>
      </c>
      <c r="AM353" s="37"/>
    </row>
    <row r="354" spans="1:39" ht="15.600000">
      <c r="A354" s="51" t="s">
        <v>362</v>
      </c>
      <c r="B354" s="36">
        <f>SUM(AA354:AL354)</f>
        <v>0</v>
      </c>
      <c r="C354" s="37"/>
      <c r="D354" s="38"/>
      <c r="E354" s="39"/>
      <c r="F354" s="40"/>
      <c r="G354" s="39"/>
      <c r="H354" s="39"/>
      <c r="I354" s="41"/>
      <c r="J354" s="40"/>
      <c r="K354" s="41"/>
      <c r="L354" s="40"/>
      <c r="M354" s="41"/>
      <c r="N354" s="40"/>
      <c r="O354" s="41"/>
      <c r="P354" s="40"/>
      <c r="Q354" s="42"/>
      <c r="R354" s="38"/>
      <c r="S354" s="42"/>
      <c r="T354" s="38"/>
      <c r="U354" s="42"/>
      <c r="V354" s="38"/>
      <c r="W354" s="37"/>
      <c r="X354" s="37"/>
      <c r="Y354" s="42"/>
      <c r="Z354" s="38"/>
      <c r="AA354" s="45">
        <f>D354-C354</f>
        <v>0</v>
      </c>
      <c r="AB354" s="46">
        <f>F354-E354</f>
        <v>0</v>
      </c>
      <c r="AC354" s="45">
        <f>H354-G354</f>
        <v>0</v>
      </c>
      <c r="AD354" s="45">
        <f>J354-I354</f>
        <v>0</v>
      </c>
      <c r="AE354" s="45">
        <f>L354-K354</f>
        <v>0</v>
      </c>
      <c r="AF354" s="45">
        <f>N354-M354</f>
        <v>0</v>
      </c>
      <c r="AG354" s="45">
        <f>P354-O354</f>
        <v>0</v>
      </c>
      <c r="AH354" s="45">
        <f>R354-Q354</f>
        <v>0</v>
      </c>
      <c r="AI354" s="45">
        <f>T354-S354</f>
        <v>0</v>
      </c>
      <c r="AJ354" s="45">
        <f>V354-U354</f>
        <v>0</v>
      </c>
      <c r="AK354" s="45">
        <f>X354-W354</f>
        <v>0</v>
      </c>
      <c r="AL354" s="45">
        <f>Z354-Y354</f>
        <v>0</v>
      </c>
      <c r="AM354" s="37"/>
    </row>
    <row r="355" spans="1:39" ht="16.450000">
      <c r="A355" s="51" t="s">
        <v>363</v>
      </c>
      <c r="B355" s="36">
        <f>SUM(AA355:AL355)</f>
        <v>0.0416666666666666</v>
      </c>
      <c r="C355" s="37">
        <v>0.6875</v>
      </c>
      <c r="D355" s="38">
        <v>0.729166666666667</v>
      </c>
      <c r="E355" s="39"/>
      <c r="F355" s="40"/>
      <c r="G355" s="39"/>
      <c r="H355" s="39"/>
      <c r="I355" s="41"/>
      <c r="J355" s="40"/>
      <c r="K355" s="41"/>
      <c r="L355" s="40"/>
      <c r="M355" s="41"/>
      <c r="N355" s="40"/>
      <c r="O355" s="41"/>
      <c r="P355" s="40"/>
      <c r="Q355" s="42"/>
      <c r="R355" s="38"/>
      <c r="S355" s="42"/>
      <c r="T355" s="38"/>
      <c r="U355" s="42"/>
      <c r="V355" s="38"/>
      <c r="W355" s="37"/>
      <c r="X355" s="37"/>
      <c r="Y355" s="42"/>
      <c r="Z355" s="38"/>
      <c r="AA355" s="45">
        <f>D355-C355</f>
        <v>0.0416666666666666</v>
      </c>
      <c r="AB355" s="46">
        <f>F355-E355</f>
        <v>0</v>
      </c>
      <c r="AC355" s="45">
        <f>H355-G355</f>
        <v>0</v>
      </c>
      <c r="AD355" s="45">
        <f>J355-I355</f>
        <v>0</v>
      </c>
      <c r="AE355" s="45">
        <f>L355-K355</f>
        <v>0</v>
      </c>
      <c r="AF355" s="45">
        <f>N355-M355</f>
        <v>0</v>
      </c>
      <c r="AG355" s="45">
        <f>P355-O355</f>
        <v>0</v>
      </c>
      <c r="AH355" s="45">
        <f>R355-Q355</f>
        <v>0</v>
      </c>
      <c r="AI355" s="45">
        <f>T355-S355</f>
        <v>0</v>
      </c>
      <c r="AJ355" s="45">
        <f>V355-U355</f>
        <v>0</v>
      </c>
      <c r="AK355" s="45">
        <f>X355-W355</f>
        <v>0</v>
      </c>
      <c r="AL355" s="45">
        <f>Z355-Y355</f>
        <v>0</v>
      </c>
      <c r="AM355" s="37"/>
    </row>
    <row r="356" spans="1:39" ht="16.450000">
      <c r="A356" s="51" t="s">
        <v>364</v>
      </c>
      <c r="B356" s="36">
        <f>SUM(AA356:AL356)</f>
        <v>0.305555555555556</v>
      </c>
      <c r="C356" s="37">
        <v>0.399305555555556</v>
      </c>
      <c r="D356" s="38">
        <v>0.459027777777778</v>
      </c>
      <c r="E356" s="39">
        <v>0.375</v>
      </c>
      <c r="F356" s="40">
        <v>0.391666666666667</v>
      </c>
      <c r="G356" s="39">
        <v>0.347222222222222</v>
      </c>
      <c r="H356" s="39">
        <v>0.361111111111111</v>
      </c>
      <c r="I356" s="41">
        <v>0.513888888888889</v>
      </c>
      <c r="J356" s="40">
        <v>0.604166666666667</v>
      </c>
      <c r="K356" s="41">
        <v>0.666666666666667</v>
      </c>
      <c r="L356" s="40">
        <v>0.729166666666667</v>
      </c>
      <c r="M356" s="41">
        <v>0.75</v>
      </c>
      <c r="N356" s="40">
        <v>0.8125</v>
      </c>
      <c r="O356" s="41"/>
      <c r="P356" s="40"/>
      <c r="Q356" s="42"/>
      <c r="R356" s="38"/>
      <c r="S356" s="42"/>
      <c r="T356" s="38"/>
      <c r="U356" s="42"/>
      <c r="V356" s="38"/>
      <c r="W356" s="37"/>
      <c r="X356" s="37"/>
      <c r="Y356" s="42"/>
      <c r="Z356" s="38"/>
      <c r="AA356" s="45">
        <f>D356-C356</f>
        <v>0.059722222222222</v>
      </c>
      <c r="AB356" s="46">
        <f>F356-E356</f>
        <v>0.016666666666667</v>
      </c>
      <c r="AC356" s="45">
        <f>H356-G356</f>
        <v>0.013888888888889</v>
      </c>
      <c r="AD356" s="45">
        <f>J356-I356</f>
        <v>0.0902777777777778</v>
      </c>
      <c r="AE356" s="45">
        <f>L356-K356</f>
        <v>0.0625</v>
      </c>
      <c r="AF356" s="45">
        <f>N356-M356</f>
        <v>0.0625</v>
      </c>
      <c r="AG356" s="45">
        <f>P356-O356</f>
        <v>0</v>
      </c>
      <c r="AH356" s="45">
        <f>R356-Q356</f>
        <v>0</v>
      </c>
      <c r="AI356" s="45">
        <f>T356-S356</f>
        <v>0</v>
      </c>
      <c r="AJ356" s="45">
        <f>V356-U356</f>
        <v>0</v>
      </c>
      <c r="AK356" s="45">
        <f>X356-W356</f>
        <v>0</v>
      </c>
      <c r="AL356" s="45">
        <f>Z356-Y356</f>
        <v>0</v>
      </c>
      <c r="AM356" s="37"/>
    </row>
    <row r="357" spans="1:39" ht="16.450000">
      <c r="A357" s="51" t="s">
        <v>365</v>
      </c>
      <c r="B357" s="36">
        <f>SUM(AA357:AL357)</f>
        <v>0.0548611111111114</v>
      </c>
      <c r="C357" s="37">
        <v>0.459027777777778</v>
      </c>
      <c r="D357" s="38">
        <v>0.493055555555556</v>
      </c>
      <c r="E357" s="39">
        <v>0.729166666666667</v>
      </c>
      <c r="F357" s="40">
        <v>0.75</v>
      </c>
      <c r="G357" s="39"/>
      <c r="H357" s="39"/>
      <c r="I357" s="41"/>
      <c r="J357" s="40"/>
      <c r="K357" s="41"/>
      <c r="L357" s="40"/>
      <c r="M357" s="41"/>
      <c r="N357" s="40"/>
      <c r="O357" s="41"/>
      <c r="P357" s="40"/>
      <c r="Q357" s="42"/>
      <c r="R357" s="38"/>
      <c r="S357" s="42"/>
      <c r="T357" s="38"/>
      <c r="U357" s="42"/>
      <c r="V357" s="38"/>
      <c r="W357" s="37"/>
      <c r="X357" s="37"/>
      <c r="Y357" s="42"/>
      <c r="Z357" s="38"/>
      <c r="AA357" s="45">
        <f>D357-C357</f>
        <v>0.034027777777778</v>
      </c>
      <c r="AB357" s="46">
        <f>F357-E357</f>
        <v>0.0208333333333334</v>
      </c>
      <c r="AC357" s="45">
        <f>H357-G357</f>
        <v>0</v>
      </c>
      <c r="AD357" s="45">
        <f>J357-I357</f>
        <v>0</v>
      </c>
      <c r="AE357" s="45">
        <f>L357-K357</f>
        <v>0</v>
      </c>
      <c r="AF357" s="45">
        <f>N357-M357</f>
        <v>0</v>
      </c>
      <c r="AG357" s="45">
        <f>P357-O357</f>
        <v>0</v>
      </c>
      <c r="AH357" s="45">
        <f>R357-Q357</f>
        <v>0</v>
      </c>
      <c r="AI357" s="45">
        <f>T357-S357</f>
        <v>0</v>
      </c>
      <c r="AJ357" s="45">
        <f>V357-U357</f>
        <v>0</v>
      </c>
      <c r="AK357" s="45">
        <f>X357-W357</f>
        <v>0</v>
      </c>
      <c r="AL357" s="45">
        <f>Z357-Y357</f>
        <v>0</v>
      </c>
      <c r="AM357" s="37"/>
    </row>
    <row r="358" spans="1:39" ht="16.450000">
      <c r="A358" s="51" t="s">
        <v>366</v>
      </c>
      <c r="B358" s="36">
        <f>SUM(AA358:AL358)</f>
        <v>0.013888888888889</v>
      </c>
      <c r="C358" s="37">
        <v>0.361111111111111</v>
      </c>
      <c r="D358" s="38">
        <v>0.375</v>
      </c>
      <c r="E358" s="39"/>
      <c r="F358" s="40"/>
      <c r="G358" s="39"/>
      <c r="H358" s="39"/>
      <c r="I358" s="41"/>
      <c r="J358" s="40"/>
      <c r="K358" s="41"/>
      <c r="L358" s="40"/>
      <c r="M358" s="41"/>
      <c r="N358" s="40"/>
      <c r="O358" s="41"/>
      <c r="P358" s="40"/>
      <c r="Q358" s="42"/>
      <c r="R358" s="38"/>
      <c r="S358" s="42"/>
      <c r="T358" s="38"/>
      <c r="U358" s="42"/>
      <c r="V358" s="38"/>
      <c r="W358" s="37"/>
      <c r="X358" s="37"/>
      <c r="Y358" s="42"/>
      <c r="Z358" s="38"/>
      <c r="AA358" s="45">
        <f>D358-C358</f>
        <v>0.013888888888889</v>
      </c>
      <c r="AB358" s="46">
        <f>F358-E358</f>
        <v>0</v>
      </c>
      <c r="AC358" s="45">
        <f>H358-G358</f>
        <v>0</v>
      </c>
      <c r="AD358" s="45">
        <f>J358-I358</f>
        <v>0</v>
      </c>
      <c r="AE358" s="45">
        <f>L358-K358</f>
        <v>0</v>
      </c>
      <c r="AF358" s="45">
        <f>N358-M358</f>
        <v>0</v>
      </c>
      <c r="AG358" s="45">
        <f>P358-O358</f>
        <v>0</v>
      </c>
      <c r="AH358" s="45">
        <f>R358-Q358</f>
        <v>0</v>
      </c>
      <c r="AI358" s="45">
        <f>T358-S358</f>
        <v>0</v>
      </c>
      <c r="AJ358" s="45">
        <f>V358-U358</f>
        <v>0</v>
      </c>
      <c r="AK358" s="45">
        <f>X358-W358</f>
        <v>0</v>
      </c>
      <c r="AL358" s="45">
        <f>Z358-Y358</f>
        <v>0</v>
      </c>
      <c r="AM358" s="37"/>
    </row>
    <row r="359" spans="1:39" ht="15.600000">
      <c r="A359" s="51" t="s">
        <v>367</v>
      </c>
      <c r="B359" s="36">
        <f>SUM(AA359:AL359)</f>
        <v>0</v>
      </c>
      <c r="C359" s="37"/>
      <c r="D359" s="38"/>
      <c r="E359" s="39"/>
      <c r="F359" s="40"/>
      <c r="G359" s="39"/>
      <c r="H359" s="39"/>
      <c r="I359" s="41"/>
      <c r="J359" s="40"/>
      <c r="K359" s="41"/>
      <c r="L359" s="40"/>
      <c r="M359" s="41"/>
      <c r="N359" s="40"/>
      <c r="O359" s="41"/>
      <c r="P359" s="40"/>
      <c r="Q359" s="42"/>
      <c r="R359" s="38"/>
      <c r="S359" s="42"/>
      <c r="T359" s="38"/>
      <c r="U359" s="42"/>
      <c r="V359" s="38"/>
      <c r="W359" s="37"/>
      <c r="X359" s="37"/>
      <c r="Y359" s="42"/>
      <c r="Z359" s="38"/>
      <c r="AA359" s="45">
        <f>D359-C359</f>
        <v>0</v>
      </c>
      <c r="AB359" s="46">
        <f>F359-E359</f>
        <v>0</v>
      </c>
      <c r="AC359" s="45">
        <f>H359-G359</f>
        <v>0</v>
      </c>
      <c r="AD359" s="45">
        <f>J359-I359</f>
        <v>0</v>
      </c>
      <c r="AE359" s="45">
        <f>L359-K359</f>
        <v>0</v>
      </c>
      <c r="AF359" s="45">
        <f>N359-M359</f>
        <v>0</v>
      </c>
      <c r="AG359" s="45">
        <f>P359-O359</f>
        <v>0</v>
      </c>
      <c r="AH359" s="45">
        <f>R359-Q359</f>
        <v>0</v>
      </c>
      <c r="AI359" s="45">
        <f>T359-S359</f>
        <v>0</v>
      </c>
      <c r="AJ359" s="45">
        <f>V359-U359</f>
        <v>0</v>
      </c>
      <c r="AK359" s="45">
        <f>X359-W359</f>
        <v>0</v>
      </c>
      <c r="AL359" s="45">
        <f>Z359-Y359</f>
        <v>0</v>
      </c>
      <c r="AM359" s="37"/>
    </row>
    <row r="360" spans="1:39" ht="16.450000">
      <c r="A360" s="51" t="s">
        <v>368</v>
      </c>
      <c r="B360" s="36">
        <f>SUM(AA360:AL360)</f>
        <v>0.0625</v>
      </c>
      <c r="C360" s="37">
        <v>0.604166666666667</v>
      </c>
      <c r="D360" s="38">
        <v>0.666666666666667</v>
      </c>
      <c r="E360" s="39"/>
      <c r="F360" s="40"/>
      <c r="G360" s="39"/>
      <c r="H360" s="39"/>
      <c r="I360" s="41"/>
      <c r="J360" s="40"/>
      <c r="K360" s="41"/>
      <c r="L360" s="40"/>
      <c r="M360" s="41"/>
      <c r="N360" s="40"/>
      <c r="O360" s="41"/>
      <c r="P360" s="40"/>
      <c r="Q360" s="42"/>
      <c r="R360" s="38"/>
      <c r="S360" s="42"/>
      <c r="T360" s="38"/>
      <c r="U360" s="42"/>
      <c r="V360" s="38"/>
      <c r="W360" s="37"/>
      <c r="X360" s="37"/>
      <c r="Y360" s="42"/>
      <c r="Z360" s="38"/>
      <c r="AA360" s="45">
        <f>D360-C360</f>
        <v>0.0625</v>
      </c>
      <c r="AB360" s="46">
        <f>F360-E360</f>
        <v>0</v>
      </c>
      <c r="AC360" s="45">
        <f>H360-G360</f>
        <v>0</v>
      </c>
      <c r="AD360" s="45">
        <f>J360-I360</f>
        <v>0</v>
      </c>
      <c r="AE360" s="45">
        <f>L360-K360</f>
        <v>0</v>
      </c>
      <c r="AF360" s="45">
        <f>N360-M360</f>
        <v>0</v>
      </c>
      <c r="AG360" s="45">
        <f>P360-O360</f>
        <v>0</v>
      </c>
      <c r="AH360" s="45">
        <f>R360-Q360</f>
        <v>0</v>
      </c>
      <c r="AI360" s="45">
        <f>T360-S360</f>
        <v>0</v>
      </c>
      <c r="AJ360" s="45">
        <f>V360-U360</f>
        <v>0</v>
      </c>
      <c r="AK360" s="45">
        <f>X360-W360</f>
        <v>0</v>
      </c>
      <c r="AL360" s="45">
        <f>Z360-Y360</f>
        <v>0</v>
      </c>
      <c r="AM360" s="37"/>
    </row>
    <row r="361" spans="1:39" ht="15.600000">
      <c r="A361" s="51" t="s">
        <v>369</v>
      </c>
      <c r="B361" s="36">
        <f>SUM(C361,Z361)</f>
        <v>0</v>
      </c>
      <c r="C361" s="37"/>
      <c r="D361" s="38"/>
      <c r="E361" s="39"/>
      <c r="F361" s="40"/>
      <c r="G361" s="39"/>
      <c r="H361" s="39"/>
      <c r="I361" s="41"/>
      <c r="J361" s="40"/>
      <c r="K361" s="41"/>
      <c r="L361" s="40"/>
      <c r="M361" s="41"/>
      <c r="N361" s="40"/>
      <c r="O361" s="41"/>
      <c r="P361" s="40"/>
      <c r="Q361" s="42"/>
      <c r="R361" s="38"/>
      <c r="S361" s="42"/>
      <c r="T361" s="38"/>
      <c r="U361" s="42"/>
      <c r="V361" s="38"/>
      <c r="W361" s="37"/>
      <c r="X361" s="37"/>
      <c r="Y361" s="42"/>
      <c r="Z361" s="38"/>
      <c r="AA361" s="47">
        <f>D361-C361</f>
        <v>0</v>
      </c>
      <c r="AB361" s="48">
        <f>F361-E361</f>
        <v>0</v>
      </c>
      <c r="AC361" s="47">
        <f>H361-G361</f>
        <v>0</v>
      </c>
      <c r="AD361" s="47">
        <f>J361-I361</f>
        <v>0</v>
      </c>
      <c r="AE361" s="47">
        <f>L361-K361</f>
        <v>0</v>
      </c>
      <c r="AF361" s="47">
        <f>N361-M361</f>
        <v>0</v>
      </c>
      <c r="AG361" s="47">
        <f>P361-O361</f>
        <v>0</v>
      </c>
      <c r="AH361" s="47">
        <f>R361-Q361</f>
        <v>0</v>
      </c>
      <c r="AI361" s="47">
        <f>T361-S361</f>
        <v>0</v>
      </c>
      <c r="AJ361" s="47">
        <f>V361-U361</f>
        <v>0</v>
      </c>
      <c r="AK361" s="47">
        <f>X361-W361</f>
        <v>0</v>
      </c>
      <c r="AL361" s="47">
        <f>Z361-Y361</f>
        <v>0</v>
      </c>
      <c r="AM361" s="37"/>
    </row>
    <row r="362" spans="1:39" ht="16.450000">
      <c r="A362" s="51" t="s">
        <v>370</v>
      </c>
      <c r="B362" s="55">
        <f>SUM(C362:Z362)</f>
        <v>2.94375</v>
      </c>
      <c r="C362" s="37">
        <v>0.493055555555556</v>
      </c>
      <c r="D362" s="54">
        <v>0.513888888888889</v>
      </c>
      <c r="E362" s="57">
        <v>0.9375</v>
      </c>
      <c r="F362" s="54">
        <v>0.999305555555556</v>
      </c>
      <c r="H362" s="52"/>
      <c r="J362" s="52"/>
      <c r="L362" s="52"/>
      <c r="N362" s="52"/>
      <c r="P362" s="52"/>
      <c r="R362" s="52"/>
      <c r="T362" s="52"/>
      <c r="V362" s="52"/>
      <c r="X362" s="52"/>
      <c r="Z362" s="52"/>
      <c r="AA362" s="45">
        <f>D362-C362</f>
        <v>0.0208333333333329</v>
      </c>
    </row>
    <row r="363" spans="1:39">
      <c r="A363" s="49" t="s">
        <v>371</v>
      </c>
      <c r="B363" s="53">
        <f>SUM(B352:B362)</f>
        <v>3.77708333333333</v>
      </c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49">
        <f>B363</f>
        <v>3.77708333333333</v>
      </c>
    </row>
    <row r="365" spans="1:39">
      <c r="A365" s="33">
        <v>27</v>
      </c>
      <c r="B365" s="34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</row>
    <row r="366" spans="1:39" ht="16.450000">
      <c r="A366" s="51" t="s">
        <v>360</v>
      </c>
      <c r="B366" s="36">
        <f>SUM(AA366:AL366)</f>
        <v>0.291666666666667</v>
      </c>
      <c r="C366" s="37">
        <v>0</v>
      </c>
      <c r="D366" s="38">
        <v>0.291666666666667</v>
      </c>
      <c r="E366" s="39"/>
      <c r="F366" s="40"/>
      <c r="G366" s="39"/>
      <c r="H366" s="39"/>
      <c r="I366" s="41"/>
      <c r="J366" s="40"/>
      <c r="K366" s="41"/>
      <c r="L366" s="40"/>
      <c r="M366" s="41"/>
      <c r="N366" s="40"/>
      <c r="O366" s="41"/>
      <c r="P366" s="40"/>
      <c r="Q366" s="42"/>
      <c r="R366" s="38"/>
      <c r="S366" s="42"/>
      <c r="T366" s="38"/>
      <c r="U366" s="42"/>
      <c r="V366" s="38"/>
      <c r="W366" s="37"/>
      <c r="X366" s="37"/>
      <c r="Y366" s="42"/>
      <c r="Z366" s="38"/>
      <c r="AA366" s="43">
        <f>D366-C366</f>
        <v>0.291666666666667</v>
      </c>
      <c r="AB366" s="44">
        <f>F366-E366</f>
        <v>0</v>
      </c>
      <c r="AC366" s="43">
        <f>H366-G366</f>
        <v>0</v>
      </c>
      <c r="AD366" s="43">
        <f>J366-I366</f>
        <v>0</v>
      </c>
      <c r="AE366" s="43">
        <f>L366-K366</f>
        <v>0</v>
      </c>
      <c r="AF366" s="43">
        <f>N366-M366</f>
        <v>0</v>
      </c>
      <c r="AG366" s="43">
        <f>P366-O366</f>
        <v>0</v>
      </c>
      <c r="AH366" s="43">
        <f>R366-Q366</f>
        <v>0</v>
      </c>
      <c r="AI366" s="43">
        <f>T366-S366</f>
        <v>0</v>
      </c>
      <c r="AJ366" s="43">
        <f>V366-U366</f>
        <v>0</v>
      </c>
      <c r="AK366" s="43">
        <f>X366-W366</f>
        <v>0</v>
      </c>
      <c r="AL366" s="43">
        <f>Z366-Y366</f>
        <v>0</v>
      </c>
      <c r="AM366" s="37"/>
    </row>
    <row r="367" spans="1:39" ht="16.450000">
      <c r="A367" s="51" t="s">
        <v>361</v>
      </c>
      <c r="B367" s="36">
        <f>SUM(AA367:AL367)</f>
        <v>0.00694444444444442</v>
      </c>
      <c r="C367" s="37">
        <v>0.583333333333333</v>
      </c>
      <c r="D367" s="38">
        <v>0.590277777777778</v>
      </c>
      <c r="E367" s="39"/>
      <c r="F367" s="40"/>
      <c r="G367" s="39"/>
      <c r="H367" s="39"/>
      <c r="I367" s="41"/>
      <c r="J367" s="40"/>
      <c r="K367" s="41"/>
      <c r="L367" s="40"/>
      <c r="M367" s="41"/>
      <c r="N367" s="40"/>
      <c r="O367" s="41"/>
      <c r="P367" s="40"/>
      <c r="Q367" s="42"/>
      <c r="R367" s="38"/>
      <c r="S367" s="42"/>
      <c r="T367" s="38"/>
      <c r="U367" s="42"/>
      <c r="V367" s="38"/>
      <c r="W367" s="37"/>
      <c r="X367" s="37"/>
      <c r="Y367" s="42"/>
      <c r="Z367" s="38"/>
      <c r="AA367" s="45">
        <f>D367-C367</f>
        <v>0.00694444444444442</v>
      </c>
      <c r="AB367" s="46">
        <f>F367-E367</f>
        <v>0</v>
      </c>
      <c r="AC367" s="45">
        <f>H367-G367</f>
        <v>0</v>
      </c>
      <c r="AD367" s="45">
        <f>J367-I367</f>
        <v>0</v>
      </c>
      <c r="AE367" s="45">
        <f>L367-K367</f>
        <v>0</v>
      </c>
      <c r="AF367" s="45">
        <f>N367-M367</f>
        <v>0</v>
      </c>
      <c r="AG367" s="45">
        <f>P367-O367</f>
        <v>0</v>
      </c>
      <c r="AH367" s="45">
        <f>R367-Q367</f>
        <v>0</v>
      </c>
      <c r="AI367" s="45">
        <f>T367-S367</f>
        <v>0</v>
      </c>
      <c r="AJ367" s="45">
        <f>V367-U367</f>
        <v>0</v>
      </c>
      <c r="AK367" s="45">
        <f>X367-W367</f>
        <v>0</v>
      </c>
      <c r="AL367" s="45">
        <f>Z367-Y367</f>
        <v>0</v>
      </c>
      <c r="AM367" s="37"/>
    </row>
    <row r="368" spans="1:39" ht="15.600000">
      <c r="A368" s="51" t="s">
        <v>362</v>
      </c>
      <c r="B368" s="36">
        <f>SUM(AA368:AL368)</f>
        <v>0</v>
      </c>
      <c r="C368" s="37"/>
      <c r="D368" s="38"/>
      <c r="E368" s="39"/>
      <c r="F368" s="40"/>
      <c r="G368" s="39"/>
      <c r="H368" s="39"/>
      <c r="I368" s="41"/>
      <c r="J368" s="40"/>
      <c r="K368" s="41"/>
      <c r="L368" s="40"/>
      <c r="M368" s="41"/>
      <c r="N368" s="40"/>
      <c r="O368" s="41"/>
      <c r="P368" s="40"/>
      <c r="Q368" s="42"/>
      <c r="R368" s="38"/>
      <c r="S368" s="42"/>
      <c r="T368" s="38"/>
      <c r="U368" s="42"/>
      <c r="V368" s="38"/>
      <c r="W368" s="37"/>
      <c r="X368" s="37"/>
      <c r="Y368" s="42"/>
      <c r="Z368" s="38"/>
      <c r="AA368" s="45">
        <f>D368-C368</f>
        <v>0</v>
      </c>
      <c r="AB368" s="46">
        <f>F368-E368</f>
        <v>0</v>
      </c>
      <c r="AC368" s="45">
        <f>H368-G368</f>
        <v>0</v>
      </c>
      <c r="AD368" s="45">
        <f>J368-I368</f>
        <v>0</v>
      </c>
      <c r="AE368" s="45">
        <f>L368-K368</f>
        <v>0</v>
      </c>
      <c r="AF368" s="45">
        <f>N368-M368</f>
        <v>0</v>
      </c>
      <c r="AG368" s="45">
        <f>P368-O368</f>
        <v>0</v>
      </c>
      <c r="AH368" s="45">
        <f>R368-Q368</f>
        <v>0</v>
      </c>
      <c r="AI368" s="45">
        <f>T368-S368</f>
        <v>0</v>
      </c>
      <c r="AJ368" s="45">
        <f>V368-U368</f>
        <v>0</v>
      </c>
      <c r="AK368" s="45">
        <f>X368-W368</f>
        <v>0</v>
      </c>
      <c r="AL368" s="45">
        <f>Z368-Y368</f>
        <v>0</v>
      </c>
      <c r="AM368" s="37"/>
    </row>
    <row r="369" spans="1:39" ht="16.450000">
      <c r="A369" s="51" t="s">
        <v>363</v>
      </c>
      <c r="B369" s="36">
        <f>SUM(AA369:AL369)</f>
        <v>0</v>
      </c>
      <c r="C369" s="37"/>
      <c r="D369" s="38"/>
      <c r="E369" s="39"/>
      <c r="F369" s="40"/>
      <c r="G369" s="39"/>
      <c r="H369" s="39"/>
      <c r="I369" s="41"/>
      <c r="J369" s="40"/>
      <c r="K369" s="41"/>
      <c r="L369" s="40"/>
      <c r="M369" s="41"/>
      <c r="N369" s="40"/>
      <c r="O369" s="41"/>
      <c r="P369" s="40"/>
      <c r="Q369" s="42"/>
      <c r="R369" s="38"/>
      <c r="S369" s="42"/>
      <c r="T369" s="38"/>
      <c r="U369" s="42"/>
      <c r="V369" s="38"/>
      <c r="W369" s="37"/>
      <c r="X369" s="37"/>
      <c r="Y369" s="42"/>
      <c r="Z369" s="38"/>
      <c r="AA369" s="45">
        <f>D369-C369</f>
        <v>0</v>
      </c>
      <c r="AB369" s="46">
        <f>F369-E369</f>
        <v>0</v>
      </c>
      <c r="AC369" s="45">
        <f>H369-G369</f>
        <v>0</v>
      </c>
      <c r="AD369" s="45">
        <f>J369-I369</f>
        <v>0</v>
      </c>
      <c r="AE369" s="45">
        <f>L369-K369</f>
        <v>0</v>
      </c>
      <c r="AF369" s="45">
        <f>N369-M369</f>
        <v>0</v>
      </c>
      <c r="AG369" s="45">
        <f>P369-O369</f>
        <v>0</v>
      </c>
      <c r="AH369" s="45">
        <f>R369-Q369</f>
        <v>0</v>
      </c>
      <c r="AI369" s="45">
        <f>T369-S369</f>
        <v>0</v>
      </c>
      <c r="AJ369" s="45">
        <f>V369-U369</f>
        <v>0</v>
      </c>
      <c r="AK369" s="45">
        <f>X369-W369</f>
        <v>0</v>
      </c>
      <c r="AL369" s="45">
        <f>Z369-Y369</f>
        <v>0</v>
      </c>
      <c r="AM369" s="37"/>
    </row>
    <row r="370" spans="1:39" ht="16.450000">
      <c r="A370" s="51" t="s">
        <v>364</v>
      </c>
      <c r="B370" s="36">
        <f>SUM(AA370:AL370)</f>
        <v>0.173611111111111</v>
      </c>
      <c r="C370" s="37">
        <v>0.291666666666667</v>
      </c>
      <c r="D370" s="38">
        <v>0.326388888888889</v>
      </c>
      <c r="E370" s="39">
        <v>0.340277777777778</v>
      </c>
      <c r="F370" s="40">
        <v>0.375</v>
      </c>
      <c r="G370" s="39">
        <v>0.5625</v>
      </c>
      <c r="H370" s="39">
        <v>0.604166666666667</v>
      </c>
      <c r="I370" s="41">
        <v>0.645833333333333</v>
      </c>
      <c r="J370" s="40">
        <v>0.708333333333333</v>
      </c>
      <c r="K370" s="41"/>
      <c r="L370" s="40"/>
      <c r="M370" s="41"/>
      <c r="N370" s="40"/>
      <c r="O370" s="41"/>
      <c r="P370" s="40"/>
      <c r="Q370" s="42"/>
      <c r="R370" s="38"/>
      <c r="S370" s="42"/>
      <c r="T370" s="38"/>
      <c r="U370" s="42"/>
      <c r="V370" s="38"/>
      <c r="W370" s="37"/>
      <c r="X370" s="37"/>
      <c r="Y370" s="42"/>
      <c r="Z370" s="38"/>
      <c r="AA370" s="45">
        <f>D370-C370</f>
        <v>0.0347222222222222</v>
      </c>
      <c r="AB370" s="46">
        <f>F370-E370</f>
        <v>0.0347222222222222</v>
      </c>
      <c r="AC370" s="45">
        <f>H370-G370</f>
        <v>0.0416666666666666</v>
      </c>
      <c r="AD370" s="45">
        <f>J370-I370</f>
        <v>0.0625</v>
      </c>
      <c r="AE370" s="45">
        <f>L370-K370</f>
        <v>0</v>
      </c>
      <c r="AF370" s="45">
        <f>N370-M370</f>
        <v>0</v>
      </c>
      <c r="AG370" s="45">
        <f>P370-O370</f>
        <v>0</v>
      </c>
      <c r="AH370" s="45">
        <f>R370-Q370</f>
        <v>0</v>
      </c>
      <c r="AI370" s="45">
        <f>T370-S370</f>
        <v>0</v>
      </c>
      <c r="AJ370" s="45">
        <f>V370-U370</f>
        <v>0</v>
      </c>
      <c r="AK370" s="45">
        <f>X370-W370</f>
        <v>0</v>
      </c>
      <c r="AL370" s="45">
        <f>Z370-Y370</f>
        <v>0</v>
      </c>
      <c r="AM370" s="37"/>
    </row>
    <row r="371" spans="1:39" ht="16.450000">
      <c r="A371" s="51" t="s">
        <v>365</v>
      </c>
      <c r="B371" s="36">
        <f>SUM(AA371:AL371)</f>
        <v>0.0555555555555556</v>
      </c>
      <c r="C371" s="37">
        <v>0.326388888888889</v>
      </c>
      <c r="D371" s="38">
        <v>0.340277777777778</v>
      </c>
      <c r="E371" s="39">
        <v>0.625</v>
      </c>
      <c r="F371" s="40">
        <v>0.645833333333333</v>
      </c>
      <c r="G371" s="39">
        <v>0.791666666666667</v>
      </c>
      <c r="H371" s="39">
        <v>0.8125</v>
      </c>
      <c r="I371" s="41"/>
      <c r="J371" s="40"/>
      <c r="K371" s="41"/>
      <c r="L371" s="40"/>
      <c r="M371" s="41"/>
      <c r="N371" s="40"/>
      <c r="O371" s="41"/>
      <c r="P371" s="40"/>
      <c r="Q371" s="42"/>
      <c r="R371" s="38"/>
      <c r="S371" s="42"/>
      <c r="T371" s="38"/>
      <c r="U371" s="42"/>
      <c r="V371" s="38"/>
      <c r="W371" s="37"/>
      <c r="X371" s="37"/>
      <c r="Y371" s="42"/>
      <c r="Z371" s="38"/>
      <c r="AA371" s="45">
        <f>D371-C371</f>
        <v>0.0138888888888889</v>
      </c>
      <c r="AB371" s="46">
        <f>F371-E371</f>
        <v>0.0208333333333334</v>
      </c>
      <c r="AC371" s="45">
        <f>H371-G371</f>
        <v>0.0208333333333334</v>
      </c>
      <c r="AD371" s="45">
        <f>J371-I371</f>
        <v>0</v>
      </c>
      <c r="AE371" s="45">
        <f>L371-K371</f>
        <v>0</v>
      </c>
      <c r="AF371" s="45">
        <f>N371-M371</f>
        <v>0</v>
      </c>
      <c r="AG371" s="45">
        <f>P371-O371</f>
        <v>0</v>
      </c>
      <c r="AH371" s="45">
        <f>R371-Q371</f>
        <v>0</v>
      </c>
      <c r="AI371" s="45">
        <f>T371-S371</f>
        <v>0</v>
      </c>
      <c r="AJ371" s="45">
        <f>V371-U371</f>
        <v>0</v>
      </c>
      <c r="AK371" s="45">
        <f>X371-W371</f>
        <v>0</v>
      </c>
      <c r="AL371" s="45">
        <f>Z371-Y371</f>
        <v>0</v>
      </c>
      <c r="AM371" s="37"/>
    </row>
    <row r="372" spans="1:39" ht="16.450000">
      <c r="A372" s="51" t="s">
        <v>366</v>
      </c>
      <c r="B372" s="36">
        <f>SUM(AA372:AL372)</f>
        <v>0.0416666666666666</v>
      </c>
      <c r="C372" s="37">
        <v>0.75</v>
      </c>
      <c r="D372" s="38">
        <v>0.791666666666667</v>
      </c>
      <c r="E372" s="39"/>
      <c r="F372" s="40"/>
      <c r="G372" s="39"/>
      <c r="H372" s="39"/>
      <c r="I372" s="41"/>
      <c r="J372" s="40"/>
      <c r="K372" s="41"/>
      <c r="L372" s="40"/>
      <c r="M372" s="41"/>
      <c r="N372" s="40"/>
      <c r="O372" s="41"/>
      <c r="P372" s="40"/>
      <c r="Q372" s="42"/>
      <c r="R372" s="38"/>
      <c r="S372" s="42"/>
      <c r="T372" s="38"/>
      <c r="U372" s="42"/>
      <c r="V372" s="38"/>
      <c r="W372" s="37"/>
      <c r="X372" s="37"/>
      <c r="Y372" s="42"/>
      <c r="Z372" s="38"/>
      <c r="AA372" s="45">
        <f>D372-C372</f>
        <v>0.0416666666666666</v>
      </c>
      <c r="AB372" s="46">
        <f>F372-E372</f>
        <v>0</v>
      </c>
      <c r="AC372" s="45">
        <f>H372-G372</f>
        <v>0</v>
      </c>
      <c r="AD372" s="45">
        <f>J372-I372</f>
        <v>0</v>
      </c>
      <c r="AE372" s="45">
        <f>L372-K372</f>
        <v>0</v>
      </c>
      <c r="AF372" s="45">
        <f>N372-M372</f>
        <v>0</v>
      </c>
      <c r="AG372" s="45">
        <f>P372-O372</f>
        <v>0</v>
      </c>
      <c r="AH372" s="45">
        <f>R372-Q372</f>
        <v>0</v>
      </c>
      <c r="AI372" s="45">
        <f>T372-S372</f>
        <v>0</v>
      </c>
      <c r="AJ372" s="45">
        <f>V372-U372</f>
        <v>0</v>
      </c>
      <c r="AK372" s="45">
        <f>X372-W372</f>
        <v>0</v>
      </c>
      <c r="AL372" s="45">
        <f>Z372-Y372</f>
        <v>0</v>
      </c>
      <c r="AM372" s="37"/>
    </row>
    <row r="373" spans="1:39" ht="15.600000">
      <c r="A373" s="51" t="s">
        <v>367</v>
      </c>
      <c r="B373" s="36">
        <f>SUM(AA373:AL373)</f>
        <v>0</v>
      </c>
      <c r="C373" s="37"/>
      <c r="D373" s="38"/>
      <c r="E373" s="39"/>
      <c r="F373" s="40"/>
      <c r="G373" s="39"/>
      <c r="H373" s="39"/>
      <c r="I373" s="41"/>
      <c r="J373" s="40"/>
      <c r="K373" s="41"/>
      <c r="L373" s="40"/>
      <c r="M373" s="41"/>
      <c r="N373" s="40"/>
      <c r="O373" s="41"/>
      <c r="P373" s="40"/>
      <c r="Q373" s="42"/>
      <c r="R373" s="38"/>
      <c r="S373" s="42"/>
      <c r="T373" s="38"/>
      <c r="U373" s="42"/>
      <c r="V373" s="38"/>
      <c r="W373" s="37"/>
      <c r="X373" s="37"/>
      <c r="Y373" s="42"/>
      <c r="Z373" s="38"/>
      <c r="AA373" s="45">
        <f>D373-C373</f>
        <v>0</v>
      </c>
      <c r="AB373" s="46">
        <f>F373-E373</f>
        <v>0</v>
      </c>
      <c r="AC373" s="45">
        <f>H373-G373</f>
        <v>0</v>
      </c>
      <c r="AD373" s="45">
        <f>J373-I373</f>
        <v>0</v>
      </c>
      <c r="AE373" s="45">
        <f>L373-K373</f>
        <v>0</v>
      </c>
      <c r="AF373" s="45">
        <f>N373-M373</f>
        <v>0</v>
      </c>
      <c r="AG373" s="45">
        <f>P373-O373</f>
        <v>0</v>
      </c>
      <c r="AH373" s="45">
        <f>R373-Q373</f>
        <v>0</v>
      </c>
      <c r="AI373" s="45">
        <f>T373-S373</f>
        <v>0</v>
      </c>
      <c r="AJ373" s="45">
        <f>V373-U373</f>
        <v>0</v>
      </c>
      <c r="AK373" s="45">
        <f>X373-W373</f>
        <v>0</v>
      </c>
      <c r="AL373" s="45">
        <f>Z373-Y373</f>
        <v>0</v>
      </c>
      <c r="AM373" s="37"/>
    </row>
    <row r="374" spans="1:39" ht="16.450000">
      <c r="A374" s="51" t="s">
        <v>368</v>
      </c>
      <c r="B374" s="36">
        <f>SUM(AA374:AL374)</f>
        <v>0.270138888888889</v>
      </c>
      <c r="C374" s="37">
        <v>0.729166666666667</v>
      </c>
      <c r="D374" s="38">
        <v>0.999305555555556</v>
      </c>
      <c r="E374" s="39"/>
      <c r="F374" s="40"/>
      <c r="G374" s="39"/>
      <c r="H374" s="39"/>
      <c r="I374" s="41"/>
      <c r="J374" s="40"/>
      <c r="K374" s="41"/>
      <c r="L374" s="40"/>
      <c r="M374" s="41"/>
      <c r="N374" s="40"/>
      <c r="O374" s="41"/>
      <c r="P374" s="40"/>
      <c r="Q374" s="42"/>
      <c r="R374" s="38"/>
      <c r="S374" s="42"/>
      <c r="T374" s="38"/>
      <c r="U374" s="42"/>
      <c r="V374" s="38"/>
      <c r="W374" s="37"/>
      <c r="X374" s="37"/>
      <c r="Y374" s="42"/>
      <c r="Z374" s="38"/>
      <c r="AA374" s="45">
        <f>D374-C374</f>
        <v>0.270138888888889</v>
      </c>
      <c r="AB374" s="46">
        <f>F374-E374</f>
        <v>0</v>
      </c>
      <c r="AC374" s="45">
        <f>H374-G374</f>
        <v>0</v>
      </c>
      <c r="AD374" s="45">
        <f>J374-I374</f>
        <v>0</v>
      </c>
      <c r="AE374" s="45">
        <f>L374-K374</f>
        <v>0</v>
      </c>
      <c r="AF374" s="45">
        <f>N374-M374</f>
        <v>0</v>
      </c>
      <c r="AG374" s="45">
        <f>P374-O374</f>
        <v>0</v>
      </c>
      <c r="AH374" s="45">
        <f>R374-Q374</f>
        <v>0</v>
      </c>
      <c r="AI374" s="45">
        <f>T374-S374</f>
        <v>0</v>
      </c>
      <c r="AJ374" s="45">
        <f>V374-U374</f>
        <v>0</v>
      </c>
      <c r="AK374" s="45">
        <f>X374-W374</f>
        <v>0</v>
      </c>
      <c r="AL374" s="45">
        <f>Z374-Y374</f>
        <v>0</v>
      </c>
      <c r="AM374" s="37"/>
    </row>
    <row r="375" spans="1:39" ht="16.450000">
      <c r="A375" s="51" t="s">
        <v>369</v>
      </c>
      <c r="B375" s="36">
        <f>SUM(C375,Z375)</f>
        <v>0.375</v>
      </c>
      <c r="C375" s="37">
        <v>0.375</v>
      </c>
      <c r="D375" s="38">
        <v>0.5625</v>
      </c>
      <c r="E375" s="39"/>
      <c r="F375" s="40"/>
      <c r="G375" s="39"/>
      <c r="H375" s="39"/>
      <c r="I375" s="41"/>
      <c r="J375" s="40"/>
      <c r="K375" s="41"/>
      <c r="L375" s="40"/>
      <c r="M375" s="41"/>
      <c r="N375" s="40"/>
      <c r="O375" s="41"/>
      <c r="P375" s="40"/>
      <c r="Q375" s="42"/>
      <c r="R375" s="38"/>
      <c r="S375" s="42"/>
      <c r="T375" s="38"/>
      <c r="U375" s="42"/>
      <c r="V375" s="38"/>
      <c r="W375" s="37"/>
      <c r="X375" s="37"/>
      <c r="Y375" s="42"/>
      <c r="Z375" s="38"/>
      <c r="AA375" s="47">
        <f>D375-C375</f>
        <v>0.1875</v>
      </c>
      <c r="AB375" s="48">
        <f>F375-E375</f>
        <v>0</v>
      </c>
      <c r="AC375" s="47">
        <f>H375-G375</f>
        <v>0</v>
      </c>
      <c r="AD375" s="47">
        <f>J375-I375</f>
        <v>0</v>
      </c>
      <c r="AE375" s="47">
        <f>L375-K375</f>
        <v>0</v>
      </c>
      <c r="AF375" s="47">
        <f>N375-M375</f>
        <v>0</v>
      </c>
      <c r="AG375" s="47">
        <f>P375-O375</f>
        <v>0</v>
      </c>
      <c r="AH375" s="47">
        <f>R375-Q375</f>
        <v>0</v>
      </c>
      <c r="AI375" s="47">
        <f>T375-S375</f>
        <v>0</v>
      </c>
      <c r="AJ375" s="47">
        <f>V375-U375</f>
        <v>0</v>
      </c>
      <c r="AK375" s="47">
        <f>X375-W375</f>
        <v>0</v>
      </c>
      <c r="AL375" s="47">
        <f>Z375-Y375</f>
        <v>0</v>
      </c>
      <c r="AM375" s="37"/>
    </row>
    <row r="376" spans="1:39" ht="16.450000">
      <c r="A376" s="51" t="s">
        <v>370</v>
      </c>
      <c r="B376" s="55">
        <f>SUM(C376:Z376)</f>
        <v>2.6875</v>
      </c>
      <c r="C376" s="37">
        <v>0.604166666666667</v>
      </c>
      <c r="D376" s="54">
        <v>0.645833333333333</v>
      </c>
      <c r="E376" s="57">
        <v>0.708333333333333</v>
      </c>
      <c r="F376" s="54">
        <v>0.729166666666667</v>
      </c>
      <c r="H376" s="52"/>
      <c r="J376" s="52"/>
      <c r="L376" s="52"/>
      <c r="N376" s="52"/>
      <c r="P376" s="52"/>
      <c r="R376" s="52"/>
      <c r="T376" s="52"/>
      <c r="V376" s="52"/>
      <c r="X376" s="52"/>
      <c r="Z376" s="52"/>
      <c r="AA376" s="45">
        <f>D376-C376</f>
        <v>0.0416666666666667</v>
      </c>
    </row>
    <row r="377" spans="1:39">
      <c r="A377" s="49" t="s">
        <v>371</v>
      </c>
      <c r="B377" s="53">
        <f>SUM(B366:B376)</f>
        <v>3.90208333333333</v>
      </c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49">
        <f>B377</f>
        <v>3.90208333333333</v>
      </c>
    </row>
    <row r="379" spans="1:39">
      <c r="A379" s="33">
        <v>28</v>
      </c>
      <c r="B379" s="34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</row>
    <row r="380" spans="1:39" ht="16.450000">
      <c r="A380" s="51" t="s">
        <v>360</v>
      </c>
      <c r="B380" s="36">
        <f>SUM(AA380:AL380)</f>
        <v>0.284027777777778</v>
      </c>
      <c r="C380" s="37">
        <v>0.0833333333333333</v>
      </c>
      <c r="D380" s="38">
        <v>0.347222222222222</v>
      </c>
      <c r="E380" s="39">
        <v>0.979166666666667</v>
      </c>
      <c r="F380" s="40">
        <v>0.999305555555556</v>
      </c>
      <c r="G380" s="39"/>
      <c r="H380" s="39"/>
      <c r="I380" s="41"/>
      <c r="J380" s="40"/>
      <c r="K380" s="41"/>
      <c r="L380" s="40"/>
      <c r="M380" s="41"/>
      <c r="N380" s="40"/>
      <c r="O380" s="41"/>
      <c r="P380" s="40"/>
      <c r="Q380" s="42"/>
      <c r="R380" s="38"/>
      <c r="S380" s="42"/>
      <c r="T380" s="38"/>
      <c r="U380" s="42"/>
      <c r="V380" s="38"/>
      <c r="W380" s="37"/>
      <c r="X380" s="37"/>
      <c r="Y380" s="42"/>
      <c r="Z380" s="38"/>
      <c r="AA380" s="43">
        <f>D380-C380</f>
        <v>0.263888888888889</v>
      </c>
      <c r="AB380" s="44">
        <f>F380-E380</f>
        <v>0.0201388888888889</v>
      </c>
      <c r="AC380" s="43">
        <f>H380-G380</f>
        <v>0</v>
      </c>
      <c r="AD380" s="43">
        <f>J380-I380</f>
        <v>0</v>
      </c>
      <c r="AE380" s="43">
        <f>L380-K380</f>
        <v>0</v>
      </c>
      <c r="AF380" s="43">
        <f>N380-M380</f>
        <v>0</v>
      </c>
      <c r="AG380" s="43">
        <f>P380-O380</f>
        <v>0</v>
      </c>
      <c r="AH380" s="43">
        <f>R380-Q380</f>
        <v>0</v>
      </c>
      <c r="AI380" s="43">
        <f>T380-S380</f>
        <v>0</v>
      </c>
      <c r="AJ380" s="43">
        <f>V380-U380</f>
        <v>0</v>
      </c>
      <c r="AK380" s="43">
        <f>X380-W380</f>
        <v>0</v>
      </c>
      <c r="AL380" s="43">
        <f>Z380-Y380</f>
        <v>0</v>
      </c>
      <c r="AM380" s="37"/>
    </row>
    <row r="381" spans="1:39" ht="16.450000">
      <c r="A381" s="51" t="s">
        <v>361</v>
      </c>
      <c r="B381" s="36">
        <f>SUM(AA381:AL381)</f>
        <v>0.0180555555555555</v>
      </c>
      <c r="C381" s="37">
        <v>0.465972222222222</v>
      </c>
      <c r="D381" s="38">
        <v>0.46875</v>
      </c>
      <c r="E381" s="39">
        <v>0.895833333333333</v>
      </c>
      <c r="F381" s="40">
        <v>0.911111111111111</v>
      </c>
      <c r="G381" s="39"/>
      <c r="H381" s="39"/>
      <c r="I381" s="41"/>
      <c r="J381" s="40"/>
      <c r="K381" s="41"/>
      <c r="L381" s="40"/>
      <c r="M381" s="41"/>
      <c r="N381" s="40"/>
      <c r="O381" s="41"/>
      <c r="P381" s="40"/>
      <c r="Q381" s="42"/>
      <c r="R381" s="38"/>
      <c r="S381" s="42"/>
      <c r="T381" s="38"/>
      <c r="U381" s="42"/>
      <c r="V381" s="38"/>
      <c r="W381" s="37"/>
      <c r="X381" s="37"/>
      <c r="Y381" s="42"/>
      <c r="Z381" s="38"/>
      <c r="AA381" s="45">
        <f>D381-C381</f>
        <v>0.00277777777777777</v>
      </c>
      <c r="AB381" s="46">
        <f>F381-E381</f>
        <v>0.0152777777777777</v>
      </c>
      <c r="AC381" s="45">
        <f>H381-G381</f>
        <v>0</v>
      </c>
      <c r="AD381" s="45">
        <f>J381-I381</f>
        <v>0</v>
      </c>
      <c r="AE381" s="45">
        <f>L381-K381</f>
        <v>0</v>
      </c>
      <c r="AF381" s="45">
        <f>N381-M381</f>
        <v>0</v>
      </c>
      <c r="AG381" s="45">
        <f>P381-O381</f>
        <v>0</v>
      </c>
      <c r="AH381" s="45">
        <f>R381-Q381</f>
        <v>0</v>
      </c>
      <c r="AI381" s="45">
        <f>T381-S381</f>
        <v>0</v>
      </c>
      <c r="AJ381" s="45">
        <f>V381-U381</f>
        <v>0</v>
      </c>
      <c r="AK381" s="45">
        <f>X381-W381</f>
        <v>0</v>
      </c>
      <c r="AL381" s="45">
        <f>Z381-Y381</f>
        <v>0</v>
      </c>
      <c r="AM381" s="37"/>
    </row>
    <row r="382" spans="1:39" ht="16.450000">
      <c r="A382" s="51" t="s">
        <v>362</v>
      </c>
      <c r="B382" s="36">
        <f>SUM(AA382:AL382)</f>
        <v>0.0763888888888888</v>
      </c>
      <c r="C382" s="37">
        <v>0.770833333333333</v>
      </c>
      <c r="D382" s="38">
        <v>0.847222222222222</v>
      </c>
      <c r="E382" s="39"/>
      <c r="F382" s="40"/>
      <c r="G382" s="39"/>
      <c r="H382" s="39"/>
      <c r="I382" s="41"/>
      <c r="J382" s="40"/>
      <c r="K382" s="41"/>
      <c r="L382" s="40"/>
      <c r="M382" s="41"/>
      <c r="N382" s="40"/>
      <c r="O382" s="41"/>
      <c r="P382" s="40"/>
      <c r="Q382" s="42"/>
      <c r="R382" s="38"/>
      <c r="S382" s="42"/>
      <c r="T382" s="38"/>
      <c r="U382" s="42"/>
      <c r="V382" s="38"/>
      <c r="W382" s="37"/>
      <c r="X382" s="37"/>
      <c r="Y382" s="42"/>
      <c r="Z382" s="38"/>
      <c r="AA382" s="45">
        <f>D382-C382</f>
        <v>0.0763888888888888</v>
      </c>
      <c r="AB382" s="46">
        <f>F382-E382</f>
        <v>0</v>
      </c>
      <c r="AC382" s="45">
        <f>H382-G382</f>
        <v>0</v>
      </c>
      <c r="AD382" s="45">
        <f>J382-I382</f>
        <v>0</v>
      </c>
      <c r="AE382" s="45">
        <f>L382-K382</f>
        <v>0</v>
      </c>
      <c r="AF382" s="45">
        <f>N382-M382</f>
        <v>0</v>
      </c>
      <c r="AG382" s="45">
        <f>P382-O382</f>
        <v>0</v>
      </c>
      <c r="AH382" s="45">
        <f>R382-Q382</f>
        <v>0</v>
      </c>
      <c r="AI382" s="45">
        <f>T382-S382</f>
        <v>0</v>
      </c>
      <c r="AJ382" s="45">
        <f>V382-U382</f>
        <v>0</v>
      </c>
      <c r="AK382" s="45">
        <f>X382-W382</f>
        <v>0</v>
      </c>
      <c r="AL382" s="45">
        <f>Z382-Y382</f>
        <v>0</v>
      </c>
      <c r="AM382" s="37"/>
    </row>
    <row r="383" spans="1:39" ht="15.600000">
      <c r="A383" s="51" t="s">
        <v>363</v>
      </c>
      <c r="B383" s="36">
        <f>SUM(AA383:AL383)</f>
        <v>0</v>
      </c>
      <c r="C383" s="37"/>
      <c r="D383" s="38"/>
      <c r="E383" s="39"/>
      <c r="F383" s="40"/>
      <c r="G383" s="39"/>
      <c r="H383" s="39"/>
      <c r="I383" s="41"/>
      <c r="J383" s="40"/>
      <c r="K383" s="41"/>
      <c r="L383" s="40"/>
      <c r="M383" s="41"/>
      <c r="N383" s="40"/>
      <c r="O383" s="41"/>
      <c r="P383" s="40"/>
      <c r="Q383" s="42"/>
      <c r="R383" s="38"/>
      <c r="S383" s="42"/>
      <c r="T383" s="38"/>
      <c r="U383" s="42"/>
      <c r="V383" s="38"/>
      <c r="W383" s="37"/>
      <c r="X383" s="37"/>
      <c r="Y383" s="42"/>
      <c r="Z383" s="38"/>
      <c r="AA383" s="45">
        <f>D383-C383</f>
        <v>0</v>
      </c>
      <c r="AB383" s="46">
        <f>F383-E383</f>
        <v>0</v>
      </c>
      <c r="AC383" s="45">
        <f>H383-G383</f>
        <v>0</v>
      </c>
      <c r="AD383" s="45">
        <f>J383-I383</f>
        <v>0</v>
      </c>
      <c r="AE383" s="45">
        <f>L383-K383</f>
        <v>0</v>
      </c>
      <c r="AF383" s="45">
        <f>N383-M383</f>
        <v>0</v>
      </c>
      <c r="AG383" s="45">
        <f>P383-O383</f>
        <v>0</v>
      </c>
      <c r="AH383" s="45">
        <f>R383-Q383</f>
        <v>0</v>
      </c>
      <c r="AI383" s="45">
        <f>T383-S383</f>
        <v>0</v>
      </c>
      <c r="AJ383" s="45">
        <f>V383-U383</f>
        <v>0</v>
      </c>
      <c r="AK383" s="45">
        <f>X383-W383</f>
        <v>0</v>
      </c>
      <c r="AL383" s="45">
        <f>Z383-Y383</f>
        <v>0</v>
      </c>
      <c r="AM383" s="37"/>
    </row>
    <row r="384" spans="1:39" ht="16.450000">
      <c r="A384" s="51" t="s">
        <v>364</v>
      </c>
      <c r="B384" s="36">
        <f>SUM(AA384:AL384)</f>
        <v>0.186111111111111</v>
      </c>
      <c r="C384" s="37">
        <v>0.0625</v>
      </c>
      <c r="D384" s="38">
        <v>0.0833333333333333</v>
      </c>
      <c r="E384" s="39">
        <v>0.347222222222222</v>
      </c>
      <c r="F384" s="40">
        <v>0.368055555555556</v>
      </c>
      <c r="G384" s="39">
        <v>0.395833333333333</v>
      </c>
      <c r="H384" s="39">
        <v>0.472222222222222</v>
      </c>
      <c r="I384" s="41">
        <v>0.911111111111111</v>
      </c>
      <c r="J384" s="40">
        <v>0.979166666666667</v>
      </c>
      <c r="K384" s="41"/>
      <c r="L384" s="40"/>
      <c r="M384" s="41"/>
      <c r="N384" s="40"/>
      <c r="O384" s="41"/>
      <c r="P384" s="40"/>
      <c r="Q384" s="42"/>
      <c r="R384" s="38"/>
      <c r="S384" s="42"/>
      <c r="T384" s="38"/>
      <c r="U384" s="42"/>
      <c r="V384" s="38"/>
      <c r="W384" s="37"/>
      <c r="X384" s="37"/>
      <c r="Y384" s="42"/>
      <c r="Z384" s="38"/>
      <c r="AA384" s="45">
        <f>D384-C384</f>
        <v>0.0208333333333333</v>
      </c>
      <c r="AB384" s="46">
        <f>F384-E384</f>
        <v>0.0208333333333334</v>
      </c>
      <c r="AC384" s="45">
        <f>H384-G384</f>
        <v>0.0763888888888889</v>
      </c>
      <c r="AD384" s="45">
        <f>J384-I384</f>
        <v>0.0680555555555555</v>
      </c>
      <c r="AE384" s="45">
        <f>L384-K384</f>
        <v>0</v>
      </c>
      <c r="AF384" s="45">
        <f>N384-M384</f>
        <v>0</v>
      </c>
      <c r="AG384" s="45">
        <f>P384-O384</f>
        <v>0</v>
      </c>
      <c r="AH384" s="45">
        <f>R384-Q384</f>
        <v>0</v>
      </c>
      <c r="AI384" s="45">
        <f>T384-S384</f>
        <v>0</v>
      </c>
      <c r="AJ384" s="45">
        <f>V384-U384</f>
        <v>0</v>
      </c>
      <c r="AK384" s="45">
        <f>X384-W384</f>
        <v>0</v>
      </c>
      <c r="AL384" s="45">
        <f>Z384-Y384</f>
        <v>0</v>
      </c>
      <c r="AM384" s="37"/>
    </row>
    <row r="385" spans="1:39" ht="16.450000">
      <c r="A385" s="51" t="s">
        <v>365</v>
      </c>
      <c r="B385" s="36">
        <f>SUM(AA385:AL385)</f>
        <v>0.0451388888888889</v>
      </c>
      <c r="C385" s="37">
        <v>0.368055555555556</v>
      </c>
      <c r="D385" s="38">
        <v>0.395833333333333</v>
      </c>
      <c r="E385" s="39">
        <v>0.847222222222222</v>
      </c>
      <c r="F385" s="40">
        <v>0.864583333333333</v>
      </c>
      <c r="G385" s="39"/>
      <c r="H385" s="39"/>
      <c r="I385" s="41"/>
      <c r="J385" s="40"/>
      <c r="K385" s="41"/>
      <c r="L385" s="40"/>
      <c r="M385" s="41"/>
      <c r="N385" s="40"/>
      <c r="O385" s="41"/>
      <c r="P385" s="40"/>
      <c r="Q385" s="42"/>
      <c r="R385" s="38"/>
      <c r="S385" s="42"/>
      <c r="T385" s="38"/>
      <c r="U385" s="42"/>
      <c r="V385" s="38"/>
      <c r="W385" s="37"/>
      <c r="X385" s="37"/>
      <c r="Y385" s="42"/>
      <c r="Z385" s="38"/>
      <c r="AA385" s="45">
        <f>D385-C385</f>
        <v>0.0277777777777777</v>
      </c>
      <c r="AB385" s="46">
        <f>F385-E385</f>
        <v>0.0173611111111112</v>
      </c>
      <c r="AC385" s="45">
        <f>H385-G385</f>
        <v>0</v>
      </c>
      <c r="AD385" s="45">
        <f>J385-I385</f>
        <v>0</v>
      </c>
      <c r="AE385" s="45">
        <f>L385-K385</f>
        <v>0</v>
      </c>
      <c r="AF385" s="45">
        <f>N385-M385</f>
        <v>0</v>
      </c>
      <c r="AG385" s="45">
        <f>P385-O385</f>
        <v>0</v>
      </c>
      <c r="AH385" s="45">
        <f>R385-Q385</f>
        <v>0</v>
      </c>
      <c r="AI385" s="45">
        <f>T385-S385</f>
        <v>0</v>
      </c>
      <c r="AJ385" s="45">
        <f>V385-U385</f>
        <v>0</v>
      </c>
      <c r="AK385" s="45">
        <f>X385-W385</f>
        <v>0</v>
      </c>
      <c r="AL385" s="45">
        <f>Z385-Y385</f>
        <v>0</v>
      </c>
      <c r="AM385" s="37"/>
    </row>
    <row r="386" spans="1:39" ht="15.600000">
      <c r="A386" s="51" t="s">
        <v>366</v>
      </c>
      <c r="B386" s="36">
        <f>SUM(AA386:AL386)</f>
        <v>0</v>
      </c>
      <c r="C386" s="37"/>
      <c r="D386" s="38"/>
      <c r="E386" s="39"/>
      <c r="F386" s="40"/>
      <c r="G386" s="39"/>
      <c r="H386" s="39"/>
      <c r="I386" s="41"/>
      <c r="J386" s="40"/>
      <c r="K386" s="41"/>
      <c r="L386" s="40"/>
      <c r="M386" s="41"/>
      <c r="N386" s="40"/>
      <c r="O386" s="41"/>
      <c r="P386" s="40"/>
      <c r="Q386" s="42"/>
      <c r="R386" s="38"/>
      <c r="S386" s="42"/>
      <c r="T386" s="38"/>
      <c r="U386" s="42"/>
      <c r="V386" s="38"/>
      <c r="W386" s="37"/>
      <c r="X386" s="37"/>
      <c r="Y386" s="42"/>
      <c r="Z386" s="38"/>
      <c r="AA386" s="45">
        <f>D386-C386</f>
        <v>0</v>
      </c>
      <c r="AB386" s="46">
        <f>F386-E386</f>
        <v>0</v>
      </c>
      <c r="AC386" s="45">
        <f>H386-G386</f>
        <v>0</v>
      </c>
      <c r="AD386" s="45">
        <f>J386-I386</f>
        <v>0</v>
      </c>
      <c r="AE386" s="45">
        <f>L386-K386</f>
        <v>0</v>
      </c>
      <c r="AF386" s="45">
        <f>N386-M386</f>
        <v>0</v>
      </c>
      <c r="AG386" s="45">
        <f>P386-O386</f>
        <v>0</v>
      </c>
      <c r="AH386" s="45">
        <f>R386-Q386</f>
        <v>0</v>
      </c>
      <c r="AI386" s="45">
        <f>T386-S386</f>
        <v>0</v>
      </c>
      <c r="AJ386" s="45">
        <f>V386-U386</f>
        <v>0</v>
      </c>
      <c r="AK386" s="45">
        <f>X386-W386</f>
        <v>0</v>
      </c>
      <c r="AL386" s="45">
        <f>Z386-Y386</f>
        <v>0</v>
      </c>
      <c r="AM386" s="37"/>
    </row>
    <row r="387" spans="1:39" ht="15.600000">
      <c r="A387" s="51" t="s">
        <v>367</v>
      </c>
      <c r="B387" s="36">
        <f>SUM(AA387:AL387)</f>
        <v>0</v>
      </c>
      <c r="C387" s="37"/>
      <c r="D387" s="38"/>
      <c r="E387" s="39"/>
      <c r="F387" s="40"/>
      <c r="G387" s="39"/>
      <c r="H387" s="39"/>
      <c r="I387" s="41"/>
      <c r="J387" s="40"/>
      <c r="K387" s="41"/>
      <c r="L387" s="40"/>
      <c r="M387" s="41"/>
      <c r="N387" s="40"/>
      <c r="O387" s="41"/>
      <c r="P387" s="40"/>
      <c r="Q387" s="42"/>
      <c r="R387" s="38"/>
      <c r="S387" s="42"/>
      <c r="T387" s="38"/>
      <c r="U387" s="42"/>
      <c r="V387" s="38"/>
      <c r="W387" s="37"/>
      <c r="X387" s="37"/>
      <c r="Y387" s="42"/>
      <c r="Z387" s="38"/>
      <c r="AA387" s="45">
        <f>D387-C387</f>
        <v>0</v>
      </c>
      <c r="AB387" s="46">
        <f>F387-E387</f>
        <v>0</v>
      </c>
      <c r="AC387" s="45">
        <f>H387-G387</f>
        <v>0</v>
      </c>
      <c r="AD387" s="45">
        <f>J387-I387</f>
        <v>0</v>
      </c>
      <c r="AE387" s="45">
        <f>L387-K387</f>
        <v>0</v>
      </c>
      <c r="AF387" s="45">
        <f>N387-M387</f>
        <v>0</v>
      </c>
      <c r="AG387" s="45">
        <f>P387-O387</f>
        <v>0</v>
      </c>
      <c r="AH387" s="45">
        <f>R387-Q387</f>
        <v>0</v>
      </c>
      <c r="AI387" s="45">
        <f>T387-S387</f>
        <v>0</v>
      </c>
      <c r="AJ387" s="45">
        <f>V387-U387</f>
        <v>0</v>
      </c>
      <c r="AK387" s="45">
        <f>X387-W387</f>
        <v>0</v>
      </c>
      <c r="AL387" s="45">
        <f>Z387-Y387</f>
        <v>0</v>
      </c>
      <c r="AM387" s="37"/>
    </row>
    <row r="388" spans="1:39" ht="16.450000">
      <c r="A388" s="51" t="s">
        <v>368</v>
      </c>
      <c r="B388" s="36">
        <f>SUM(AA388:AL388)</f>
        <v>0.388888888888889</v>
      </c>
      <c r="C388" s="37">
        <v>0</v>
      </c>
      <c r="D388" s="38">
        <v>0.0625</v>
      </c>
      <c r="E388" s="39">
        <v>0.472222222222222</v>
      </c>
      <c r="F388" s="40">
        <v>0.770833333333333</v>
      </c>
      <c r="G388" s="39">
        <v>0.847222222222222</v>
      </c>
      <c r="H388" s="39">
        <v>0.875</v>
      </c>
      <c r="I388" s="41"/>
      <c r="J388" s="40"/>
      <c r="K388" s="41"/>
      <c r="L388" s="40"/>
      <c r="M388" s="41"/>
      <c r="N388" s="40"/>
      <c r="O388" s="41"/>
      <c r="P388" s="40"/>
      <c r="Q388" s="42"/>
      <c r="R388" s="38"/>
      <c r="S388" s="42"/>
      <c r="T388" s="38"/>
      <c r="U388" s="42"/>
      <c r="V388" s="38"/>
      <c r="W388" s="37"/>
      <c r="X388" s="37"/>
      <c r="Y388" s="42"/>
      <c r="Z388" s="38"/>
      <c r="AA388" s="45">
        <f>D388-C388</f>
        <v>0.0625</v>
      </c>
      <c r="AB388" s="46">
        <f>F388-E388</f>
        <v>0.298611111111111</v>
      </c>
      <c r="AC388" s="45">
        <f>H388-G388</f>
        <v>0.0277777777777778</v>
      </c>
      <c r="AD388" s="45">
        <f>J388-I388</f>
        <v>0</v>
      </c>
      <c r="AE388" s="45">
        <f>L388-K388</f>
        <v>0</v>
      </c>
      <c r="AF388" s="45">
        <f>N388-M388</f>
        <v>0</v>
      </c>
      <c r="AG388" s="45">
        <f>P388-O388</f>
        <v>0</v>
      </c>
      <c r="AH388" s="45">
        <f>R388-Q388</f>
        <v>0</v>
      </c>
      <c r="AI388" s="45">
        <f>T388-S388</f>
        <v>0</v>
      </c>
      <c r="AJ388" s="45">
        <f>V388-U388</f>
        <v>0</v>
      </c>
      <c r="AK388" s="45">
        <f>X388-W388</f>
        <v>0</v>
      </c>
      <c r="AL388" s="45">
        <f>Z388-Y388</f>
        <v>0</v>
      </c>
      <c r="AM388" s="37"/>
    </row>
    <row r="389" spans="1:39" ht="15.600000">
      <c r="A389" s="51" t="s">
        <v>369</v>
      </c>
      <c r="B389" s="36">
        <f>SUM(C389,Z389)</f>
        <v>0</v>
      </c>
      <c r="C389" s="37"/>
      <c r="D389" s="38"/>
      <c r="E389" s="39"/>
      <c r="F389" s="40"/>
      <c r="G389" s="39"/>
      <c r="H389" s="39"/>
      <c r="I389" s="41"/>
      <c r="J389" s="40"/>
      <c r="K389" s="41"/>
      <c r="L389" s="40"/>
      <c r="M389" s="41"/>
      <c r="N389" s="40"/>
      <c r="O389" s="41"/>
      <c r="P389" s="40"/>
      <c r="Q389" s="42"/>
      <c r="R389" s="38"/>
      <c r="S389" s="42"/>
      <c r="T389" s="38"/>
      <c r="U389" s="42"/>
      <c r="V389" s="38"/>
      <c r="W389" s="37"/>
      <c r="X389" s="37"/>
      <c r="Y389" s="42"/>
      <c r="Z389" s="38"/>
      <c r="AA389" s="47">
        <f>D389-C389</f>
        <v>0</v>
      </c>
      <c r="AB389" s="48">
        <f>F389-E389</f>
        <v>0</v>
      </c>
      <c r="AC389" s="47">
        <f>H389-G389</f>
        <v>0</v>
      </c>
      <c r="AD389" s="47">
        <f>J389-I389</f>
        <v>0</v>
      </c>
      <c r="AE389" s="47">
        <f>L389-K389</f>
        <v>0</v>
      </c>
      <c r="AF389" s="47">
        <f>N389-M389</f>
        <v>0</v>
      </c>
      <c r="AG389" s="47">
        <f>P389-O389</f>
        <v>0</v>
      </c>
      <c r="AH389" s="47">
        <f>R389-Q389</f>
        <v>0</v>
      </c>
      <c r="AI389" s="47">
        <f>T389-S389</f>
        <v>0</v>
      </c>
      <c r="AJ389" s="47">
        <f>V389-U389</f>
        <v>0</v>
      </c>
      <c r="AK389" s="47">
        <f>X389-W389</f>
        <v>0</v>
      </c>
      <c r="AL389" s="47">
        <f>Z389-Y389</f>
        <v>0</v>
      </c>
      <c r="AM389" s="37"/>
    </row>
    <row r="390" spans="1:39" ht="16.450000">
      <c r="A390" s="51" t="s">
        <v>370</v>
      </c>
      <c r="B390" s="55">
        <f>SUM(C390:Z390)</f>
        <v>2.63888888888889</v>
      </c>
      <c r="C390" s="37">
        <v>0.347222222222222</v>
      </c>
      <c r="D390" s="54">
        <v>0.520833333333333</v>
      </c>
      <c r="E390" s="57">
        <v>0.875</v>
      </c>
      <c r="F390" s="54">
        <v>0.895833333333333</v>
      </c>
      <c r="H390" s="52"/>
      <c r="J390" s="52"/>
      <c r="L390" s="52"/>
      <c r="N390" s="52"/>
      <c r="P390" s="52"/>
      <c r="R390" s="52"/>
      <c r="T390" s="52"/>
      <c r="V390" s="52"/>
      <c r="X390" s="52"/>
      <c r="Z390" s="52"/>
      <c r="AA390" s="45">
        <f>D390-C390</f>
        <v>0.173611111111111</v>
      </c>
    </row>
    <row r="391" spans="1:39">
      <c r="A391" s="49" t="s">
        <v>371</v>
      </c>
      <c r="B391" s="53">
        <f>SUM(B380:B390)</f>
        <v>3.6375</v>
      </c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49">
        <f>B391</f>
        <v>3.6375</v>
      </c>
    </row>
    <row r="393" spans="1:39">
      <c r="A393" s="33">
        <v>29</v>
      </c>
      <c r="B393" s="34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</row>
    <row r="394" spans="1:39" ht="16.450000">
      <c r="A394" s="51" t="s">
        <v>360</v>
      </c>
      <c r="B394" s="36">
        <f>SUM(AA394:AL394)</f>
        <v>0.354166666666667</v>
      </c>
      <c r="C394" s="37">
        <v>0</v>
      </c>
      <c r="D394" s="38">
        <v>0.354166666666667</v>
      </c>
      <c r="E394" s="39"/>
      <c r="F394" s="40"/>
      <c r="G394" s="39"/>
      <c r="H394" s="39"/>
      <c r="I394" s="41"/>
      <c r="J394" s="40"/>
      <c r="K394" s="41"/>
      <c r="L394" s="40"/>
      <c r="M394" s="41"/>
      <c r="N394" s="40"/>
      <c r="O394" s="41"/>
      <c r="P394" s="40"/>
      <c r="Q394" s="42"/>
      <c r="R394" s="38"/>
      <c r="S394" s="42"/>
      <c r="T394" s="38"/>
      <c r="U394" s="42"/>
      <c r="V394" s="38"/>
      <c r="W394" s="37"/>
      <c r="X394" s="37"/>
      <c r="Y394" s="42"/>
      <c r="Z394" s="38"/>
      <c r="AA394" s="43">
        <f>D394-C394</f>
        <v>0.354166666666667</v>
      </c>
      <c r="AB394" s="44">
        <f>F394-E394</f>
        <v>0</v>
      </c>
      <c r="AC394" s="43">
        <f>H394-G394</f>
        <v>0</v>
      </c>
      <c r="AD394" s="43">
        <f>J394-I394</f>
        <v>0</v>
      </c>
      <c r="AE394" s="43">
        <f>L394-K394</f>
        <v>0</v>
      </c>
      <c r="AF394" s="43">
        <f>N394-M394</f>
        <v>0</v>
      </c>
      <c r="AG394" s="43">
        <f>P394-O394</f>
        <v>0</v>
      </c>
      <c r="AH394" s="43">
        <f>R394-Q394</f>
        <v>0</v>
      </c>
      <c r="AI394" s="43">
        <f>T394-S394</f>
        <v>0</v>
      </c>
      <c r="AJ394" s="43">
        <f>V394-U394</f>
        <v>0</v>
      </c>
      <c r="AK394" s="43">
        <f>X394-W394</f>
        <v>0</v>
      </c>
      <c r="AL394" s="43">
        <f>Z394-Y394</f>
        <v>0</v>
      </c>
      <c r="AM394" s="37"/>
    </row>
    <row r="395" spans="1:39" ht="16.450000">
      <c r="A395" s="51" t="s">
        <v>361</v>
      </c>
      <c r="B395" s="36">
        <f>SUM(AA395:AL395)</f>
        <v>0.00763888888888886</v>
      </c>
      <c r="C395" s="37">
        <v>0.384722222222222</v>
      </c>
      <c r="D395" s="38">
        <v>0.392361111111111</v>
      </c>
      <c r="E395" s="39"/>
      <c r="F395" s="40"/>
      <c r="G395" s="39"/>
      <c r="H395" s="39"/>
      <c r="I395" s="41"/>
      <c r="J395" s="40"/>
      <c r="K395" s="41"/>
      <c r="L395" s="40"/>
      <c r="M395" s="41"/>
      <c r="N395" s="40"/>
      <c r="O395" s="41"/>
      <c r="P395" s="40"/>
      <c r="Q395" s="42"/>
      <c r="R395" s="38"/>
      <c r="S395" s="42"/>
      <c r="T395" s="38"/>
      <c r="U395" s="42"/>
      <c r="V395" s="38"/>
      <c r="W395" s="37"/>
      <c r="X395" s="37"/>
      <c r="Y395" s="42"/>
      <c r="Z395" s="38"/>
      <c r="AA395" s="45">
        <f>D395-C395</f>
        <v>0.00763888888888886</v>
      </c>
      <c r="AB395" s="46">
        <f>F395-E395</f>
        <v>0</v>
      </c>
      <c r="AC395" s="45">
        <f>H395-G395</f>
        <v>0</v>
      </c>
      <c r="AD395" s="45">
        <f>J395-I395</f>
        <v>0</v>
      </c>
      <c r="AE395" s="45">
        <f>L395-K395</f>
        <v>0</v>
      </c>
      <c r="AF395" s="45">
        <f>N395-M395</f>
        <v>0</v>
      </c>
      <c r="AG395" s="45">
        <f>P395-O395</f>
        <v>0</v>
      </c>
      <c r="AH395" s="45">
        <f>R395-Q395</f>
        <v>0</v>
      </c>
      <c r="AI395" s="45">
        <f>T395-S395</f>
        <v>0</v>
      </c>
      <c r="AJ395" s="45">
        <f>V395-U395</f>
        <v>0</v>
      </c>
      <c r="AK395" s="45">
        <f>X395-W395</f>
        <v>0</v>
      </c>
      <c r="AL395" s="45">
        <f>Z395-Y395</f>
        <v>0</v>
      </c>
      <c r="AM395" s="37"/>
    </row>
    <row r="396" spans="1:39" ht="15.600000">
      <c r="A396" s="51" t="s">
        <v>362</v>
      </c>
      <c r="B396" s="36">
        <f>SUM(AA396:AL396)</f>
        <v>0</v>
      </c>
      <c r="C396" s="37"/>
      <c r="D396" s="38"/>
      <c r="E396" s="39"/>
      <c r="F396" s="40"/>
      <c r="G396" s="39"/>
      <c r="H396" s="39"/>
      <c r="I396" s="41"/>
      <c r="J396" s="40"/>
      <c r="K396" s="41"/>
      <c r="L396" s="40"/>
      <c r="M396" s="41"/>
      <c r="N396" s="40"/>
      <c r="O396" s="41"/>
      <c r="P396" s="40"/>
      <c r="Q396" s="42"/>
      <c r="R396" s="38"/>
      <c r="S396" s="42"/>
      <c r="T396" s="38"/>
      <c r="U396" s="42"/>
      <c r="V396" s="38"/>
      <c r="W396" s="37"/>
      <c r="X396" s="37"/>
      <c r="Y396" s="42"/>
      <c r="Z396" s="38"/>
      <c r="AA396" s="45">
        <f>D396-C396</f>
        <v>0</v>
      </c>
      <c r="AB396" s="46">
        <f>F396-E396</f>
        <v>0</v>
      </c>
      <c r="AC396" s="45">
        <f>H396-G396</f>
        <v>0</v>
      </c>
      <c r="AD396" s="45">
        <f>J396-I396</f>
        <v>0</v>
      </c>
      <c r="AE396" s="45">
        <f>L396-K396</f>
        <v>0</v>
      </c>
      <c r="AF396" s="45">
        <f>N396-M396</f>
        <v>0</v>
      </c>
      <c r="AG396" s="45">
        <f>P396-O396</f>
        <v>0</v>
      </c>
      <c r="AH396" s="45">
        <f>R396-Q396</f>
        <v>0</v>
      </c>
      <c r="AI396" s="45">
        <f>T396-S396</f>
        <v>0</v>
      </c>
      <c r="AJ396" s="45">
        <f>V396-U396</f>
        <v>0</v>
      </c>
      <c r="AK396" s="45">
        <f>X396-W396</f>
        <v>0</v>
      </c>
      <c r="AL396" s="45">
        <f>Z396-Y396</f>
        <v>0</v>
      </c>
      <c r="AM396" s="37"/>
    </row>
    <row r="397" spans="1:39" ht="16.450000">
      <c r="A397" s="51" t="s">
        <v>363</v>
      </c>
      <c r="B397" s="36">
        <f>SUM(AA397:AL397)</f>
        <v>0.113888888888889</v>
      </c>
      <c r="C397" s="37">
        <v>0.635416666666667</v>
      </c>
      <c r="D397" s="38">
        <v>0.708333333333333</v>
      </c>
      <c r="E397" s="39">
        <v>0.958333333333333</v>
      </c>
      <c r="F397" s="40">
        <v>0.999305555555556</v>
      </c>
      <c r="G397" s="39"/>
      <c r="H397" s="39"/>
      <c r="I397" s="41"/>
      <c r="J397" s="40"/>
      <c r="K397" s="41"/>
      <c r="L397" s="40"/>
      <c r="M397" s="41"/>
      <c r="N397" s="40"/>
      <c r="O397" s="41"/>
      <c r="P397" s="40"/>
      <c r="Q397" s="42"/>
      <c r="R397" s="38"/>
      <c r="S397" s="42"/>
      <c r="T397" s="38"/>
      <c r="U397" s="42"/>
      <c r="V397" s="38"/>
      <c r="W397" s="37"/>
      <c r="X397" s="37"/>
      <c r="Y397" s="42"/>
      <c r="Z397" s="38"/>
      <c r="AA397" s="45">
        <f>D397-C397</f>
        <v>0.0729166666666667</v>
      </c>
      <c r="AB397" s="46">
        <f>F397-E397</f>
        <v>0.0409722222222222</v>
      </c>
      <c r="AC397" s="45">
        <f>H397-G397</f>
        <v>0</v>
      </c>
      <c r="AD397" s="45">
        <f>J397-I397</f>
        <v>0</v>
      </c>
      <c r="AE397" s="45">
        <f>L397-K397</f>
        <v>0</v>
      </c>
      <c r="AF397" s="45">
        <f>N397-M397</f>
        <v>0</v>
      </c>
      <c r="AG397" s="45">
        <f>P397-O397</f>
        <v>0</v>
      </c>
      <c r="AH397" s="45">
        <f>R397-Q397</f>
        <v>0</v>
      </c>
      <c r="AI397" s="45">
        <f>T397-S397</f>
        <v>0</v>
      </c>
      <c r="AJ397" s="45">
        <f>V397-U397</f>
        <v>0</v>
      </c>
      <c r="AK397" s="45">
        <f>X397-W397</f>
        <v>0</v>
      </c>
      <c r="AL397" s="45">
        <f>Z397-Y397</f>
        <v>0</v>
      </c>
      <c r="AM397" s="37"/>
    </row>
    <row r="398" spans="1:39" ht="16.450000">
      <c r="A398" s="51" t="s">
        <v>364</v>
      </c>
      <c r="B398" s="36">
        <f>SUM(AA398:AL398)</f>
        <v>0.224305555555556</v>
      </c>
      <c r="C398" s="37">
        <v>0.354166666666667</v>
      </c>
      <c r="D398" s="38">
        <v>0.364583333333333</v>
      </c>
      <c r="E398" s="39">
        <v>0.378472222222222</v>
      </c>
      <c r="F398" s="40">
        <v>0.384722222222222</v>
      </c>
      <c r="G398" s="39">
        <v>0.392361111111111</v>
      </c>
      <c r="H398" s="39">
        <v>0.419444444444444</v>
      </c>
      <c r="I398" s="41">
        <v>0.444444444444444</v>
      </c>
      <c r="J398" s="40">
        <v>0.458333333333333</v>
      </c>
      <c r="K398" s="41">
        <v>0.5</v>
      </c>
      <c r="L398" s="40">
        <v>0.625</v>
      </c>
      <c r="M398" s="41">
        <v>0.75</v>
      </c>
      <c r="N398" s="40">
        <v>0.791666666666667</v>
      </c>
      <c r="O398" s="41"/>
      <c r="P398" s="40"/>
      <c r="Q398" s="42"/>
      <c r="R398" s="38"/>
      <c r="S398" s="42"/>
      <c r="T398" s="38"/>
      <c r="U398" s="42"/>
      <c r="V398" s="38"/>
      <c r="W398" s="37"/>
      <c r="X398" s="37"/>
      <c r="Y398" s="42"/>
      <c r="Z398" s="38"/>
      <c r="AA398" s="45">
        <f>D398-C398</f>
        <v>0.0104166666666666</v>
      </c>
      <c r="AB398" s="46">
        <f>F398-E398</f>
        <v>0.00625000000000003</v>
      </c>
      <c r="AC398" s="45">
        <f>H398-G398</f>
        <v>0.0270833333333333</v>
      </c>
      <c r="AD398" s="45">
        <f>J398-I398</f>
        <v>0.0138888888888889</v>
      </c>
      <c r="AE398" s="45">
        <f>L398-K398</f>
        <v>0.125</v>
      </c>
      <c r="AF398" s="45">
        <f>N398-M398</f>
        <v>0.0416666666666666</v>
      </c>
      <c r="AG398" s="45">
        <f>P398-O398</f>
        <v>0</v>
      </c>
      <c r="AH398" s="45">
        <f>R398-Q398</f>
        <v>0</v>
      </c>
      <c r="AI398" s="45">
        <f>T398-S398</f>
        <v>0</v>
      </c>
      <c r="AJ398" s="45">
        <f>V398-U398</f>
        <v>0</v>
      </c>
      <c r="AK398" s="45">
        <f>X398-W398</f>
        <v>0</v>
      </c>
      <c r="AL398" s="45">
        <f>Z398-Y398</f>
        <v>0</v>
      </c>
      <c r="AM398" s="37"/>
    </row>
    <row r="399" spans="1:39" ht="16.450000">
      <c r="A399" s="51" t="s">
        <v>365</v>
      </c>
      <c r="B399" s="36">
        <f>SUM(AA399:AL399)</f>
        <v>0.0770833333333332</v>
      </c>
      <c r="C399" s="37">
        <v>0.419444444444444</v>
      </c>
      <c r="D399" s="38">
        <v>0.444444444444444</v>
      </c>
      <c r="E399" s="39">
        <v>0.708333333333333</v>
      </c>
      <c r="F399" s="40">
        <v>0.75</v>
      </c>
      <c r="G399" s="39">
        <v>0.625</v>
      </c>
      <c r="H399" s="39">
        <v>0.635416666666667</v>
      </c>
      <c r="I399" s="41"/>
      <c r="J399" s="40"/>
      <c r="K399" s="41"/>
      <c r="L399" s="40"/>
      <c r="M399" s="41"/>
      <c r="N399" s="40"/>
      <c r="O399" s="41"/>
      <c r="P399" s="40"/>
      <c r="Q399" s="42"/>
      <c r="R399" s="38"/>
      <c r="S399" s="42"/>
      <c r="T399" s="38"/>
      <c r="U399" s="42"/>
      <c r="V399" s="38"/>
      <c r="W399" s="37"/>
      <c r="X399" s="37"/>
      <c r="Y399" s="42"/>
      <c r="Z399" s="38"/>
      <c r="AA399" s="45">
        <f>D399-C399</f>
        <v>0.025</v>
      </c>
      <c r="AB399" s="46">
        <f>F399-E399</f>
        <v>0.0416666666666666</v>
      </c>
      <c r="AC399" s="45">
        <f>H399-G399</f>
        <v>0.0104166666666666</v>
      </c>
      <c r="AD399" s="45">
        <f>J399-I399</f>
        <v>0</v>
      </c>
      <c r="AE399" s="45">
        <f>L399-K399</f>
        <v>0</v>
      </c>
      <c r="AF399" s="45">
        <f>N399-M399</f>
        <v>0</v>
      </c>
      <c r="AG399" s="45">
        <f>P399-O399</f>
        <v>0</v>
      </c>
      <c r="AH399" s="45">
        <f>R399-Q399</f>
        <v>0</v>
      </c>
      <c r="AI399" s="45">
        <f>T399-S399</f>
        <v>0</v>
      </c>
      <c r="AJ399" s="45">
        <f>V399-U399</f>
        <v>0</v>
      </c>
      <c r="AK399" s="45">
        <f>X399-W399</f>
        <v>0</v>
      </c>
      <c r="AL399" s="45">
        <f>Z399-Y399</f>
        <v>0</v>
      </c>
      <c r="AM399" s="37"/>
    </row>
    <row r="400" spans="1:39" ht="16.450000">
      <c r="A400" s="51" t="s">
        <v>366</v>
      </c>
      <c r="B400" s="36">
        <f>SUM(AA400:AL400)</f>
        <v>0.107638888888889</v>
      </c>
      <c r="C400" s="37">
        <v>0.364583333333333</v>
      </c>
      <c r="D400" s="38">
        <v>0.378472222222222</v>
      </c>
      <c r="E400" s="39">
        <v>0.791666666666667</v>
      </c>
      <c r="F400" s="40">
        <v>0.885416666666667</v>
      </c>
      <c r="G400" s="39"/>
      <c r="H400" s="39"/>
      <c r="I400" s="41"/>
      <c r="J400" s="40"/>
      <c r="K400" s="41"/>
      <c r="L400" s="40"/>
      <c r="M400" s="41"/>
      <c r="N400" s="40"/>
      <c r="O400" s="41"/>
      <c r="P400" s="40"/>
      <c r="Q400" s="42"/>
      <c r="R400" s="38"/>
      <c r="S400" s="42"/>
      <c r="T400" s="38"/>
      <c r="U400" s="42"/>
      <c r="V400" s="38"/>
      <c r="W400" s="37"/>
      <c r="X400" s="37"/>
      <c r="Y400" s="42"/>
      <c r="Z400" s="38"/>
      <c r="AA400" s="45">
        <f>D400-C400</f>
        <v>0.0138888888888889</v>
      </c>
      <c r="AB400" s="46">
        <f>F400-E400</f>
        <v>0.09375</v>
      </c>
      <c r="AC400" s="45">
        <f>H400-G400</f>
        <v>0</v>
      </c>
      <c r="AD400" s="45">
        <f>J400-I400</f>
        <v>0</v>
      </c>
      <c r="AE400" s="45">
        <f>L400-K400</f>
        <v>0</v>
      </c>
      <c r="AF400" s="45">
        <f>N400-M400</f>
        <v>0</v>
      </c>
      <c r="AG400" s="45">
        <f>P400-O400</f>
        <v>0</v>
      </c>
      <c r="AH400" s="45">
        <f>R400-Q400</f>
        <v>0</v>
      </c>
      <c r="AI400" s="45">
        <f>T400-S400</f>
        <v>0</v>
      </c>
      <c r="AJ400" s="45">
        <f>V400-U400</f>
        <v>0</v>
      </c>
      <c r="AK400" s="45">
        <f>X400-W400</f>
        <v>0</v>
      </c>
      <c r="AL400" s="45">
        <f>Z400-Y400</f>
        <v>0</v>
      </c>
      <c r="AM400" s="37"/>
    </row>
    <row r="401" spans="1:39" ht="15.600000">
      <c r="A401" s="51" t="s">
        <v>367</v>
      </c>
      <c r="B401" s="36">
        <f>SUM(AA401:AL401)</f>
        <v>0</v>
      </c>
      <c r="C401" s="37"/>
      <c r="D401" s="38"/>
      <c r="E401" s="39"/>
      <c r="F401" s="40"/>
      <c r="G401" s="39"/>
      <c r="H401" s="39"/>
      <c r="I401" s="41"/>
      <c r="J401" s="40"/>
      <c r="K401" s="41"/>
      <c r="L401" s="40"/>
      <c r="M401" s="41"/>
      <c r="N401" s="40"/>
      <c r="O401" s="41"/>
      <c r="P401" s="40"/>
      <c r="Q401" s="42"/>
      <c r="R401" s="38"/>
      <c r="S401" s="42"/>
      <c r="T401" s="38"/>
      <c r="U401" s="42"/>
      <c r="V401" s="38"/>
      <c r="W401" s="37"/>
      <c r="X401" s="37"/>
      <c r="Y401" s="42"/>
      <c r="Z401" s="38"/>
      <c r="AA401" s="45">
        <f>D401-C401</f>
        <v>0</v>
      </c>
      <c r="AB401" s="46">
        <f>F401-E401</f>
        <v>0</v>
      </c>
      <c r="AC401" s="45">
        <f>H401-G401</f>
        <v>0</v>
      </c>
      <c r="AD401" s="45">
        <f>J401-I401</f>
        <v>0</v>
      </c>
      <c r="AE401" s="45">
        <f>L401-K401</f>
        <v>0</v>
      </c>
      <c r="AF401" s="45">
        <f>N401-M401</f>
        <v>0</v>
      </c>
      <c r="AG401" s="45">
        <f>P401-O401</f>
        <v>0</v>
      </c>
      <c r="AH401" s="45">
        <f>R401-Q401</f>
        <v>0</v>
      </c>
      <c r="AI401" s="45">
        <f>T401-S401</f>
        <v>0</v>
      </c>
      <c r="AJ401" s="45">
        <f>V401-U401</f>
        <v>0</v>
      </c>
      <c r="AK401" s="45">
        <f>X401-W401</f>
        <v>0</v>
      </c>
      <c r="AL401" s="45">
        <f>Z401-Y401</f>
        <v>0</v>
      </c>
      <c r="AM401" s="37"/>
    </row>
    <row r="402" spans="1:39" ht="16.450000">
      <c r="A402" s="51" t="s">
        <v>368</v>
      </c>
      <c r="B402" s="36">
        <f>SUM(AA402:AL402)</f>
        <v>0.249305555555556</v>
      </c>
      <c r="C402" s="37">
        <v>0.75</v>
      </c>
      <c r="D402" s="38">
        <v>0.999305555555556</v>
      </c>
      <c r="E402" s="39"/>
      <c r="F402" s="40"/>
      <c r="G402" s="39"/>
      <c r="H402" s="39"/>
      <c r="I402" s="41"/>
      <c r="J402" s="40"/>
      <c r="K402" s="41"/>
      <c r="L402" s="40"/>
      <c r="M402" s="41"/>
      <c r="N402" s="40"/>
      <c r="O402" s="41"/>
      <c r="P402" s="40"/>
      <c r="Q402" s="42"/>
      <c r="R402" s="38"/>
      <c r="S402" s="42"/>
      <c r="T402" s="38"/>
      <c r="U402" s="42"/>
      <c r="V402" s="38"/>
      <c r="W402" s="37"/>
      <c r="X402" s="37"/>
      <c r="Y402" s="42"/>
      <c r="Z402" s="38"/>
      <c r="AA402" s="45">
        <f>D402-C402</f>
        <v>0.249305555555556</v>
      </c>
      <c r="AB402" s="46">
        <f>F402-E402</f>
        <v>0</v>
      </c>
      <c r="AC402" s="45">
        <f>H402-G402</f>
        <v>0</v>
      </c>
      <c r="AD402" s="45">
        <f>J402-I402</f>
        <v>0</v>
      </c>
      <c r="AE402" s="45">
        <f>L402-K402</f>
        <v>0</v>
      </c>
      <c r="AF402" s="45">
        <f>N402-M402</f>
        <v>0</v>
      </c>
      <c r="AG402" s="45">
        <f>P402-O402</f>
        <v>0</v>
      </c>
      <c r="AH402" s="45">
        <f>R402-Q402</f>
        <v>0</v>
      </c>
      <c r="AI402" s="45">
        <f>T402-S402</f>
        <v>0</v>
      </c>
      <c r="AJ402" s="45">
        <f>V402-U402</f>
        <v>0</v>
      </c>
      <c r="AK402" s="45">
        <f>X402-W402</f>
        <v>0</v>
      </c>
      <c r="AL402" s="45">
        <f>Z402-Y402</f>
        <v>0</v>
      </c>
      <c r="AM402" s="37"/>
    </row>
    <row r="403" spans="1:39" ht="15.600000">
      <c r="A403" s="51" t="s">
        <v>369</v>
      </c>
      <c r="B403" s="36">
        <f>SUM(C403,Z403)</f>
        <v>0</v>
      </c>
      <c r="C403" s="37"/>
      <c r="D403" s="38"/>
      <c r="E403" s="39"/>
      <c r="F403" s="40"/>
      <c r="G403" s="39"/>
      <c r="H403" s="39"/>
      <c r="I403" s="41"/>
      <c r="J403" s="40"/>
      <c r="K403" s="41"/>
      <c r="L403" s="40"/>
      <c r="M403" s="41"/>
      <c r="N403" s="40"/>
      <c r="O403" s="41"/>
      <c r="P403" s="40"/>
      <c r="Q403" s="42"/>
      <c r="R403" s="38"/>
      <c r="S403" s="42"/>
      <c r="T403" s="38"/>
      <c r="U403" s="42"/>
      <c r="V403" s="38"/>
      <c r="W403" s="37"/>
      <c r="X403" s="37"/>
      <c r="Y403" s="42"/>
      <c r="Z403" s="38"/>
      <c r="AA403" s="47">
        <f>D403-C403</f>
        <v>0</v>
      </c>
      <c r="AB403" s="48">
        <f>F403-E403</f>
        <v>0</v>
      </c>
      <c r="AC403" s="47">
        <f>H403-G403</f>
        <v>0</v>
      </c>
      <c r="AD403" s="47">
        <f>J403-I403</f>
        <v>0</v>
      </c>
      <c r="AE403" s="47">
        <f>L403-K403</f>
        <v>0</v>
      </c>
      <c r="AF403" s="47">
        <f>N403-M403</f>
        <v>0</v>
      </c>
      <c r="AG403" s="47">
        <f>P403-O403</f>
        <v>0</v>
      </c>
      <c r="AH403" s="47">
        <f>R403-Q403</f>
        <v>0</v>
      </c>
      <c r="AI403" s="47">
        <f>T403-S403</f>
        <v>0</v>
      </c>
      <c r="AJ403" s="47">
        <f>V403-U403</f>
        <v>0</v>
      </c>
      <c r="AK403" s="47">
        <f>X403-W403</f>
        <v>0</v>
      </c>
      <c r="AL403" s="47">
        <f>Z403-Y403</f>
        <v>0</v>
      </c>
      <c r="AM403" s="37"/>
    </row>
    <row r="404" spans="1:39" ht="16.450000">
      <c r="A404" s="51" t="s">
        <v>370</v>
      </c>
      <c r="B404" s="55">
        <f>SUM(C404:Z404)</f>
        <v>0.958333333333333</v>
      </c>
      <c r="C404" s="37">
        <v>0.458333333333333</v>
      </c>
      <c r="D404" s="54">
        <v>0.5</v>
      </c>
      <c r="F404" s="52"/>
      <c r="H404" s="52"/>
      <c r="J404" s="52"/>
      <c r="L404" s="52"/>
      <c r="N404" s="52"/>
      <c r="P404" s="52"/>
      <c r="R404" s="52"/>
      <c r="T404" s="52"/>
      <c r="V404" s="52"/>
      <c r="X404" s="52"/>
      <c r="Z404" s="52"/>
      <c r="AA404" s="45">
        <f>D404-C404</f>
        <v>0.0416666666666667</v>
      </c>
    </row>
    <row r="405" spans="1:39">
      <c r="A405" s="49" t="s">
        <v>371</v>
      </c>
      <c r="B405" s="53">
        <f>SUM(B394:B404)</f>
        <v>2.09236111111111</v>
      </c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49">
        <f>B405</f>
        <v>2.09236111111111</v>
      </c>
    </row>
    <row r="407" spans="1:39">
      <c r="A407" s="33">
        <v>30</v>
      </c>
      <c r="B407" s="34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</row>
    <row r="408" spans="1:39" ht="16.450000">
      <c r="A408" s="51" t="s">
        <v>360</v>
      </c>
      <c r="B408" s="36">
        <f>SUM(AA408:AL408)</f>
        <v>0.229166666666667</v>
      </c>
      <c r="C408" s="37">
        <v>0.125</v>
      </c>
      <c r="D408" s="38">
        <v>0.3125</v>
      </c>
      <c r="E408" s="39">
        <v>0.666666666666667</v>
      </c>
      <c r="F408" s="40">
        <v>0.708333333333333</v>
      </c>
      <c r="G408" s="39"/>
      <c r="H408" s="39"/>
      <c r="I408" s="41"/>
      <c r="J408" s="40"/>
      <c r="K408" s="41"/>
      <c r="L408" s="40"/>
      <c r="M408" s="41"/>
      <c r="N408" s="40"/>
      <c r="O408" s="41"/>
      <c r="P408" s="40"/>
      <c r="Q408" s="42"/>
      <c r="R408" s="38"/>
      <c r="S408" s="42"/>
      <c r="T408" s="38"/>
      <c r="U408" s="42"/>
      <c r="V408" s="38"/>
      <c r="W408" s="37"/>
      <c r="X408" s="37"/>
      <c r="Y408" s="42"/>
      <c r="Z408" s="38"/>
      <c r="AA408" s="43">
        <f>D408-C408</f>
        <v>0.1875</v>
      </c>
      <c r="AB408" s="44">
        <f>F408-E408</f>
        <v>0.0416666666666667</v>
      </c>
      <c r="AC408" s="43">
        <f>H408-G408</f>
        <v>0</v>
      </c>
      <c r="AD408" s="43">
        <f>J408-I408</f>
        <v>0</v>
      </c>
      <c r="AE408" s="43">
        <f>L408-K408</f>
        <v>0</v>
      </c>
      <c r="AF408" s="43">
        <f>N408-M408</f>
        <v>0</v>
      </c>
      <c r="AG408" s="43">
        <f>P408-O408</f>
        <v>0</v>
      </c>
      <c r="AH408" s="43">
        <f>R408-Q408</f>
        <v>0</v>
      </c>
      <c r="AI408" s="43">
        <f>T408-S408</f>
        <v>0</v>
      </c>
      <c r="AJ408" s="43">
        <f>V408-U408</f>
        <v>0</v>
      </c>
      <c r="AK408" s="43">
        <f>X408-W408</f>
        <v>0</v>
      </c>
      <c r="AL408" s="43">
        <f>Z408-Y408</f>
        <v>0</v>
      </c>
      <c r="AM408" s="37"/>
    </row>
    <row r="409" spans="1:39" ht="16.450000">
      <c r="A409" s="51" t="s">
        <v>361</v>
      </c>
      <c r="B409" s="36">
        <f>SUM(AA409:AL409)</f>
        <v>0.263888888888889</v>
      </c>
      <c r="C409" s="37">
        <v>0.38125</v>
      </c>
      <c r="D409" s="38">
        <v>0.395833333333333</v>
      </c>
      <c r="E409" s="39">
        <v>0.75</v>
      </c>
      <c r="F409" s="40">
        <v>0.999305555555556</v>
      </c>
      <c r="G409" s="39"/>
      <c r="H409" s="39"/>
      <c r="I409" s="41"/>
      <c r="J409" s="40"/>
      <c r="K409" s="41"/>
      <c r="L409" s="40"/>
      <c r="M409" s="41"/>
      <c r="N409" s="40"/>
      <c r="O409" s="41"/>
      <c r="P409" s="40"/>
      <c r="Q409" s="42"/>
      <c r="R409" s="38"/>
      <c r="S409" s="42"/>
      <c r="T409" s="38"/>
      <c r="U409" s="42"/>
      <c r="V409" s="38"/>
      <c r="W409" s="37"/>
      <c r="X409" s="37"/>
      <c r="Y409" s="42"/>
      <c r="Z409" s="38"/>
      <c r="AA409" s="45">
        <f>D409-C409</f>
        <v>0.0145833333333333</v>
      </c>
      <c r="AB409" s="46">
        <f>F409-E409</f>
        <v>0.249305555555556</v>
      </c>
      <c r="AC409" s="45">
        <f>H409-G409</f>
        <v>0</v>
      </c>
      <c r="AD409" s="45">
        <f>J409-I409</f>
        <v>0</v>
      </c>
      <c r="AE409" s="45">
        <f>L409-K409</f>
        <v>0</v>
      </c>
      <c r="AF409" s="45">
        <f>N409-M409</f>
        <v>0</v>
      </c>
      <c r="AG409" s="45">
        <f>P409-O409</f>
        <v>0</v>
      </c>
      <c r="AH409" s="45">
        <f>R409-Q409</f>
        <v>0</v>
      </c>
      <c r="AI409" s="45">
        <f>T409-S409</f>
        <v>0</v>
      </c>
      <c r="AJ409" s="45">
        <f>V409-U409</f>
        <v>0</v>
      </c>
      <c r="AK409" s="45">
        <f>X409-W409</f>
        <v>0</v>
      </c>
      <c r="AL409" s="45">
        <f>Z409-Y409</f>
        <v>0</v>
      </c>
      <c r="AM409" s="37"/>
    </row>
    <row r="410" spans="1:39" ht="16.450000">
      <c r="A410" s="51" t="s">
        <v>362</v>
      </c>
      <c r="B410" s="36">
        <f>SUM(AA410:AL410)</f>
        <v>0.0729166666666666</v>
      </c>
      <c r="C410" s="37">
        <v>0.291666666666667</v>
      </c>
      <c r="D410" s="38">
        <v>0.3125</v>
      </c>
      <c r="E410" s="39">
        <v>0.104166666666667</v>
      </c>
      <c r="F410" s="40">
        <v>0.125</v>
      </c>
      <c r="G410" s="39">
        <v>0.9375</v>
      </c>
      <c r="H410" s="39">
        <v>0.96875</v>
      </c>
      <c r="I410" s="41"/>
      <c r="J410" s="40"/>
      <c r="K410" s="41"/>
      <c r="L410" s="40"/>
      <c r="M410" s="41"/>
      <c r="N410" s="40"/>
      <c r="O410" s="41"/>
      <c r="P410" s="40"/>
      <c r="Q410" s="42"/>
      <c r="R410" s="38"/>
      <c r="S410" s="42"/>
      <c r="T410" s="38"/>
      <c r="U410" s="42"/>
      <c r="V410" s="38"/>
      <c r="W410" s="37"/>
      <c r="X410" s="37"/>
      <c r="Y410" s="42"/>
      <c r="Z410" s="38"/>
      <c r="AA410" s="45">
        <f>D410-C410</f>
        <v>0.0208333333333333</v>
      </c>
      <c r="AB410" s="46">
        <f>F410-E410</f>
        <v>0.0208333333333333</v>
      </c>
      <c r="AC410" s="45">
        <f>H410-G410</f>
        <v>0.03125</v>
      </c>
      <c r="AD410" s="45">
        <f>J410-I410</f>
        <v>0</v>
      </c>
      <c r="AE410" s="45">
        <f>L410-K410</f>
        <v>0</v>
      </c>
      <c r="AF410" s="45">
        <f>N410-M410</f>
        <v>0</v>
      </c>
      <c r="AG410" s="45">
        <f>P410-O410</f>
        <v>0</v>
      </c>
      <c r="AH410" s="45">
        <f>R410-Q410</f>
        <v>0</v>
      </c>
      <c r="AI410" s="45">
        <f>T410-S410</f>
        <v>0</v>
      </c>
      <c r="AJ410" s="45">
        <f>V410-U410</f>
        <v>0</v>
      </c>
      <c r="AK410" s="45">
        <f>X410-W410</f>
        <v>0</v>
      </c>
      <c r="AL410" s="45">
        <f>Z410-Y410</f>
        <v>0</v>
      </c>
      <c r="AM410" s="37"/>
    </row>
    <row r="411" spans="1:39" ht="16.450000">
      <c r="A411" s="51" t="s">
        <v>363</v>
      </c>
      <c r="B411" s="36">
        <f>SUM(AA411:AL411)</f>
        <v>0.208333333333333</v>
      </c>
      <c r="C411" s="37">
        <v>0</v>
      </c>
      <c r="D411" s="38">
        <v>0.104166666666667</v>
      </c>
      <c r="E411" s="39">
        <v>0.5</v>
      </c>
      <c r="F411" s="40">
        <v>0.604166666666667</v>
      </c>
      <c r="G411" s="39"/>
      <c r="H411" s="39"/>
      <c r="I411" s="41"/>
      <c r="J411" s="40"/>
      <c r="K411" s="41"/>
      <c r="L411" s="40"/>
      <c r="M411" s="41"/>
      <c r="N411" s="40"/>
      <c r="O411" s="41"/>
      <c r="P411" s="40"/>
      <c r="Q411" s="42"/>
      <c r="R411" s="38"/>
      <c r="S411" s="42"/>
      <c r="T411" s="38"/>
      <c r="U411" s="42"/>
      <c r="V411" s="38"/>
      <c r="W411" s="37"/>
      <c r="X411" s="37"/>
      <c r="Y411" s="42"/>
      <c r="Z411" s="38"/>
      <c r="AA411" s="45">
        <f>D411-C411</f>
        <v>0.104166666666667</v>
      </c>
      <c r="AB411" s="46">
        <f>F411-E411</f>
        <v>0.104166666666667</v>
      </c>
      <c r="AC411" s="45">
        <f>H411-G411</f>
        <v>0</v>
      </c>
      <c r="AD411" s="45">
        <f>J411-I411</f>
        <v>0</v>
      </c>
      <c r="AE411" s="45">
        <f>L411-K411</f>
        <v>0</v>
      </c>
      <c r="AF411" s="45">
        <f>N411-M411</f>
        <v>0</v>
      </c>
      <c r="AG411" s="45">
        <f>P411-O411</f>
        <v>0</v>
      </c>
      <c r="AH411" s="45">
        <f>R411-Q411</f>
        <v>0</v>
      </c>
      <c r="AI411" s="45">
        <f>T411-S411</f>
        <v>0</v>
      </c>
      <c r="AJ411" s="45">
        <f>V411-U411</f>
        <v>0</v>
      </c>
      <c r="AK411" s="45">
        <f>X411-W411</f>
        <v>0</v>
      </c>
      <c r="AL411" s="45">
        <f>Z411-Y411</f>
        <v>0</v>
      </c>
      <c r="AM411" s="37"/>
    </row>
    <row r="412" spans="1:39" ht="16.450000">
      <c r="A412" s="51" t="s">
        <v>364</v>
      </c>
      <c r="B412" s="36">
        <f>SUM(AA412:AL412)</f>
        <v>0.222916666666667</v>
      </c>
      <c r="C412" s="37">
        <v>0.375</v>
      </c>
      <c r="D412" s="38">
        <v>0.38125</v>
      </c>
      <c r="E412" s="39">
        <v>0.3125</v>
      </c>
      <c r="F412" s="40">
        <v>0.361111111111111</v>
      </c>
      <c r="G412" s="39">
        <v>0.444444444444444</v>
      </c>
      <c r="H412" s="39">
        <v>0.5</v>
      </c>
      <c r="I412" s="41">
        <v>0.6375</v>
      </c>
      <c r="J412" s="40">
        <v>0.666666666666667</v>
      </c>
      <c r="K412" s="41">
        <v>0.708333333333333</v>
      </c>
      <c r="L412" s="40">
        <v>0.729166666666667</v>
      </c>
      <c r="M412" s="41">
        <v>0.875</v>
      </c>
      <c r="N412" s="40">
        <v>0.9375</v>
      </c>
      <c r="O412" s="41"/>
      <c r="P412" s="40"/>
      <c r="Q412" s="42"/>
      <c r="R412" s="38"/>
      <c r="S412" s="42"/>
      <c r="T412" s="38"/>
      <c r="U412" s="42"/>
      <c r="V412" s="38"/>
      <c r="W412" s="37"/>
      <c r="X412" s="37"/>
      <c r="Y412" s="42"/>
      <c r="Z412" s="38"/>
      <c r="AA412" s="45">
        <f>D412-C412</f>
        <v>0.00624999999999998</v>
      </c>
      <c r="AB412" s="46">
        <f>F412-E412</f>
        <v>0.0486111111111111</v>
      </c>
      <c r="AC412" s="45">
        <f>H412-G412</f>
        <v>0.0555555555555556</v>
      </c>
      <c r="AD412" s="45">
        <f>J412-I412</f>
        <v>0.0291666666666667</v>
      </c>
      <c r="AE412" s="45">
        <f>L412-K412</f>
        <v>0.0208333333333333</v>
      </c>
      <c r="AF412" s="45">
        <f>N412-M412</f>
        <v>0.0625</v>
      </c>
      <c r="AG412" s="45">
        <f>P412-O412</f>
        <v>0</v>
      </c>
      <c r="AH412" s="45">
        <f>R412-Q412</f>
        <v>0</v>
      </c>
      <c r="AI412" s="45">
        <f>T412-S412</f>
        <v>0</v>
      </c>
      <c r="AJ412" s="45">
        <f>V412-U412</f>
        <v>0</v>
      </c>
      <c r="AK412" s="45">
        <f>X412-W412</f>
        <v>0</v>
      </c>
      <c r="AL412" s="45">
        <f>Z412-Y412</f>
        <v>0</v>
      </c>
      <c r="AM412" s="37"/>
    </row>
    <row r="413" spans="1:39" ht="16.450000">
      <c r="A413" s="51" t="s">
        <v>365</v>
      </c>
      <c r="B413" s="36">
        <f>SUM(AA413:AL413)</f>
        <v>0.0319444444444444</v>
      </c>
      <c r="C413" s="37">
        <v>0.429861111111111</v>
      </c>
      <c r="D413" s="38">
        <v>0.444444444444444</v>
      </c>
      <c r="E413" s="39">
        <v>0.604166666666667</v>
      </c>
      <c r="F413" s="40">
        <v>0.621527777777778</v>
      </c>
      <c r="G413" s="39"/>
      <c r="H413" s="39"/>
      <c r="I413" s="41"/>
      <c r="J413" s="40"/>
      <c r="K413" s="41"/>
      <c r="L413" s="40"/>
      <c r="M413" s="41"/>
      <c r="N413" s="40"/>
      <c r="O413" s="41"/>
      <c r="P413" s="40"/>
      <c r="Q413" s="42"/>
      <c r="R413" s="38"/>
      <c r="S413" s="42"/>
      <c r="T413" s="38"/>
      <c r="U413" s="42"/>
      <c r="V413" s="38"/>
      <c r="W413" s="37"/>
      <c r="X413" s="37"/>
      <c r="Y413" s="42"/>
      <c r="Z413" s="38"/>
      <c r="AA413" s="45">
        <f>D413-C413</f>
        <v>0.0145833333333333</v>
      </c>
      <c r="AB413" s="46">
        <f>F413-E413</f>
        <v>0.0173611111111112</v>
      </c>
      <c r="AC413" s="45">
        <f>H413-G413</f>
        <v>0</v>
      </c>
      <c r="AD413" s="45">
        <f>J413-I413</f>
        <v>0</v>
      </c>
      <c r="AE413" s="45">
        <f>L413-K413</f>
        <v>0</v>
      </c>
      <c r="AF413" s="45">
        <f>N413-M413</f>
        <v>0</v>
      </c>
      <c r="AG413" s="45">
        <f>P413-O413</f>
        <v>0</v>
      </c>
      <c r="AH413" s="45">
        <f>R413-Q413</f>
        <v>0</v>
      </c>
      <c r="AI413" s="45">
        <f>T413-S413</f>
        <v>0</v>
      </c>
      <c r="AJ413" s="45">
        <f>V413-U413</f>
        <v>0</v>
      </c>
      <c r="AK413" s="45">
        <f>X413-W413</f>
        <v>0</v>
      </c>
      <c r="AL413" s="45">
        <f>Z413-Y413</f>
        <v>0</v>
      </c>
      <c r="AM413" s="37"/>
    </row>
    <row r="414" spans="1:39" ht="16.450000">
      <c r="A414" s="51" t="s">
        <v>366</v>
      </c>
      <c r="B414" s="36">
        <f>SUM(AA414:AL414)</f>
        <v>0.0138888888888889</v>
      </c>
      <c r="C414" s="37">
        <v>0.361111111111111</v>
      </c>
      <c r="D414" s="38">
        <v>0.375</v>
      </c>
      <c r="E414" s="39"/>
      <c r="F414" s="40"/>
      <c r="G414" s="39"/>
      <c r="H414" s="39"/>
      <c r="I414" s="41"/>
      <c r="J414" s="40"/>
      <c r="K414" s="41"/>
      <c r="L414" s="40"/>
      <c r="M414" s="41"/>
      <c r="N414" s="40"/>
      <c r="O414" s="41"/>
      <c r="P414" s="40"/>
      <c r="Q414" s="42"/>
      <c r="R414" s="38"/>
      <c r="S414" s="42"/>
      <c r="T414" s="38"/>
      <c r="U414" s="42"/>
      <c r="V414" s="38"/>
      <c r="W414" s="37"/>
      <c r="X414" s="37"/>
      <c r="Y414" s="42"/>
      <c r="Z414" s="38"/>
      <c r="AA414" s="45">
        <f>D414-C414</f>
        <v>0.0138888888888889</v>
      </c>
      <c r="AB414" s="46">
        <f>F414-E414</f>
        <v>0</v>
      </c>
      <c r="AC414" s="45">
        <f>H414-G414</f>
        <v>0</v>
      </c>
      <c r="AD414" s="45">
        <f>J414-I414</f>
        <v>0</v>
      </c>
      <c r="AE414" s="45">
        <f>L414-K414</f>
        <v>0</v>
      </c>
      <c r="AF414" s="45">
        <f>N414-M414</f>
        <v>0</v>
      </c>
      <c r="AG414" s="45">
        <f>P414-O414</f>
        <v>0</v>
      </c>
      <c r="AH414" s="45">
        <f>R414-Q414</f>
        <v>0</v>
      </c>
      <c r="AI414" s="45">
        <f>T414-S414</f>
        <v>0</v>
      </c>
      <c r="AJ414" s="45">
        <f>V414-U414</f>
        <v>0</v>
      </c>
      <c r="AK414" s="45">
        <f>X414-W414</f>
        <v>0</v>
      </c>
      <c r="AL414" s="45">
        <f>Z414-Y414</f>
        <v>0</v>
      </c>
      <c r="AM414" s="37"/>
    </row>
    <row r="415" spans="1:39" ht="15.600000">
      <c r="A415" s="51" t="s">
        <v>367</v>
      </c>
      <c r="B415" s="36">
        <f>SUM(AA415:AL415)</f>
        <v>0</v>
      </c>
      <c r="C415" s="37"/>
      <c r="D415" s="38"/>
      <c r="E415" s="39"/>
      <c r="F415" s="40"/>
      <c r="G415" s="39"/>
      <c r="H415" s="39"/>
      <c r="I415" s="41"/>
      <c r="J415" s="40"/>
      <c r="K415" s="41"/>
      <c r="L415" s="40"/>
      <c r="M415" s="41"/>
      <c r="N415" s="40"/>
      <c r="O415" s="41"/>
      <c r="P415" s="40"/>
      <c r="Q415" s="42"/>
      <c r="R415" s="38"/>
      <c r="S415" s="42"/>
      <c r="T415" s="38"/>
      <c r="U415" s="42"/>
      <c r="V415" s="38"/>
      <c r="W415" s="37"/>
      <c r="X415" s="37"/>
      <c r="Y415" s="42"/>
      <c r="Z415" s="38"/>
      <c r="AA415" s="45">
        <f>D415-C415</f>
        <v>0</v>
      </c>
      <c r="AB415" s="46">
        <f>F415-E415</f>
        <v>0</v>
      </c>
      <c r="AC415" s="45">
        <f>H415-G415</f>
        <v>0</v>
      </c>
      <c r="AD415" s="45">
        <f>J415-I415</f>
        <v>0</v>
      </c>
      <c r="AE415" s="45">
        <f>L415-K415</f>
        <v>0</v>
      </c>
      <c r="AF415" s="45">
        <f>N415-M415</f>
        <v>0</v>
      </c>
      <c r="AG415" s="45">
        <f>P415-O415</f>
        <v>0</v>
      </c>
      <c r="AH415" s="45">
        <f>R415-Q415</f>
        <v>0</v>
      </c>
      <c r="AI415" s="45">
        <f>T415-S415</f>
        <v>0</v>
      </c>
      <c r="AJ415" s="45">
        <f>V415-U415</f>
        <v>0</v>
      </c>
      <c r="AK415" s="45">
        <f>X415-W415</f>
        <v>0</v>
      </c>
      <c r="AL415" s="45">
        <f>Z415-Y415</f>
        <v>0</v>
      </c>
      <c r="AM415" s="37"/>
    </row>
    <row r="416" spans="1:39" ht="16.450000">
      <c r="A416" s="51" t="s">
        <v>368</v>
      </c>
      <c r="B416" s="36">
        <f>SUM(AA416:AL416)</f>
        <v>0.197222222222222</v>
      </c>
      <c r="C416" s="37">
        <v>0</v>
      </c>
      <c r="D416" s="38">
        <v>0.104166666666667</v>
      </c>
      <c r="E416" s="39">
        <v>0.770833333333333</v>
      </c>
      <c r="F416" s="40">
        <v>0.854166666666667</v>
      </c>
      <c r="G416" s="39">
        <v>0.989583333333333</v>
      </c>
      <c r="H416" s="39">
        <v>0.999305555555556</v>
      </c>
      <c r="I416" s="41"/>
      <c r="J416" s="40"/>
      <c r="K416" s="41"/>
      <c r="L416" s="40"/>
      <c r="M416" s="41"/>
      <c r="N416" s="40"/>
      <c r="O416" s="41"/>
      <c r="P416" s="40"/>
      <c r="Q416" s="42"/>
      <c r="R416" s="38"/>
      <c r="S416" s="42"/>
      <c r="T416" s="38"/>
      <c r="U416" s="42"/>
      <c r="V416" s="38"/>
      <c r="W416" s="37"/>
      <c r="X416" s="37"/>
      <c r="Y416" s="42"/>
      <c r="Z416" s="38"/>
      <c r="AA416" s="45">
        <f>D416-C416</f>
        <v>0.104166666666667</v>
      </c>
      <c r="AB416" s="46">
        <f>F416-E416</f>
        <v>0.0833333333333333</v>
      </c>
      <c r="AC416" s="45">
        <f>H416-G416</f>
        <v>0.00972222222222219</v>
      </c>
      <c r="AD416" s="45">
        <f>J416-I416</f>
        <v>0</v>
      </c>
      <c r="AE416" s="45">
        <f>L416-K416</f>
        <v>0</v>
      </c>
      <c r="AF416" s="45">
        <f>N416-M416</f>
        <v>0</v>
      </c>
      <c r="AG416" s="45">
        <f>P416-O416</f>
        <v>0</v>
      </c>
      <c r="AH416" s="45">
        <f>R416-Q416</f>
        <v>0</v>
      </c>
      <c r="AI416" s="45">
        <f>T416-S416</f>
        <v>0</v>
      </c>
      <c r="AJ416" s="45">
        <f>V416-U416</f>
        <v>0</v>
      </c>
      <c r="AK416" s="45">
        <f>X416-W416</f>
        <v>0</v>
      </c>
      <c r="AL416" s="45">
        <f>Z416-Y416</f>
        <v>0</v>
      </c>
      <c r="AM416" s="37"/>
    </row>
    <row r="417" spans="1:39" ht="16.450000">
      <c r="A417" s="51" t="s">
        <v>369</v>
      </c>
      <c r="B417" s="36">
        <f>SUM(C417,Z417)</f>
        <v>0.75</v>
      </c>
      <c r="C417" s="37">
        <v>0.75</v>
      </c>
      <c r="D417" s="38">
        <v>0.770833333333333</v>
      </c>
      <c r="E417" s="39"/>
      <c r="F417" s="40"/>
      <c r="G417" s="39"/>
      <c r="H417" s="39"/>
      <c r="I417" s="41"/>
      <c r="J417" s="40"/>
      <c r="K417" s="41"/>
      <c r="L417" s="40"/>
      <c r="M417" s="41"/>
      <c r="N417" s="40"/>
      <c r="O417" s="41"/>
      <c r="P417" s="40"/>
      <c r="Q417" s="42"/>
      <c r="R417" s="38"/>
      <c r="S417" s="42"/>
      <c r="T417" s="38"/>
      <c r="U417" s="42"/>
      <c r="V417" s="38"/>
      <c r="W417" s="37"/>
      <c r="X417" s="37"/>
      <c r="Y417" s="42"/>
      <c r="Z417" s="38"/>
      <c r="AA417" s="47">
        <f>D417-C417</f>
        <v>0.0208333333333334</v>
      </c>
      <c r="AB417" s="48">
        <f>F417-E417</f>
        <v>0</v>
      </c>
      <c r="AC417" s="47">
        <f>H417-G417</f>
        <v>0</v>
      </c>
      <c r="AD417" s="47">
        <f>J417-I417</f>
        <v>0</v>
      </c>
      <c r="AE417" s="47">
        <f>L417-K417</f>
        <v>0</v>
      </c>
      <c r="AF417" s="47">
        <f>N417-M417</f>
        <v>0</v>
      </c>
      <c r="AG417" s="47">
        <f>P417-O417</f>
        <v>0</v>
      </c>
      <c r="AH417" s="47">
        <f>R417-Q417</f>
        <v>0</v>
      </c>
      <c r="AI417" s="47">
        <f>T417-S417</f>
        <v>0</v>
      </c>
      <c r="AJ417" s="47">
        <f>V417-U417</f>
        <v>0</v>
      </c>
      <c r="AK417" s="47">
        <f>X417-W417</f>
        <v>0</v>
      </c>
      <c r="AL417" s="47">
        <f>Z417-Y417</f>
        <v>0</v>
      </c>
      <c r="AM417" s="37"/>
    </row>
    <row r="418" spans="1:39" ht="16.450000">
      <c r="A418" s="51" t="s">
        <v>370</v>
      </c>
      <c r="B418" s="55">
        <f>SUM(C418:Z418)</f>
        <v>2.73819444444444</v>
      </c>
      <c r="C418" s="37">
        <v>0.621527777777778</v>
      </c>
      <c r="D418" s="54">
        <v>0.6375</v>
      </c>
      <c r="E418" s="57">
        <v>0.729166666666667</v>
      </c>
      <c r="F418" s="54">
        <v>0.75</v>
      </c>
      <c r="H418" s="52"/>
      <c r="J418" s="52"/>
      <c r="L418" s="52"/>
      <c r="N418" s="52"/>
      <c r="P418" s="52"/>
      <c r="R418" s="52"/>
      <c r="T418" s="52"/>
      <c r="V418" s="52"/>
      <c r="X418" s="52"/>
      <c r="Z418" s="52"/>
      <c r="AA418" s="45">
        <f>D418-C418</f>
        <v>0.0159722222222222</v>
      </c>
    </row>
    <row r="419" spans="1:39">
      <c r="A419" s="49" t="s">
        <v>371</v>
      </c>
      <c r="B419" s="53">
        <f>SUM(B408:B418)</f>
        <v>4.72847222222222</v>
      </c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49">
        <f>B419</f>
        <v>4.72847222222222</v>
      </c>
    </row>
    <row r="421" spans="1:39">
      <c r="A421" s="33">
        <v>31</v>
      </c>
      <c r="B421" s="34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</row>
    <row r="422" spans="1:39" ht="16.450000">
      <c r="A422" s="51" t="s">
        <v>360</v>
      </c>
      <c r="B422" s="36">
        <f>SUM(AA422:AL422)</f>
        <v>0.269444444444445</v>
      </c>
      <c r="C422" s="37">
        <v>0.0208333333333333</v>
      </c>
      <c r="D422" s="38">
        <v>0.290277777777778</v>
      </c>
      <c r="E422" s="39"/>
      <c r="F422" s="40"/>
      <c r="G422" s="39"/>
      <c r="H422" s="39"/>
      <c r="I422" s="41"/>
      <c r="J422" s="40"/>
      <c r="K422" s="41"/>
      <c r="L422" s="40"/>
      <c r="M422" s="41"/>
      <c r="N422" s="40"/>
      <c r="O422" s="41"/>
      <c r="P422" s="40"/>
      <c r="Q422" s="42"/>
      <c r="R422" s="38"/>
      <c r="S422" s="42"/>
      <c r="T422" s="38"/>
      <c r="U422" s="42"/>
      <c r="V422" s="38"/>
      <c r="W422" s="37"/>
      <c r="X422" s="37"/>
      <c r="Y422" s="42"/>
      <c r="Z422" s="38"/>
      <c r="AA422" s="43">
        <f>D422-C422</f>
        <v>0.269444444444445</v>
      </c>
      <c r="AB422" s="44">
        <f>F422-E422</f>
        <v>0</v>
      </c>
      <c r="AC422" s="43">
        <f>H422-G422</f>
        <v>0</v>
      </c>
      <c r="AD422" s="43">
        <f>J422-I422</f>
        <v>0</v>
      </c>
      <c r="AE422" s="43">
        <f>L422-K422</f>
        <v>0</v>
      </c>
      <c r="AF422" s="43">
        <f>N422-M422</f>
        <v>0</v>
      </c>
      <c r="AG422" s="43">
        <f>P422-O422</f>
        <v>0</v>
      </c>
      <c r="AH422" s="43">
        <f>R422-Q422</f>
        <v>0</v>
      </c>
      <c r="AI422" s="43">
        <f>T422-S422</f>
        <v>0</v>
      </c>
      <c r="AJ422" s="43">
        <f>V422-U422</f>
        <v>0</v>
      </c>
      <c r="AK422" s="43">
        <f>X422-W422</f>
        <v>0</v>
      </c>
      <c r="AL422" s="43">
        <f>Z422-Y422</f>
        <v>0</v>
      </c>
      <c r="AM422" s="37"/>
    </row>
    <row r="423" spans="1:39" ht="16.450000">
      <c r="A423" s="51" t="s">
        <v>361</v>
      </c>
      <c r="B423" s="36">
        <f>SUM(AA423:AL423)</f>
        <v>0.399305555555556</v>
      </c>
      <c r="C423" s="37">
        <v>0.290277777777778</v>
      </c>
      <c r="D423" s="38">
        <v>0.541666666666667</v>
      </c>
      <c r="E423" s="39">
        <v>0.690972222222222</v>
      </c>
      <c r="F423" s="40">
        <v>0.709027777777778</v>
      </c>
      <c r="G423" s="39">
        <v>0.732638888888889</v>
      </c>
      <c r="H423" s="39">
        <v>0.854166666666667</v>
      </c>
      <c r="I423" s="41">
        <v>0.958333333333333</v>
      </c>
      <c r="J423" s="40">
        <v>0.966666666666667</v>
      </c>
      <c r="K423" s="41"/>
      <c r="L423" s="40"/>
      <c r="M423" s="41"/>
      <c r="N423" s="40"/>
      <c r="O423" s="41"/>
      <c r="P423" s="40"/>
      <c r="Q423" s="42"/>
      <c r="R423" s="38"/>
      <c r="S423" s="42"/>
      <c r="T423" s="38"/>
      <c r="U423" s="42"/>
      <c r="V423" s="38"/>
      <c r="W423" s="37"/>
      <c r="X423" s="37"/>
      <c r="Y423" s="42"/>
      <c r="Z423" s="38"/>
      <c r="AA423" s="45">
        <f>D423-C423</f>
        <v>0.251388888888889</v>
      </c>
      <c r="AB423" s="46">
        <f>F423-E423</f>
        <v>0.0180555555555556</v>
      </c>
      <c r="AC423" s="45">
        <f>H423-G423</f>
        <v>0.121527777777778</v>
      </c>
      <c r="AD423" s="45">
        <f>J423-I423</f>
        <v>0.0083333333333333</v>
      </c>
      <c r="AE423" s="45">
        <f>L423-K423</f>
        <v>0</v>
      </c>
      <c r="AF423" s="45">
        <f>N423-M423</f>
        <v>0</v>
      </c>
      <c r="AG423" s="45">
        <f>P423-O423</f>
        <v>0</v>
      </c>
      <c r="AH423" s="45">
        <f>R423-Q423</f>
        <v>0</v>
      </c>
      <c r="AI423" s="45">
        <f>T423-S423</f>
        <v>0</v>
      </c>
      <c r="AJ423" s="45">
        <f>V423-U423</f>
        <v>0</v>
      </c>
      <c r="AK423" s="45">
        <f>X423-W423</f>
        <v>0</v>
      </c>
      <c r="AL423" s="45">
        <f>Z423-Y423</f>
        <v>0</v>
      </c>
      <c r="AM423" s="37"/>
    </row>
    <row r="424" spans="1:39" ht="16.450000">
      <c r="A424" s="51" t="s">
        <v>362</v>
      </c>
      <c r="B424" s="36">
        <f>SUM(AA424:AL424)</f>
        <v>0.0208333333333334</v>
      </c>
      <c r="C424" s="37">
        <v>0.541666666666667</v>
      </c>
      <c r="D424" s="38">
        <v>0.5625</v>
      </c>
      <c r="E424" s="39"/>
      <c r="F424" s="40"/>
      <c r="G424" s="39"/>
      <c r="H424" s="39"/>
      <c r="I424" s="41"/>
      <c r="J424" s="40"/>
      <c r="K424" s="41"/>
      <c r="L424" s="40"/>
      <c r="M424" s="41"/>
      <c r="N424" s="40"/>
      <c r="O424" s="41"/>
      <c r="P424" s="40"/>
      <c r="Q424" s="42"/>
      <c r="R424" s="38"/>
      <c r="S424" s="42"/>
      <c r="T424" s="38"/>
      <c r="U424" s="42"/>
      <c r="V424" s="38"/>
      <c r="W424" s="37"/>
      <c r="X424" s="37"/>
      <c r="Y424" s="42"/>
      <c r="Z424" s="38"/>
      <c r="AA424" s="45">
        <f>D424-C424</f>
        <v>0.0208333333333334</v>
      </c>
      <c r="AB424" s="46">
        <f>F424-E424</f>
        <v>0</v>
      </c>
      <c r="AC424" s="45">
        <f>H424-G424</f>
        <v>0</v>
      </c>
      <c r="AD424" s="45">
        <f>J424-I424</f>
        <v>0</v>
      </c>
      <c r="AE424" s="45">
        <f>L424-K424</f>
        <v>0</v>
      </c>
      <c r="AF424" s="45">
        <f>N424-M424</f>
        <v>0</v>
      </c>
      <c r="AG424" s="45">
        <f>P424-O424</f>
        <v>0</v>
      </c>
      <c r="AH424" s="45">
        <f>R424-Q424</f>
        <v>0</v>
      </c>
      <c r="AI424" s="45">
        <f>T424-S424</f>
        <v>0</v>
      </c>
      <c r="AJ424" s="45">
        <f>V424-U424</f>
        <v>0</v>
      </c>
      <c r="AK424" s="45">
        <f>X424-W424</f>
        <v>0</v>
      </c>
      <c r="AL424" s="45">
        <f>Z424-Y424</f>
        <v>0</v>
      </c>
      <c r="AM424" s="37"/>
    </row>
    <row r="425" spans="1:39" ht="16.450000">
      <c r="A425" s="51" t="s">
        <v>363</v>
      </c>
      <c r="B425" s="36">
        <f>SUM(AA425:AL425)</f>
        <v>0.279861111111111</v>
      </c>
      <c r="C425" s="37">
        <v>0.333333333333333</v>
      </c>
      <c r="D425" s="38">
        <v>0.350694444444444</v>
      </c>
      <c r="E425" s="39">
        <v>0.368055555555556</v>
      </c>
      <c r="F425" s="40">
        <v>0.381944444444444</v>
      </c>
      <c r="G425" s="39">
        <v>0.4375</v>
      </c>
      <c r="H425" s="39">
        <v>0.541666666666667</v>
      </c>
      <c r="I425" s="41">
        <v>0.586805555555556</v>
      </c>
      <c r="J425" s="40">
        <v>0.677083333333333</v>
      </c>
      <c r="K425" s="41">
        <v>0.854166666666667</v>
      </c>
      <c r="L425" s="40">
        <v>0.885416666666667</v>
      </c>
      <c r="M425" s="41">
        <v>0.966666666666667</v>
      </c>
      <c r="N425" s="40">
        <v>0.989583333333333</v>
      </c>
      <c r="O425" s="41"/>
      <c r="P425" s="40"/>
      <c r="Q425" s="42"/>
      <c r="R425" s="38"/>
      <c r="S425" s="42"/>
      <c r="T425" s="38"/>
      <c r="U425" s="42"/>
      <c r="V425" s="38"/>
      <c r="W425" s="37"/>
      <c r="X425" s="37"/>
      <c r="Y425" s="42"/>
      <c r="Z425" s="38"/>
      <c r="AA425" s="45">
        <f>D425-C425</f>
        <v>0.0173611111111111</v>
      </c>
      <c r="AB425" s="46">
        <f>F425-E425</f>
        <v>0.0138888888888888</v>
      </c>
      <c r="AC425" s="45">
        <f>H425-G425</f>
        <v>0.104166666666667</v>
      </c>
      <c r="AD425" s="45">
        <f>J425-I425</f>
        <v>0.0902777777777778</v>
      </c>
      <c r="AE425" s="45">
        <f>L425-K425</f>
        <v>0.03125</v>
      </c>
      <c r="AF425" s="45">
        <f>N425-M425</f>
        <v>0.0229166666666667</v>
      </c>
      <c r="AG425" s="45">
        <f>P425-O425</f>
        <v>0</v>
      </c>
      <c r="AH425" s="45">
        <f>R425-Q425</f>
        <v>0</v>
      </c>
      <c r="AI425" s="45">
        <f>T425-S425</f>
        <v>0</v>
      </c>
      <c r="AJ425" s="45">
        <f>V425-U425</f>
        <v>0</v>
      </c>
      <c r="AK425" s="45">
        <f>X425-W425</f>
        <v>0</v>
      </c>
      <c r="AL425" s="45">
        <f>Z425-Y425</f>
        <v>0</v>
      </c>
      <c r="AM425" s="37"/>
    </row>
    <row r="426" spans="1:39" ht="16.450000">
      <c r="A426" s="51" t="s">
        <v>364</v>
      </c>
      <c r="B426" s="36">
        <f>SUM(AA426:AL426)</f>
        <v>0.147916666666667</v>
      </c>
      <c r="C426" s="37">
        <v>0.298611111111111</v>
      </c>
      <c r="D426" s="38">
        <v>0.305555555555556</v>
      </c>
      <c r="E426" s="39">
        <v>0.381944444444444</v>
      </c>
      <c r="F426" s="40">
        <v>0.395833333333333</v>
      </c>
      <c r="G426" s="39">
        <v>0.416666666666667</v>
      </c>
      <c r="H426" s="39">
        <v>0.4375</v>
      </c>
      <c r="I426" s="41">
        <v>0.5625</v>
      </c>
      <c r="J426" s="40">
        <v>0.586805555555556</v>
      </c>
      <c r="K426" s="41">
        <v>0.677083333333333</v>
      </c>
      <c r="L426" s="40">
        <v>0.690972222222222</v>
      </c>
      <c r="M426" s="41">
        <v>0.709027777777778</v>
      </c>
      <c r="N426" s="40">
        <v>0.732638888888889</v>
      </c>
      <c r="O426" s="41">
        <v>0.885416666666667</v>
      </c>
      <c r="P426" s="40">
        <v>0.913194444444444</v>
      </c>
      <c r="Q426" s="42">
        <v>0.951388888888889</v>
      </c>
      <c r="R426" s="38">
        <v>0.958333333333333</v>
      </c>
      <c r="S426" s="42">
        <v>0.989583333333333</v>
      </c>
      <c r="T426" s="38">
        <v>0.999305555555556</v>
      </c>
      <c r="U426" s="42"/>
      <c r="V426" s="38"/>
      <c r="W426" s="37"/>
      <c r="X426" s="37"/>
      <c r="Y426" s="42"/>
      <c r="Z426" s="38"/>
      <c r="AA426" s="45">
        <f>D426-C426</f>
        <v>0.00694444444444448</v>
      </c>
      <c r="AB426" s="46">
        <f>F426-E426</f>
        <v>0.0138888888888889</v>
      </c>
      <c r="AC426" s="45">
        <f>H426-G426</f>
        <v>0.0208333333333333</v>
      </c>
      <c r="AD426" s="45">
        <f>J426-I426</f>
        <v>0.0243055555555556</v>
      </c>
      <c r="AE426" s="45">
        <f>L426-K426</f>
        <v>0.0138888888888888</v>
      </c>
      <c r="AF426" s="45">
        <f>N426-M426</f>
        <v>0.023611111111111</v>
      </c>
      <c r="AG426" s="45">
        <f>P426-O426</f>
        <v>0.0277777777777778</v>
      </c>
      <c r="AH426" s="45">
        <f>R426-Q426</f>
        <v>0.00694444444444453</v>
      </c>
      <c r="AI426" s="45">
        <f>T426-S426</f>
        <v>0.00972222222222219</v>
      </c>
      <c r="AJ426" s="45">
        <f>V426-U426</f>
        <v>0</v>
      </c>
      <c r="AK426" s="45">
        <f>X426-W426</f>
        <v>0</v>
      </c>
      <c r="AL426" s="45">
        <f>Z426-Y426</f>
        <v>0</v>
      </c>
      <c r="AM426" s="37"/>
    </row>
    <row r="427" spans="1:39" ht="16.450000">
      <c r="A427" s="51" t="s">
        <v>365</v>
      </c>
      <c r="B427" s="36">
        <f>SUM(AA427:AL427)</f>
        <v>0.0625</v>
      </c>
      <c r="C427" s="37">
        <v>0.305555555555556</v>
      </c>
      <c r="D427" s="38">
        <v>0.333333333333333</v>
      </c>
      <c r="E427" s="39">
        <v>0.395833333333333</v>
      </c>
      <c r="F427" s="40">
        <v>0.416666666666667</v>
      </c>
      <c r="G427" s="39">
        <v>0.9375</v>
      </c>
      <c r="H427" s="39">
        <v>0.951388888888889</v>
      </c>
      <c r="I427" s="41"/>
      <c r="J427" s="40"/>
      <c r="K427" s="41"/>
      <c r="L427" s="40"/>
      <c r="M427" s="41"/>
      <c r="N427" s="40"/>
      <c r="O427" s="41"/>
      <c r="P427" s="40"/>
      <c r="Q427" s="42"/>
      <c r="R427" s="38"/>
      <c r="S427" s="42"/>
      <c r="T427" s="38"/>
      <c r="U427" s="42"/>
      <c r="V427" s="38"/>
      <c r="W427" s="37"/>
      <c r="X427" s="37"/>
      <c r="Y427" s="42"/>
      <c r="Z427" s="38"/>
      <c r="AA427" s="45">
        <f>D427-C427</f>
        <v>0.0277777777777777</v>
      </c>
      <c r="AB427" s="46">
        <f>F427-E427</f>
        <v>0.0208333333333334</v>
      </c>
      <c r="AC427" s="45">
        <f>H427-G427</f>
        <v>0.0138888888888888</v>
      </c>
      <c r="AD427" s="45">
        <f>J427-I427</f>
        <v>0</v>
      </c>
      <c r="AE427" s="45">
        <f>L427-K427</f>
        <v>0</v>
      </c>
      <c r="AF427" s="45">
        <f>N427-M427</f>
        <v>0</v>
      </c>
      <c r="AG427" s="45">
        <f>P427-O427</f>
        <v>0</v>
      </c>
      <c r="AH427" s="45">
        <f>R427-Q427</f>
        <v>0</v>
      </c>
      <c r="AI427" s="45">
        <f>T427-S427</f>
        <v>0</v>
      </c>
      <c r="AJ427" s="45">
        <f>V427-U427</f>
        <v>0</v>
      </c>
      <c r="AK427" s="45">
        <f>X427-W427</f>
        <v>0</v>
      </c>
      <c r="AL427" s="45">
        <f>Z427-Y427</f>
        <v>0</v>
      </c>
      <c r="AM427" s="37"/>
    </row>
    <row r="428" spans="1:39" ht="16.450000">
      <c r="A428" s="51" t="s">
        <v>366</v>
      </c>
      <c r="B428" s="36">
        <f>SUM(AA428:AL428)</f>
        <v>0.0243055555555556</v>
      </c>
      <c r="C428" s="37">
        <v>0.913194444444444</v>
      </c>
      <c r="D428" s="38">
        <v>0.9375</v>
      </c>
      <c r="E428" s="39"/>
      <c r="F428" s="40"/>
      <c r="G428" s="39"/>
      <c r="H428" s="39"/>
      <c r="I428" s="41"/>
      <c r="J428" s="40"/>
      <c r="K428" s="41"/>
      <c r="L428" s="40"/>
      <c r="M428" s="41"/>
      <c r="N428" s="40"/>
      <c r="O428" s="41"/>
      <c r="P428" s="40"/>
      <c r="Q428" s="42"/>
      <c r="R428" s="38"/>
      <c r="S428" s="42"/>
      <c r="T428" s="38"/>
      <c r="U428" s="42"/>
      <c r="V428" s="38"/>
      <c r="W428" s="37"/>
      <c r="X428" s="37"/>
      <c r="Y428" s="42"/>
      <c r="Z428" s="38"/>
      <c r="AA428" s="45">
        <f>D428-C428</f>
        <v>0.0243055555555556</v>
      </c>
      <c r="AB428" s="46">
        <f>F428-E428</f>
        <v>0</v>
      </c>
      <c r="AC428" s="45">
        <f>H428-G428</f>
        <v>0</v>
      </c>
      <c r="AD428" s="45">
        <f>J428-I428</f>
        <v>0</v>
      </c>
      <c r="AE428" s="45">
        <f>L428-K428</f>
        <v>0</v>
      </c>
      <c r="AF428" s="45">
        <f>N428-M428</f>
        <v>0</v>
      </c>
      <c r="AG428" s="45">
        <f>P428-O428</f>
        <v>0</v>
      </c>
      <c r="AH428" s="45">
        <f>R428-Q428</f>
        <v>0</v>
      </c>
      <c r="AI428" s="45">
        <f>T428-S428</f>
        <v>0</v>
      </c>
      <c r="AJ428" s="45">
        <f>V428-U428</f>
        <v>0</v>
      </c>
      <c r="AK428" s="45">
        <f>X428-W428</f>
        <v>0</v>
      </c>
      <c r="AL428" s="45">
        <f>Z428-Y428</f>
        <v>0</v>
      </c>
      <c r="AM428" s="37"/>
    </row>
    <row r="429" spans="1:39" ht="15.600000">
      <c r="A429" s="51" t="s">
        <v>367</v>
      </c>
      <c r="B429" s="36">
        <f>SUM(AA429:AL429)</f>
        <v>0</v>
      </c>
      <c r="C429" s="37"/>
      <c r="D429" s="38"/>
      <c r="E429" s="39"/>
      <c r="F429" s="40"/>
      <c r="G429" s="39"/>
      <c r="H429" s="39"/>
      <c r="I429" s="41"/>
      <c r="J429" s="40"/>
      <c r="K429" s="41"/>
      <c r="L429" s="40"/>
      <c r="M429" s="41"/>
      <c r="N429" s="40"/>
      <c r="O429" s="41"/>
      <c r="P429" s="40"/>
      <c r="Q429" s="42"/>
      <c r="R429" s="38"/>
      <c r="S429" s="42"/>
      <c r="T429" s="38"/>
      <c r="U429" s="42"/>
      <c r="V429" s="38"/>
      <c r="W429" s="37"/>
      <c r="X429" s="37"/>
      <c r="Y429" s="42"/>
      <c r="Z429" s="38"/>
      <c r="AA429" s="45">
        <f>D429-C429</f>
        <v>0</v>
      </c>
      <c r="AB429" s="46">
        <f>F429-E429</f>
        <v>0</v>
      </c>
      <c r="AC429" s="45">
        <f>H429-G429</f>
        <v>0</v>
      </c>
      <c r="AD429" s="45">
        <f>J429-I429</f>
        <v>0</v>
      </c>
      <c r="AE429" s="45">
        <f>L429-K429</f>
        <v>0</v>
      </c>
      <c r="AF429" s="45">
        <f>N429-M429</f>
        <v>0</v>
      </c>
      <c r="AG429" s="45">
        <f>P429-O429</f>
        <v>0</v>
      </c>
      <c r="AH429" s="45">
        <f>R429-Q429</f>
        <v>0</v>
      </c>
      <c r="AI429" s="45">
        <f>T429-S429</f>
        <v>0</v>
      </c>
      <c r="AJ429" s="45">
        <f>V429-U429</f>
        <v>0</v>
      </c>
      <c r="AK429" s="45">
        <f>X429-W429</f>
        <v>0</v>
      </c>
      <c r="AL429" s="45">
        <f>Z429-Y429</f>
        <v>0</v>
      </c>
      <c r="AM429" s="37"/>
    </row>
    <row r="430" spans="1:39" ht="16.450000">
      <c r="A430" s="51" t="s">
        <v>368</v>
      </c>
      <c r="B430" s="36">
        <f>SUM(AA430:AL430)</f>
        <v>0.260416666666667</v>
      </c>
      <c r="C430" s="37">
        <v>0.305555555555556</v>
      </c>
      <c r="D430" s="38">
        <v>0.333333333333333</v>
      </c>
      <c r="E430" s="39">
        <v>0</v>
      </c>
      <c r="F430" s="40">
        <v>0.0208333333333333</v>
      </c>
      <c r="G430" s="39">
        <v>0.586805555555556</v>
      </c>
      <c r="H430" s="39">
        <v>0.677083333333333</v>
      </c>
      <c r="I430" s="41">
        <v>0.732638888888889</v>
      </c>
      <c r="J430" s="40">
        <v>0.854166666666667</v>
      </c>
      <c r="K430" s="41"/>
      <c r="L430" s="40"/>
      <c r="M430" s="41"/>
      <c r="N430" s="40"/>
      <c r="O430" s="41"/>
      <c r="P430" s="40"/>
      <c r="Q430" s="42"/>
      <c r="R430" s="38"/>
      <c r="S430" s="42"/>
      <c r="T430" s="38"/>
      <c r="U430" s="42"/>
      <c r="V430" s="38"/>
      <c r="W430" s="37"/>
      <c r="X430" s="37"/>
      <c r="Y430" s="42"/>
      <c r="Z430" s="38"/>
      <c r="AA430" s="45">
        <f>D430-C430</f>
        <v>0.0277777777777777</v>
      </c>
      <c r="AB430" s="46">
        <f>F430-E430</f>
        <v>0.0208333333333333</v>
      </c>
      <c r="AC430" s="45">
        <f>H430-G430</f>
        <v>0.0902777777777778</v>
      </c>
      <c r="AD430" s="45">
        <f>J430-I430</f>
        <v>0.121527777777778</v>
      </c>
      <c r="AE430" s="45">
        <f>L430-K430</f>
        <v>0</v>
      </c>
      <c r="AF430" s="45">
        <f>N430-M430</f>
        <v>0</v>
      </c>
      <c r="AG430" s="45">
        <f>P430-O430</f>
        <v>0</v>
      </c>
      <c r="AH430" s="45">
        <f>R430-Q430</f>
        <v>0</v>
      </c>
      <c r="AI430" s="45">
        <f>T430-S430</f>
        <v>0</v>
      </c>
      <c r="AJ430" s="45">
        <f>V430-U430</f>
        <v>0</v>
      </c>
      <c r="AK430" s="45">
        <f>X430-W430</f>
        <v>0</v>
      </c>
      <c r="AL430" s="45">
        <f>Z430-Y430</f>
        <v>0</v>
      </c>
      <c r="AM430" s="37"/>
    </row>
    <row r="431" spans="1:39" ht="15.600000">
      <c r="A431" s="51" t="s">
        <v>369</v>
      </c>
      <c r="B431" s="36">
        <f>SUM(C431,Z431)</f>
        <v>0</v>
      </c>
      <c r="C431" s="37"/>
      <c r="D431" s="38"/>
      <c r="E431" s="39"/>
      <c r="F431" s="40"/>
      <c r="G431" s="39"/>
      <c r="H431" s="39"/>
      <c r="I431" s="41"/>
      <c r="J431" s="40"/>
      <c r="K431" s="41"/>
      <c r="L431" s="40"/>
      <c r="M431" s="41"/>
      <c r="N431" s="40"/>
      <c r="O431" s="41"/>
      <c r="P431" s="40"/>
      <c r="Q431" s="42"/>
      <c r="R431" s="38"/>
      <c r="S431" s="42"/>
      <c r="T431" s="38"/>
      <c r="U431" s="42"/>
      <c r="V431" s="38"/>
      <c r="W431" s="37"/>
      <c r="X431" s="37"/>
      <c r="Y431" s="42"/>
      <c r="Z431" s="38"/>
      <c r="AA431" s="47">
        <f>D431-C431</f>
        <v>0</v>
      </c>
      <c r="AB431" s="48">
        <f>F431-E431</f>
        <v>0</v>
      </c>
      <c r="AC431" s="47">
        <f>H431-G431</f>
        <v>0</v>
      </c>
      <c r="AD431" s="47">
        <f>J431-I431</f>
        <v>0</v>
      </c>
      <c r="AE431" s="47">
        <f>L431-K431</f>
        <v>0</v>
      </c>
      <c r="AF431" s="47">
        <f>N431-M431</f>
        <v>0</v>
      </c>
      <c r="AG431" s="47">
        <f>P431-O431</f>
        <v>0</v>
      </c>
      <c r="AH431" s="47">
        <f>R431-Q431</f>
        <v>0</v>
      </c>
      <c r="AI431" s="47">
        <f>T431-S431</f>
        <v>0</v>
      </c>
      <c r="AJ431" s="47">
        <f>V431-U431</f>
        <v>0</v>
      </c>
      <c r="AK431" s="47">
        <f>X431-W431</f>
        <v>0</v>
      </c>
      <c r="AL431" s="47">
        <f>Z431-Y431</f>
        <v>0</v>
      </c>
      <c r="AM431" s="37"/>
    </row>
    <row r="432" spans="1:39" ht="15.600000">
      <c r="A432" s="51" t="s">
        <v>370</v>
      </c>
      <c r="B432" s="55">
        <f>SUM(C432:Z432)</f>
        <v>0</v>
      </c>
      <c r="C432" s="37"/>
      <c r="D432" s="54"/>
      <c r="F432" s="52"/>
      <c r="H432" s="52"/>
      <c r="J432" s="52"/>
      <c r="L432" s="52"/>
      <c r="N432" s="52"/>
      <c r="P432" s="52"/>
      <c r="R432" s="52"/>
      <c r="T432" s="52"/>
      <c r="V432" s="52"/>
      <c r="X432" s="52"/>
      <c r="Z432" s="52"/>
      <c r="AA432" s="45">
        <f>D432-C432</f>
        <v>0</v>
      </c>
    </row>
    <row r="433" spans="1:39">
      <c r="A433" s="49" t="s">
        <v>371</v>
      </c>
      <c r="B433" s="53">
        <f>SUM(B422:B432)</f>
        <v>1.46458333333333</v>
      </c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49">
        <f>B433</f>
        <v>1.46458333333333</v>
      </c>
    </row>
  </sheetData>
  <phoneticPr fontId="1" type="noConversion"/>
  <pageMargins left="0.70" right="0.70" top="0.75" bottom="0.75" header="0.30" footer="0.30"/>
  <pageSetup paperSize="9" scale="1000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4.400000"/>
  <sheetData/>
  <phoneticPr fontId="1" type="noConversion"/>
  <pageMargins left="0.70" right="0.70" top="0.75" bottom="0.75" header="0.30" footer="0.30"/>
  <pageSetup paperSize="1" scale="1000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4.400000"/>
  <sheetData/>
  <phoneticPr fontId="1" type="noConversion"/>
  <pageMargins left="0.70" right="0.70" top="0.75" bottom="0.75" header="0.30" footer="0.30"/>
  <pageSetup paperSize="1" scale="1000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Views>
    <sheetView topLeftCell="A5" zoomScale="99" zoomScaleNormal="99" workbookViewId="0">
      <selection activeCell="A1" sqref="A1"/>
    </sheetView>
  </sheetViews>
  <sheetFormatPr defaultRowHeight="15.000000"/>
  <sheetData/>
  <phoneticPr fontId="1" type="noConversion"/>
  <pageMargins left="0.70" right="0.70" top="0.75" bottom="0.75" header="0.30" footer="0.30"/>
  <pageSetup paperSize="1" scale="100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2017-01-15T22:49:07Z</dcterms:modified>
</cp:coreProperties>
</file>