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tables/table2.xml" ContentType="application/vnd.openxmlformats-officedocument.spreadsheetml.tabl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xl/tables/table3.xml" ContentType="application/vnd.openxmlformats-officedocument.spreadsheetml.table+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bookViews>
    <workbookView xWindow="360" yWindow="15" windowWidth="20955" windowHeight="9720" activeTab="0"/>
  </bookViews>
  <sheets>
    <sheet name="aws" sheetId="1" state="visible" r:id="rId1"/>
    <sheet name="azure" sheetId="2" state="visible" r:id="rId2"/>
    <sheet name="google" sheetId="3" state="visible" r:id="rId3"/>
    <sheet name="Sheet2" sheetId="4" state="visible" r:id="rId4"/>
  </sheets>
  <calcPr refMode="A1" iterate="0" iterateCount="100" iterateDelta="0.0001"/>
</workbook>
</file>

<file path=xl/sharedStrings.xml><?xml version="1.0" encoding="utf-8"?>
<sst xmlns="http://schemas.openxmlformats.org/spreadsheetml/2006/main" count="259" uniqueCount="259">
  <si>
    <t>Host</t>
  </si>
  <si>
    <t>User</t>
  </si>
  <si>
    <t>Region</t>
  </si>
  <si>
    <t>ID</t>
  </si>
  <si>
    <t>Name</t>
  </si>
  <si>
    <t>3.223.195.243</t>
  </si>
  <si>
    <t>ubuntu</t>
  </si>
  <si>
    <t xml:space="preserve">US East (Virginia)</t>
  </si>
  <si>
    <t>us-east-1</t>
  </si>
  <si>
    <t>virginia</t>
  </si>
  <si>
    <t>18.220.80.126</t>
  </si>
  <si>
    <t xml:space="preserve">US East (Ohio)</t>
  </si>
  <si>
    <t>us-east-2</t>
  </si>
  <si>
    <t>ohio</t>
  </si>
  <si>
    <t>54.177.178.76</t>
  </si>
  <si>
    <t xml:space="preserve">US West (N. California)</t>
  </si>
  <si>
    <t>us-west-1</t>
  </si>
  <si>
    <t>california</t>
  </si>
  <si>
    <t>34.223.60.157</t>
  </si>
  <si>
    <t xml:space="preserve">US West (Oregon)</t>
  </si>
  <si>
    <t>us-west-2</t>
  </si>
  <si>
    <t>oregon</t>
  </si>
  <si>
    <t>13.244.153.132</t>
  </si>
  <si>
    <t xml:space="preserve">Africa (Cape Town)</t>
  </si>
  <si>
    <t>af-south-1c</t>
  </si>
  <si>
    <t>capetown</t>
  </si>
  <si>
    <t>18.163.183.119</t>
  </si>
  <si>
    <t xml:space="preserve">Asia Pacific (Hong Kong)</t>
  </si>
  <si>
    <t>ap-east-1</t>
  </si>
  <si>
    <t>hongkong</t>
  </si>
  <si>
    <t>13.235.90.135</t>
  </si>
  <si>
    <t xml:space="preserve">Asia Pacific (Mumbai)</t>
  </si>
  <si>
    <t>ap-south-1</t>
  </si>
  <si>
    <t>mumbai</t>
  </si>
  <si>
    <t>3.34.253.179</t>
  </si>
  <si>
    <t xml:space="preserve">Asia Pacific (Seoul)</t>
  </si>
  <si>
    <t>ap-northeast-2</t>
  </si>
  <si>
    <t>seoul</t>
  </si>
  <si>
    <t>13.212.21.195</t>
  </si>
  <si>
    <t xml:space="preserve">Asia Pacific (Singapore)</t>
  </si>
  <si>
    <t>ap-southeast-1</t>
  </si>
  <si>
    <t>singapore</t>
  </si>
  <si>
    <t>3.25.125.117</t>
  </si>
  <si>
    <t xml:space="preserve">Asia Pacific (Sydney)</t>
  </si>
  <si>
    <t>ap-southeast-2</t>
  </si>
  <si>
    <t>sydney</t>
  </si>
  <si>
    <t>18.179.208.173</t>
  </si>
  <si>
    <t xml:space="preserve">Asia Pacific (Tokyo)</t>
  </si>
  <si>
    <t>ap-northeast-1</t>
  </si>
  <si>
    <t>tokyo</t>
  </si>
  <si>
    <t>3.96.46.34</t>
  </si>
  <si>
    <t xml:space="preserve">Canada (Central)</t>
  </si>
  <si>
    <t>ca-central-1</t>
  </si>
  <si>
    <t>canada</t>
  </si>
  <si>
    <t>18.159.110.18</t>
  </si>
  <si>
    <t xml:space="preserve">Europe (Frankfurt)</t>
  </si>
  <si>
    <t>eu-central-1</t>
  </si>
  <si>
    <t>frankfurt</t>
  </si>
  <si>
    <t>3.249.52.89</t>
  </si>
  <si>
    <t xml:space="preserve">Europe (Ireland)</t>
  </si>
  <si>
    <t>eu-west-1</t>
  </si>
  <si>
    <t>ireland</t>
  </si>
  <si>
    <t>3.8.86.236</t>
  </si>
  <si>
    <t xml:space="preserve">Europe (London)</t>
  </si>
  <si>
    <t>eu-west-2</t>
  </si>
  <si>
    <t>london</t>
  </si>
  <si>
    <t>15.161.62.159</t>
  </si>
  <si>
    <t xml:space="preserve">Europe (Milan)</t>
  </si>
  <si>
    <t>eu-south-1c</t>
  </si>
  <si>
    <t>milan</t>
  </si>
  <si>
    <t>35.181.9.126</t>
  </si>
  <si>
    <t xml:space="preserve">Europe (Paris)</t>
  </si>
  <si>
    <t>eu-west-3</t>
  </si>
  <si>
    <t>paris</t>
  </si>
  <si>
    <t>13.53.46.222</t>
  </si>
  <si>
    <t xml:space="preserve">Europe (Stockholm)</t>
  </si>
  <si>
    <t>eu-north-1</t>
  </si>
  <si>
    <t>stockholm</t>
  </si>
  <si>
    <t>15.185.75.10</t>
  </si>
  <si>
    <t xml:space="preserve">Middle East (Bahrain)</t>
  </si>
  <si>
    <t>me-south-1</t>
  </si>
  <si>
    <t>bahrain</t>
  </si>
  <si>
    <t>18.228.59.70</t>
  </si>
  <si>
    <t xml:space="preserve">South America (Sao Paulo)</t>
  </si>
  <si>
    <t>sa-east-1</t>
  </si>
  <si>
    <t>saopaulo</t>
  </si>
  <si>
    <t>Setup</t>
  </si>
  <si>
    <t>Firewall</t>
  </si>
  <si>
    <t>20.37.247.165</t>
  </si>
  <si>
    <t>amarder</t>
  </si>
  <si>
    <t xml:space="preserve">Australia Central</t>
  </si>
  <si>
    <t>australiacentral</t>
  </si>
  <si>
    <t>20.188.196.230</t>
  </si>
  <si>
    <t xml:space="preserve">Australia East</t>
  </si>
  <si>
    <t>australiaeast</t>
  </si>
  <si>
    <t>52.158.129.172</t>
  </si>
  <si>
    <t xml:space="preserve">Australia Southeast</t>
  </si>
  <si>
    <t>australiasoutheast</t>
  </si>
  <si>
    <t>191.235.97.182</t>
  </si>
  <si>
    <t xml:space="preserve">Brazil South</t>
  </si>
  <si>
    <t>brazilsouth</t>
  </si>
  <si>
    <t>52.138.7.4</t>
  </si>
  <si>
    <t xml:space="preserve">Canada Central</t>
  </si>
  <si>
    <t>canadacentral</t>
  </si>
  <si>
    <t>40.86.228.110</t>
  </si>
  <si>
    <t xml:space="preserve">Canada East</t>
  </si>
  <si>
    <t>canadaeast</t>
  </si>
  <si>
    <t>168.61.185.95</t>
  </si>
  <si>
    <t xml:space="preserve">Central US</t>
  </si>
  <si>
    <t>centralus</t>
  </si>
  <si>
    <t>23.99.99.205</t>
  </si>
  <si>
    <t xml:space="preserve">East Asia</t>
  </si>
  <si>
    <t>eastasia</t>
  </si>
  <si>
    <t>13.82.141.191</t>
  </si>
  <si>
    <t xml:space="preserve">East US</t>
  </si>
  <si>
    <t>eastus</t>
  </si>
  <si>
    <t>52.242.91.67</t>
  </si>
  <si>
    <t xml:space="preserve">East US 2</t>
  </si>
  <si>
    <t>eastus2</t>
  </si>
  <si>
    <t>51.103.42.22</t>
  </si>
  <si>
    <t xml:space="preserve">France Central</t>
  </si>
  <si>
    <t>francecentral</t>
  </si>
  <si>
    <t>20.52.40.131</t>
  </si>
  <si>
    <t xml:space="preserve">Germany West Central</t>
  </si>
  <si>
    <t>germanywestcentral</t>
  </si>
  <si>
    <t>40.115.162.244</t>
  </si>
  <si>
    <t xml:space="preserve">Japan East</t>
  </si>
  <si>
    <t>japaneast</t>
  </si>
  <si>
    <t>104.215.8.180</t>
  </si>
  <si>
    <t xml:space="preserve">Japan West</t>
  </si>
  <si>
    <t>japanwest</t>
  </si>
  <si>
    <t>52.231.93.252</t>
  </si>
  <si>
    <t xml:space="preserve">Korea Central</t>
  </si>
  <si>
    <t>koreacentral</t>
  </si>
  <si>
    <t>52.231.152.207</t>
  </si>
  <si>
    <t xml:space="preserve">Korea South</t>
  </si>
  <si>
    <t>koreasouth</t>
  </si>
  <si>
    <t>65.52.198.231</t>
  </si>
  <si>
    <t xml:space="preserve">North Central US</t>
  </si>
  <si>
    <t>northcentralus</t>
  </si>
  <si>
    <t>23.101.63.77</t>
  </si>
  <si>
    <t xml:space="preserve">North Europe</t>
  </si>
  <si>
    <t>northeurope</t>
  </si>
  <si>
    <t>51.120.90.174</t>
  </si>
  <si>
    <t xml:space="preserve">Norway East</t>
  </si>
  <si>
    <t>norwayeast</t>
  </si>
  <si>
    <t>102.133.233.99</t>
  </si>
  <si>
    <t xml:space="preserve">South Africa North</t>
  </si>
  <si>
    <t>southafricanorth</t>
  </si>
  <si>
    <t>40.84.135.209</t>
  </si>
  <si>
    <t xml:space="preserve">South Central US</t>
  </si>
  <si>
    <t>southcentralus</t>
  </si>
  <si>
    <t>52.237.120.58</t>
  </si>
  <si>
    <t xml:space="preserve">Southeast Asia</t>
  </si>
  <si>
    <t>southeastasia</t>
  </si>
  <si>
    <t>52.172.54.184</t>
  </si>
  <si>
    <t xml:space="preserve">South India</t>
  </si>
  <si>
    <t>southindia</t>
  </si>
  <si>
    <t>51.107.84.158</t>
  </si>
  <si>
    <t xml:space="preserve">Switzerland North</t>
  </si>
  <si>
    <t>swissnorth</t>
  </si>
  <si>
    <t>40.119.161.19</t>
  </si>
  <si>
    <t xml:space="preserve">UAE North</t>
  </si>
  <si>
    <t>uaenorth</t>
  </si>
  <si>
    <t>51.140.126.54</t>
  </si>
  <si>
    <t xml:space="preserve">UK Sourth</t>
  </si>
  <si>
    <t>uksouth</t>
  </si>
  <si>
    <t>52.142.151.46</t>
  </si>
  <si>
    <t xml:space="preserve">UK West</t>
  </si>
  <si>
    <t>ukwest</t>
  </si>
  <si>
    <t>52.161.92.169</t>
  </si>
  <si>
    <t xml:space="preserve">West Central US</t>
  </si>
  <si>
    <t>westcentralus</t>
  </si>
  <si>
    <t>13.80.3.84</t>
  </si>
  <si>
    <t xml:space="preserve">West Europe</t>
  </si>
  <si>
    <t>westeurope</t>
  </si>
  <si>
    <t>104.211.190.108</t>
  </si>
  <si>
    <t xml:space="preserve">West India</t>
  </si>
  <si>
    <t>westindia</t>
  </si>
  <si>
    <t>168.62.201.42</t>
  </si>
  <si>
    <t xml:space="preserve">West US</t>
  </si>
  <si>
    <t>westus</t>
  </si>
  <si>
    <t>52.183.30.53</t>
  </si>
  <si>
    <t xml:space="preserve">West US 2</t>
  </si>
  <si>
    <t>westus2</t>
  </si>
  <si>
    <t>Local</t>
  </si>
  <si>
    <t>34.76.166.41</t>
  </si>
  <si>
    <t>europe-west1-b</t>
  </si>
  <si>
    <t>belgium</t>
  </si>
  <si>
    <t>10.132.0.3</t>
  </si>
  <si>
    <t>35.228.218.40</t>
  </si>
  <si>
    <t>europe-north1-a</t>
  </si>
  <si>
    <t>finland</t>
  </si>
  <si>
    <t>10.166.0.3</t>
  </si>
  <si>
    <t>35.242.254.183</t>
  </si>
  <si>
    <t>europe-west3-c</t>
  </si>
  <si>
    <t>10.156.0.3</t>
  </si>
  <si>
    <t>35.220.160.164</t>
  </si>
  <si>
    <t>asia-east2-a</t>
  </si>
  <si>
    <t>34.72.194.52</t>
  </si>
  <si>
    <t>us-central1-a</t>
  </si>
  <si>
    <t>iowa</t>
  </si>
  <si>
    <t>10.128.0.5</t>
  </si>
  <si>
    <t>34.101.153.32</t>
  </si>
  <si>
    <t>jakarta</t>
  </si>
  <si>
    <t>34.125.174.48</t>
  </si>
  <si>
    <t>us-west4-a</t>
  </si>
  <si>
    <t>lasvegas</t>
  </si>
  <si>
    <t>10.182.0.2</t>
  </si>
  <si>
    <t>34.94.148.40</t>
  </si>
  <si>
    <t>us-west2-a</t>
  </si>
  <si>
    <t>losangeles</t>
  </si>
  <si>
    <t>10.168.0.7</t>
  </si>
  <si>
    <t>34.93.68.181</t>
  </si>
  <si>
    <t>asia-south1-c</t>
  </si>
  <si>
    <t>10.160.0.4</t>
  </si>
  <si>
    <t>35.204.180.105</t>
  </si>
  <si>
    <t>europe-west4-a</t>
  </si>
  <si>
    <t>netherlends</t>
  </si>
  <si>
    <t>10.164.0.3</t>
  </si>
  <si>
    <t>35.230.165.253</t>
  </si>
  <si>
    <t>us-east4-c</t>
  </si>
  <si>
    <t>northernvirginia</t>
  </si>
  <si>
    <t>10.150.0.4</t>
  </si>
  <si>
    <t>34.83.201.153</t>
  </si>
  <si>
    <t>us-west1-b</t>
  </si>
  <si>
    <t>10.138.0.3</t>
  </si>
  <si>
    <t>34.97.144.11</t>
  </si>
  <si>
    <t>asia-northeast2-a</t>
  </si>
  <si>
    <t>osaka</t>
  </si>
  <si>
    <t>10.174.0.2</t>
  </si>
  <si>
    <t>34.106.171.199</t>
  </si>
  <si>
    <t>us-west3-a</t>
  </si>
  <si>
    <t>saltlakecity</t>
  </si>
  <si>
    <t>10.180.0.2</t>
  </si>
  <si>
    <t>35.198.24.121</t>
  </si>
  <si>
    <t>southamerica-east1-b</t>
  </si>
  <si>
    <t>10.158.0.3</t>
  </si>
  <si>
    <t>34.64.151.9</t>
  </si>
  <si>
    <t>asia-northeast3-a</t>
  </si>
  <si>
    <t>10.178.0.2</t>
  </si>
  <si>
    <t>35.240.184.181</t>
  </si>
  <si>
    <t>asia-southeast1-b</t>
  </si>
  <si>
    <t>10.148.0.2</t>
  </si>
  <si>
    <t>34.75.124.43</t>
  </si>
  <si>
    <t>us-east1-b</t>
  </si>
  <si>
    <t>southcarolina</t>
  </si>
  <si>
    <t>10.142.0.2</t>
  </si>
  <si>
    <t>35.197.180.231</t>
  </si>
  <si>
    <t>australia-southeast1-b</t>
  </si>
  <si>
    <t>10.152.0.3</t>
  </si>
  <si>
    <t>35.194.236.70</t>
  </si>
  <si>
    <t>asia-east1-b</t>
  </si>
  <si>
    <t>taiwan</t>
  </si>
  <si>
    <t>10.140.0.5</t>
  </si>
  <si>
    <t>35.200.38.211</t>
  </si>
  <si>
    <t>asia-northeast1-b</t>
  </si>
  <si>
    <t>10.146.0.2</t>
  </si>
  <si>
    <t xml:space="preserve">sudo ./speedtest.py -i bgp.addrs.gz -d speedcaps/ -P udp icmp -l speedcaps.db -p 200000 175000 150000 125000 100000 95000 90000 85000 80000 75000 70000 65000 60000 55000 50000 45000 40000 35000 30000 25000 20000 15000 10000 9000 8000 7000 6000 5000 4000 3000 2000 1000 500 100</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</si>
</sst>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name val="Calibri"/>
      <color indexed="64"/>
      <sz val="12"/>
    </font>
    <font>
      <name val="Arial"/>
      <sz val="10"/>
    </font>
    <font>
      <name val="Calibri"/>
      <color indexed="65"/>
      <sz val="12"/>
    </font>
    <font>
      <name val="Menlo"/>
      <color indexed="64"/>
      <sz val="11"/>
    </font>
  </fonts>
  <fills count="8">
    <fill>
      <patternFill patternType="none"/>
    </fill>
    <fill>
      <patternFill patternType="gray125"/>
    </fill>
    <fill>
      <patternFill patternType="solid">
        <fgColor rgb="FF4472C4"/>
        <bgColor indexed="54"/>
      </patternFill>
    </fill>
    <fill>
      <patternFill patternType="solid">
        <fgColor rgb="FFED7D31"/>
        <bgColor indexed="29"/>
      </patternFill>
    </fill>
    <fill>
      <patternFill patternType="solid">
        <fgColor rgb="FFA5A5A5"/>
        <bgColor indexed="22"/>
      </patternFill>
    </fill>
    <fill>
      <patternFill patternType="solid">
        <fgColor rgb="FFFFC000"/>
        <bgColor indexed="52"/>
      </patternFill>
    </fill>
    <fill>
      <patternFill patternType="solid">
        <fgColor rgb="FF5B9BD5"/>
        <bgColor rgb="FF4472C4"/>
      </patternFill>
    </fill>
    <fill>
      <patternFill patternType="solid">
        <fgColor rgb="FF70AD47"/>
        <bgColor indexed="50"/>
      </patternFill>
    </fill>
  </fills>
  <borders count="1">
    <border>
      <left/>
      <right/>
      <top/>
      <bottom/>
      <diagonal/>
    </border>
  </borders>
  <cellStyleXfs count="12">
    <xf fontId="0" fillId="0" borderId="0" numFmtId="0" applyNumberFormat="1" applyFont="1" applyFill="1" applyBorder="1"/>
    <xf fontId="1" fillId="0" borderId="0" numFmtId="43" applyNumberFormat="1" applyFont="1" applyFill="1" applyBorder="0"/>
    <xf fontId="1" fillId="0" borderId="0" numFmtId="41" applyNumberFormat="1" applyFont="1" applyFill="1" applyBorder="0"/>
    <xf fontId="1" fillId="0" borderId="0" numFmtId="44" applyNumberFormat="1" applyFont="1" applyFill="1" applyBorder="0"/>
    <xf fontId="1" fillId="0" borderId="0" numFmtId="42" applyNumberFormat="1" applyFont="1" applyFill="1" applyBorder="0"/>
    <xf fontId="1" fillId="0" borderId="0" numFmtId="9" applyNumberFormat="1" applyFont="1" applyFill="1" applyBorder="0"/>
    <xf fontId="2" fillId="2" borderId="0" numFmtId="0" applyNumberFormat="1" applyFont="1" applyFill="1" applyBorder="0"/>
    <xf fontId="2" fillId="3" borderId="0" numFmtId="0" applyNumberFormat="1" applyFont="1" applyFill="1" applyBorder="0"/>
    <xf fontId="2" fillId="4" borderId="0" numFmtId="0" applyNumberFormat="1" applyFont="1" applyFill="1" applyBorder="0"/>
    <xf fontId="2" fillId="5" borderId="0" numFmtId="0" applyNumberFormat="1" applyFont="1" applyFill="1" applyBorder="0"/>
    <xf fontId="2" fillId="6" borderId="0" numFmtId="0" applyNumberFormat="1" applyFont="1" applyFill="1" applyBorder="0"/>
    <xf fontId="2" fillId="7" borderId="0" numFmtId="0" applyNumberFormat="1" applyFont="1" applyFill="1" applyBorder="0"/>
  </cellStyleXfs>
  <cellXfs count="11">
    <xf fontId="0" fillId="0" borderId="0" numFmtId="0" xfId="0"/>
    <xf fontId="0" fillId="0" borderId="0" numFmtId="0" xfId="0"/>
    <xf fontId="0" fillId="0" borderId="0" numFmtId="0" xfId="0" applyAlignment="1">
      <alignment wrapText="1"/>
    </xf>
    <xf fontId="2" fillId="2" borderId="0" numFmtId="0" xfId="6" applyFont="1" applyFill="1"/>
    <xf fontId="2" fillId="3" borderId="0" numFmtId="0" xfId="7" applyFont="1" applyFill="1"/>
    <xf fontId="2" fillId="4" borderId="0" numFmtId="0" xfId="8" applyFont="1" applyFill="1"/>
    <xf fontId="2" fillId="5" borderId="0" numFmtId="0" xfId="9" applyFont="1" applyFill="1"/>
    <xf fontId="0" fillId="0" borderId="0" numFmtId="0" xfId="0"/>
    <xf fontId="2" fillId="6" borderId="0" numFmtId="0" xfId="10" applyFont="1" applyFill="1"/>
    <xf fontId="2" fillId="7" borderId="0" numFmtId="0" xfId="11" applyFont="1" applyFill="1"/>
    <xf fontId="3" fillId="0" borderId="0" numFmtId="0" xfId="0" applyFont="1"/>
  </cellXfs>
  <cellStyles count="12">
    <cellStyle name="Normal" xfId="0" builtinId="0"/>
    <cellStyle name="Comma" xfId="1" builtinId="3"/>
    <cellStyle name="Comma [0]" xfId="2" builtinId="6"/>
    <cellStyle name="Currency" xfId="3" builtinId="4"/>
    <cellStyle name="Currency [0]" xfId="4" builtinId="7"/>
    <cellStyle name="Percent" xfId="5" builtinId="5"/>
    <cellStyle name="Excel Built-in Accent1" xfId="6"/>
    <cellStyle name="Excel Built-in Accent2" xfId="7"/>
    <cellStyle name="Excel Built-in Accent3" xfId="8"/>
    <cellStyle name="Excel Built-in Accent4" xfId="9"/>
    <cellStyle name="Excel Built-in Accent5" xfId="10"/>
    <cellStyle name="Excel Built-in Accent6" xfId="11"/>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1" ref="A1:E21" headerRowCount="1" totalsRowCount="0">
  <autoFilter ref="A1:E21"/>
  <tableColumns count="5">
    <tableColumn id="1" name="Host"/>
    <tableColumn id="2" name="User"/>
    <tableColumn id="3" name="Region"/>
    <tableColumn id="4" name="ID"/>
    <tableColumn id="5" name="Name"/>
  </tableColumns>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13" ref="A1:G33" headerRowCount="1" totalsRowCount="0">
  <autoFilter ref="A1:G33"/>
  <tableColumns count="7">
    <tableColumn id="1" name="Host"/>
    <tableColumn id="2" name="User"/>
    <tableColumn id="3" name="Region"/>
    <tableColumn id="4" name="ID"/>
    <tableColumn id="5" name="Name"/>
    <tableColumn id="6" name="Setup"/>
    <tableColumn id="7" name="Firewall"/>
  </tableColumns>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Table134" ref="A1:E22" headerRowCount="1" totalsRowCount="0">
  <autoFilter ref="A1:E22"/>
  <tableColumns count="5">
    <tableColumn id="1" name="Host"/>
    <tableColumn id="2" name="User"/>
    <tableColumn id="3" name="Region"/>
    <tableColumn id="4" name="Name"/>
    <tableColumn id="5" name="Local"/>
  </tableColumns>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_rels/sheet3.xml.rels><?xml version="1.0" encoding="UTF-8" standalone="yes"?><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howOutlineSymbols="1" summaryBelow="1" summaryRight="1"/>
    <pageSetUpPr autoPageBreaks="1" fitToPage="0"/>
  </sheetPr>
  <sheetViews>
    <sheetView showGridLines="1" showRowColHeaders="1" workbookViewId="0" zoomScale="150">
      <selection activeCell="A17" activeCellId="0" sqref="A17"/>
    </sheetView>
  </sheetViews>
  <sheetFormatPr defaultColWidth="10.6015625" defaultRowHeight="16.5"/>
  <cols>
    <col customWidth="1" min="1" max="1" style="0" width="13.67"/>
    <col customWidth="1" min="2" max="2" style="0" width="7.1600000000000001"/>
    <col customWidth="1" min="3" max="3" style="0" width="23.329999999999998"/>
    <col customWidth="1" min="4" max="4" style="0" width="13.5"/>
    <col customWidth="1" min="5" max="5" style="0" width="9.5"/>
    <col min="6" max="16384" width="10.6015625"/>
  </cols>
  <sheetData>
    <row r="1" ht="16">
      <c r="A1" s="1" t="s">
        <v>0</v>
      </c>
      <c r="B1" s="1" t="s">
        <v>1</v>
      </c>
      <c r="C1" s="1" t="s">
        <v>2</v>
      </c>
      <c r="D1" s="1" t="s">
        <v>3</v>
      </c>
      <c r="E1" s="1" t="s">
        <v>4</v>
      </c>
    </row>
    <row r="2" ht="15">
      <c r="A2" s="2" t="s">
        <v>5</v>
      </c>
      <c r="B2" s="3" t="s">
        <v>6</v>
      </c>
      <c r="C2" s="3" t="s">
        <v>7</v>
      </c>
      <c r="D2" s="3" t="s">
        <v>8</v>
      </c>
      <c r="E2" s="3" t="s">
        <v>9</v>
      </c>
    </row>
    <row r="3" ht="15">
      <c r="A3" s="2" t="s">
        <v>10</v>
      </c>
      <c r="B3" s="3" t="s">
        <v>6</v>
      </c>
      <c r="C3" s="3" t="s">
        <v>11</v>
      </c>
      <c r="D3" s="3" t="s">
        <v>12</v>
      </c>
      <c r="E3" s="3" t="s">
        <v>13</v>
      </c>
    </row>
    <row r="4" ht="15">
      <c r="A4" s="2" t="s">
        <v>14</v>
      </c>
      <c r="B4" s="3" t="s">
        <v>6</v>
      </c>
      <c r="C4" s="3" t="s">
        <v>15</v>
      </c>
      <c r="D4" s="3" t="s">
        <v>16</v>
      </c>
      <c r="E4" s="3" t="s">
        <v>17</v>
      </c>
    </row>
    <row r="5" ht="15">
      <c r="A5" s="2" t="s">
        <v>18</v>
      </c>
      <c r="B5" s="3" t="s">
        <v>6</v>
      </c>
      <c r="C5" s="3" t="s">
        <v>19</v>
      </c>
      <c r="D5" s="3" t="s">
        <v>20</v>
      </c>
      <c r="E5" s="3" t="s">
        <v>21</v>
      </c>
    </row>
    <row r="6" ht="15">
      <c r="A6" s="2" t="s">
        <v>22</v>
      </c>
      <c r="B6" s="3" t="s">
        <v>6</v>
      </c>
      <c r="C6" s="3" t="s">
        <v>23</v>
      </c>
      <c r="D6" s="3" t="s">
        <v>24</v>
      </c>
      <c r="E6" s="3" t="s">
        <v>25</v>
      </c>
    </row>
    <row r="7" ht="16">
      <c r="A7" t="s">
        <v>26</v>
      </c>
      <c r="B7" s="4" t="s">
        <v>6</v>
      </c>
      <c r="C7" s="4" t="s">
        <v>27</v>
      </c>
      <c r="D7" s="4" t="s">
        <v>28</v>
      </c>
      <c r="E7" s="4" t="s">
        <v>29</v>
      </c>
    </row>
    <row r="8" ht="16">
      <c r="A8" t="s">
        <v>30</v>
      </c>
      <c r="B8" s="4" t="s">
        <v>6</v>
      </c>
      <c r="C8" s="4" t="s">
        <v>31</v>
      </c>
      <c r="D8" s="4" t="s">
        <v>32</v>
      </c>
      <c r="E8" s="4" t="s">
        <v>33</v>
      </c>
    </row>
    <row r="9" ht="16">
      <c r="A9" t="s">
        <v>34</v>
      </c>
      <c r="B9" s="4" t="s">
        <v>6</v>
      </c>
      <c r="C9" s="4" t="s">
        <v>35</v>
      </c>
      <c r="D9" s="4" t="s">
        <v>36</v>
      </c>
      <c r="E9" s="4" t="s">
        <v>37</v>
      </c>
    </row>
    <row r="10" ht="16">
      <c r="A10" t="s">
        <v>38</v>
      </c>
      <c r="B10" s="4" t="s">
        <v>6</v>
      </c>
      <c r="C10" s="4" t="s">
        <v>39</v>
      </c>
      <c r="D10" s="4" t="s">
        <v>40</v>
      </c>
      <c r="E10" s="4" t="s">
        <v>41</v>
      </c>
    </row>
    <row r="11" ht="16">
      <c r="A11" t="s">
        <v>42</v>
      </c>
      <c r="B11" s="4" t="s">
        <v>6</v>
      </c>
      <c r="C11" s="4" t="s">
        <v>43</v>
      </c>
      <c r="D11" s="4" t="s">
        <v>44</v>
      </c>
      <c r="E11" s="4" t="s">
        <v>45</v>
      </c>
    </row>
    <row r="12" ht="15">
      <c r="A12" t="s">
        <v>46</v>
      </c>
      <c r="B12" s="4" t="s">
        <v>6</v>
      </c>
      <c r="C12" s="4" t="s">
        <v>47</v>
      </c>
      <c r="D12" s="4" t="s">
        <v>48</v>
      </c>
      <c r="E12" s="4" t="s">
        <v>49</v>
      </c>
    </row>
    <row r="13" ht="16">
      <c r="A13" t="s">
        <v>50</v>
      </c>
      <c r="B13" s="5" t="s">
        <v>6</v>
      </c>
      <c r="C13" s="5" t="s">
        <v>51</v>
      </c>
      <c r="D13" s="5" t="s">
        <v>52</v>
      </c>
      <c r="E13" s="5" t="s">
        <v>53</v>
      </c>
    </row>
    <row r="14" ht="16">
      <c r="A14" t="s">
        <v>54</v>
      </c>
      <c r="B14" s="6" t="s">
        <v>6</v>
      </c>
      <c r="C14" s="6" t="s">
        <v>55</v>
      </c>
      <c r="D14" s="6" t="s">
        <v>56</v>
      </c>
      <c r="E14" s="6" t="s">
        <v>57</v>
      </c>
    </row>
    <row r="15" ht="16">
      <c r="A15" t="s">
        <v>58</v>
      </c>
      <c r="B15" s="6" t="s">
        <v>6</v>
      </c>
      <c r="C15" s="6" t="s">
        <v>59</v>
      </c>
      <c r="D15" s="6" t="s">
        <v>60</v>
      </c>
      <c r="E15" s="6" t="s">
        <v>61</v>
      </c>
    </row>
    <row r="16" ht="16">
      <c r="A16" t="s">
        <v>62</v>
      </c>
      <c r="B16" s="6" t="s">
        <v>6</v>
      </c>
      <c r="C16" s="6" t="s">
        <v>63</v>
      </c>
      <c r="D16" s="6" t="s">
        <v>64</v>
      </c>
      <c r="E16" s="6" t="s">
        <v>65</v>
      </c>
    </row>
    <row r="17" ht="16">
      <c r="A17" s="7" t="s">
        <v>66</v>
      </c>
      <c r="B17" s="6" t="s">
        <v>6</v>
      </c>
      <c r="C17" s="6" t="s">
        <v>67</v>
      </c>
      <c r="D17" s="6" t="s">
        <v>68</v>
      </c>
      <c r="E17" s="6" t="s">
        <v>69</v>
      </c>
    </row>
    <row r="18" ht="16">
      <c r="A18" s="1" t="s">
        <v>70</v>
      </c>
      <c r="B18" s="6" t="s">
        <v>6</v>
      </c>
      <c r="C18" s="6" t="s">
        <v>71</v>
      </c>
      <c r="D18" s="6" t="s">
        <v>72</v>
      </c>
      <c r="E18" s="6" t="s">
        <v>73</v>
      </c>
    </row>
    <row r="19" ht="16">
      <c r="A19" s="1" t="s">
        <v>74</v>
      </c>
      <c r="B19" s="6" t="s">
        <v>6</v>
      </c>
      <c r="C19" s="6" t="s">
        <v>75</v>
      </c>
      <c r="D19" s="6" t="s">
        <v>76</v>
      </c>
      <c r="E19" s="6" t="s">
        <v>77</v>
      </c>
    </row>
    <row r="20" ht="16">
      <c r="A20" s="1" t="s">
        <v>78</v>
      </c>
      <c r="B20" s="8" t="s">
        <v>6</v>
      </c>
      <c r="C20" s="8" t="s">
        <v>79</v>
      </c>
      <c r="D20" s="8" t="s">
        <v>80</v>
      </c>
      <c r="E20" s="8" t="s">
        <v>81</v>
      </c>
    </row>
    <row r="21" ht="16">
      <c r="A21" s="1" t="s">
        <v>82</v>
      </c>
      <c r="B21" s="9" t="s">
        <v>6</v>
      </c>
      <c r="C21" s="9" t="s">
        <v>83</v>
      </c>
      <c r="D21" s="9" t="s">
        <v>84</v>
      </c>
      <c r="E21" s="9" t="s">
        <v>85</v>
      </c>
    </row>
  </sheetData>
  <printOptions headings="0" gridLines="0"/>
  <pageMargins left="0.69999999999999996" right="0.69999999999999996" top="0.75" bottom="0.75" header="0.51180555555555496" footer="0.51180555555555496"/>
  <pageSetup blackAndWhite="0" cellComments="none" copies="1" draft="0" errors="displayed" firstPageNumber="0" fitToHeight="1" fitToWidth="1" horizontalDpi="300" orientation="portrait" pageOrder="downThenOver" paperSize="1" scale="100" useFirstPageNumber="0" usePrinterDefaults="1"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howOutlineSymbols="1" summaryBelow="1" summaryRight="1"/>
    <pageSetUpPr autoPageBreaks="1" fitToPage="0"/>
  </sheetPr>
  <sheetViews>
    <sheetView showGridLines="1" showRowColHeaders="1" workbookViewId="0" zoomScale="150">
      <selection activeCell="D3" activeCellId="0" sqref="D3"/>
    </sheetView>
  </sheetViews>
  <sheetFormatPr defaultColWidth="10.6015625" defaultRowHeight="16.5"/>
  <cols>
    <col customWidth="1" min="1" max="1" style="0" width="14.67"/>
    <col customWidth="1" min="2" max="2" style="0" width="8.1500000000000004"/>
    <col customWidth="1" min="3" max="3" style="0" width="20"/>
    <col customWidth="1" min="4" max="5" style="0" width="18.149999999999999"/>
    <col customWidth="1" min="6" max="6" style="0" width="8.3300000000000001"/>
    <col customWidth="1" min="7" max="7" style="0" width="10.33"/>
    <col min="8" max="16384" width="10.6015625"/>
  </cols>
  <sheetData>
    <row r="1" ht="16">
      <c r="A1" s="1" t="s">
        <v>0</v>
      </c>
      <c r="B1" s="1" t="s">
        <v>1</v>
      </c>
      <c r="C1" s="1" t="s">
        <v>2</v>
      </c>
      <c r="D1" s="1" t="s">
        <v>3</v>
      </c>
      <c r="E1" s="1" t="s">
        <v>4</v>
      </c>
      <c r="F1" s="1" t="s">
        <v>86</v>
      </c>
      <c r="G1" s="1" t="s">
        <v>87</v>
      </c>
    </row>
    <row r="2" ht="16">
      <c r="A2" t="s">
        <v>88</v>
      </c>
      <c r="B2" t="s">
        <v>89</v>
      </c>
      <c r="C2" t="s">
        <v>90</v>
      </c>
      <c r="D2" t="s">
        <v>91</v>
      </c>
      <c r="E2" t="s">
        <v>91</v>
      </c>
      <c r="F2">
        <f t="shared" ref="F2:F3" si="0">TRUE()</f>
        <v>1</v>
      </c>
      <c r="G2">
        <f t="shared" ref="G2:G4" si="1">TRUE()</f>
        <v>1</v>
      </c>
    </row>
    <row r="3" ht="16">
      <c r="A3" t="s">
        <v>92</v>
      </c>
      <c r="B3" t="s">
        <v>89</v>
      </c>
      <c r="C3" t="s">
        <v>93</v>
      </c>
      <c r="D3" t="s">
        <v>94</v>
      </c>
      <c r="E3" t="s">
        <v>94</v>
      </c>
      <c r="F3">
        <f t="shared" si="0"/>
        <v>1</v>
      </c>
      <c r="G3">
        <f t="shared" si="1"/>
        <v>1</v>
      </c>
    </row>
    <row r="4" ht="16">
      <c r="A4" t="s">
        <v>95</v>
      </c>
      <c r="B4" t="s">
        <v>89</v>
      </c>
      <c r="C4" t="s">
        <v>96</v>
      </c>
      <c r="D4" t="s">
        <v>97</v>
      </c>
      <c r="E4" t="s">
        <v>97</v>
      </c>
      <c r="F4">
        <f t="shared" ref="F4:F6" si="2">FALSE()</f>
        <v>0</v>
      </c>
      <c r="G4">
        <f t="shared" si="1"/>
        <v>1</v>
      </c>
    </row>
    <row r="5" ht="15">
      <c r="A5" t="s">
        <v>98</v>
      </c>
      <c r="B5" t="s">
        <v>89</v>
      </c>
      <c r="C5" t="s">
        <v>99</v>
      </c>
      <c r="D5" t="s">
        <v>100</v>
      </c>
      <c r="E5" t="s">
        <v>100</v>
      </c>
      <c r="F5">
        <f t="shared" si="2"/>
        <v>0</v>
      </c>
      <c r="G5">
        <f>FALSE()</f>
        <v>0</v>
      </c>
    </row>
    <row r="6" ht="15">
      <c r="A6" t="s">
        <v>101</v>
      </c>
      <c r="B6" t="s">
        <v>89</v>
      </c>
      <c r="C6" t="s">
        <v>102</v>
      </c>
      <c r="D6" t="s">
        <v>103</v>
      </c>
      <c r="E6" t="s">
        <v>103</v>
      </c>
      <c r="F6">
        <f t="shared" si="2"/>
        <v>0</v>
      </c>
      <c r="G6">
        <f t="shared" ref="G6:G11" si="3">TRUE()</f>
        <v>1</v>
      </c>
    </row>
    <row r="7" ht="15">
      <c r="A7" t="s">
        <v>104</v>
      </c>
      <c r="B7" t="s">
        <v>89</v>
      </c>
      <c r="C7" t="s">
        <v>105</v>
      </c>
      <c r="D7" t="s">
        <v>106</v>
      </c>
      <c r="E7" t="s">
        <v>106</v>
      </c>
      <c r="F7">
        <f>TRUE()</f>
        <v>1</v>
      </c>
      <c r="G7">
        <f t="shared" si="3"/>
        <v>1</v>
      </c>
    </row>
    <row r="8" ht="15">
      <c r="A8" t="s">
        <v>107</v>
      </c>
      <c r="B8" t="s">
        <v>89</v>
      </c>
      <c r="C8" t="s">
        <v>108</v>
      </c>
      <c r="D8" t="s">
        <v>109</v>
      </c>
      <c r="E8" t="s">
        <v>109</v>
      </c>
      <c r="F8">
        <f>FALSE()</f>
        <v>0</v>
      </c>
      <c r="G8">
        <f t="shared" si="3"/>
        <v>1</v>
      </c>
    </row>
    <row r="9" ht="15">
      <c r="A9" t="s">
        <v>110</v>
      </c>
      <c r="B9" t="s">
        <v>89</v>
      </c>
      <c r="C9" t="s">
        <v>111</v>
      </c>
      <c r="D9" t="s">
        <v>112</v>
      </c>
      <c r="E9" t="s">
        <v>112</v>
      </c>
      <c r="F9">
        <f t="shared" ref="F9:F11" si="4">TRUE()</f>
        <v>1</v>
      </c>
      <c r="G9">
        <f t="shared" si="3"/>
        <v>1</v>
      </c>
    </row>
    <row r="10" ht="15">
      <c r="A10" t="s">
        <v>113</v>
      </c>
      <c r="B10" t="s">
        <v>89</v>
      </c>
      <c r="C10" t="s">
        <v>114</v>
      </c>
      <c r="D10" t="s">
        <v>115</v>
      </c>
      <c r="E10" t="s">
        <v>115</v>
      </c>
      <c r="F10">
        <f t="shared" si="4"/>
        <v>1</v>
      </c>
      <c r="G10">
        <f t="shared" si="3"/>
        <v>1</v>
      </c>
    </row>
    <row r="11" ht="15">
      <c r="A11" t="s">
        <v>116</v>
      </c>
      <c r="B11" t="s">
        <v>89</v>
      </c>
      <c r="C11" t="s">
        <v>117</v>
      </c>
      <c r="D11" t="s">
        <v>118</v>
      </c>
      <c r="E11" t="s">
        <v>118</v>
      </c>
      <c r="F11">
        <f t="shared" si="4"/>
        <v>1</v>
      </c>
      <c r="G11">
        <f t="shared" si="3"/>
        <v>1</v>
      </c>
    </row>
    <row r="12" ht="15">
      <c r="A12" t="s">
        <v>119</v>
      </c>
      <c r="B12" t="s">
        <v>89</v>
      </c>
      <c r="C12" t="s">
        <v>120</v>
      </c>
      <c r="D12" t="s">
        <v>121</v>
      </c>
      <c r="E12" t="s">
        <v>121</v>
      </c>
      <c r="F12">
        <f>FALSE()</f>
        <v>0</v>
      </c>
      <c r="G12">
        <f>FALSE()</f>
        <v>0</v>
      </c>
    </row>
    <row r="13" ht="15">
      <c r="A13" t="s">
        <v>122</v>
      </c>
      <c r="B13" t="s">
        <v>89</v>
      </c>
      <c r="C13" t="s">
        <v>123</v>
      </c>
      <c r="D13" t="s">
        <v>124</v>
      </c>
      <c r="E13" t="s">
        <v>124</v>
      </c>
      <c r="F13">
        <f>TRUE()</f>
        <v>1</v>
      </c>
      <c r="G13">
        <f t="shared" ref="G13:G33" si="5">TRUE()</f>
        <v>1</v>
      </c>
    </row>
    <row r="14" ht="15">
      <c r="A14" t="s">
        <v>125</v>
      </c>
      <c r="B14" t="s">
        <v>89</v>
      </c>
      <c r="C14" t="s">
        <v>126</v>
      </c>
      <c r="D14" t="s">
        <v>127</v>
      </c>
      <c r="E14" t="s">
        <v>127</v>
      </c>
      <c r="F14">
        <f t="shared" ref="F14:F17" si="6">FALSE()</f>
        <v>0</v>
      </c>
      <c r="G14">
        <f t="shared" si="5"/>
        <v>1</v>
      </c>
    </row>
    <row r="15" ht="15">
      <c r="A15" t="s">
        <v>128</v>
      </c>
      <c r="B15" t="s">
        <v>89</v>
      </c>
      <c r="C15" t="s">
        <v>129</v>
      </c>
      <c r="D15" t="s">
        <v>130</v>
      </c>
      <c r="E15" t="s">
        <v>130</v>
      </c>
      <c r="F15">
        <f t="shared" si="6"/>
        <v>0</v>
      </c>
      <c r="G15">
        <f t="shared" si="5"/>
        <v>1</v>
      </c>
    </row>
    <row r="16" ht="15">
      <c r="A16" t="s">
        <v>131</v>
      </c>
      <c r="B16" t="s">
        <v>89</v>
      </c>
      <c r="C16" t="s">
        <v>132</v>
      </c>
      <c r="D16" t="s">
        <v>133</v>
      </c>
      <c r="E16" t="s">
        <v>133</v>
      </c>
      <c r="F16">
        <f t="shared" si="6"/>
        <v>0</v>
      </c>
      <c r="G16">
        <f t="shared" si="5"/>
        <v>1</v>
      </c>
    </row>
    <row r="17" ht="15">
      <c r="A17" t="s">
        <v>134</v>
      </c>
      <c r="B17" t="s">
        <v>89</v>
      </c>
      <c r="C17" t="s">
        <v>135</v>
      </c>
      <c r="D17" t="s">
        <v>136</v>
      </c>
      <c r="E17" t="s">
        <v>136</v>
      </c>
      <c r="F17">
        <f t="shared" si="6"/>
        <v>0</v>
      </c>
      <c r="G17">
        <f t="shared" si="5"/>
        <v>1</v>
      </c>
    </row>
    <row r="18" ht="15">
      <c r="A18" t="s">
        <v>137</v>
      </c>
      <c r="B18" t="s">
        <v>89</v>
      </c>
      <c r="C18" t="s">
        <v>138</v>
      </c>
      <c r="D18" t="s">
        <v>139</v>
      </c>
      <c r="E18" t="s">
        <v>139</v>
      </c>
      <c r="F18">
        <f t="shared" ref="F18:F19" si="7">TRUE()</f>
        <v>1</v>
      </c>
      <c r="G18">
        <f t="shared" si="5"/>
        <v>1</v>
      </c>
    </row>
    <row r="19" ht="15">
      <c r="A19" t="s">
        <v>140</v>
      </c>
      <c r="B19" t="s">
        <v>89</v>
      </c>
      <c r="C19" t="s">
        <v>141</v>
      </c>
      <c r="D19" t="s">
        <v>142</v>
      </c>
      <c r="E19" t="s">
        <v>142</v>
      </c>
      <c r="F19">
        <f t="shared" si="7"/>
        <v>1</v>
      </c>
      <c r="G19">
        <f t="shared" si="5"/>
        <v>1</v>
      </c>
    </row>
    <row r="20" ht="15">
      <c r="A20" t="s">
        <v>143</v>
      </c>
      <c r="B20" t="s">
        <v>89</v>
      </c>
      <c r="C20" t="s">
        <v>144</v>
      </c>
      <c r="D20" t="s">
        <v>145</v>
      </c>
      <c r="E20" t="s">
        <v>145</v>
      </c>
      <c r="F20">
        <f t="shared" ref="F20:F22" si="8">FALSE()</f>
        <v>0</v>
      </c>
      <c r="G20">
        <f t="shared" si="5"/>
        <v>1</v>
      </c>
    </row>
    <row r="21" ht="15">
      <c r="A21" t="s">
        <v>146</v>
      </c>
      <c r="B21" t="s">
        <v>89</v>
      </c>
      <c r="C21" t="s">
        <v>147</v>
      </c>
      <c r="D21" t="s">
        <v>148</v>
      </c>
      <c r="E21" t="s">
        <v>148</v>
      </c>
      <c r="F21">
        <f t="shared" si="8"/>
        <v>0</v>
      </c>
      <c r="G21">
        <f t="shared" si="5"/>
        <v>1</v>
      </c>
    </row>
    <row r="22" ht="15">
      <c r="A22" t="s">
        <v>149</v>
      </c>
      <c r="B22" t="s">
        <v>89</v>
      </c>
      <c r="C22" t="s">
        <v>150</v>
      </c>
      <c r="D22" t="s">
        <v>151</v>
      </c>
      <c r="E22" t="s">
        <v>151</v>
      </c>
      <c r="F22">
        <f t="shared" si="8"/>
        <v>0</v>
      </c>
      <c r="G22">
        <f t="shared" si="5"/>
        <v>1</v>
      </c>
    </row>
    <row r="23" ht="15">
      <c r="A23" t="s">
        <v>152</v>
      </c>
      <c r="B23" t="s">
        <v>89</v>
      </c>
      <c r="C23" t="s">
        <v>153</v>
      </c>
      <c r="D23" t="s">
        <v>154</v>
      </c>
      <c r="E23" t="s">
        <v>154</v>
      </c>
      <c r="F23">
        <f>TRUE()</f>
        <v>1</v>
      </c>
      <c r="G23">
        <f t="shared" si="5"/>
        <v>1</v>
      </c>
    </row>
    <row r="24" ht="15">
      <c r="A24" t="s">
        <v>155</v>
      </c>
      <c r="B24" t="s">
        <v>89</v>
      </c>
      <c r="C24" t="s">
        <v>156</v>
      </c>
      <c r="D24" t="s">
        <v>157</v>
      </c>
      <c r="E24" t="s">
        <v>157</v>
      </c>
      <c r="F24">
        <f t="shared" ref="F24:F25" si="9">FALSE()</f>
        <v>0</v>
      </c>
      <c r="G24">
        <f t="shared" si="5"/>
        <v>1</v>
      </c>
    </row>
    <row r="25" ht="15">
      <c r="A25" t="s">
        <v>158</v>
      </c>
      <c r="B25" t="s">
        <v>89</v>
      </c>
      <c r="C25" t="s">
        <v>159</v>
      </c>
      <c r="D25" t="s">
        <v>160</v>
      </c>
      <c r="E25" t="s">
        <v>160</v>
      </c>
      <c r="F25">
        <f t="shared" si="9"/>
        <v>0</v>
      </c>
      <c r="G25">
        <f t="shared" si="5"/>
        <v>1</v>
      </c>
    </row>
    <row r="26" ht="15">
      <c r="A26" t="s">
        <v>161</v>
      </c>
      <c r="B26" t="s">
        <v>89</v>
      </c>
      <c r="C26" t="s">
        <v>162</v>
      </c>
      <c r="D26" t="s">
        <v>163</v>
      </c>
      <c r="E26" t="s">
        <v>163</v>
      </c>
      <c r="F26">
        <f t="shared" ref="F26:F28" si="10">TRUE()</f>
        <v>1</v>
      </c>
      <c r="G26">
        <f t="shared" si="5"/>
        <v>1</v>
      </c>
    </row>
    <row r="27" ht="15">
      <c r="A27" t="s">
        <v>164</v>
      </c>
      <c r="B27" t="s">
        <v>89</v>
      </c>
      <c r="C27" t="s">
        <v>165</v>
      </c>
      <c r="D27" t="s">
        <v>166</v>
      </c>
      <c r="E27" t="s">
        <v>166</v>
      </c>
      <c r="F27">
        <f t="shared" si="10"/>
        <v>1</v>
      </c>
      <c r="G27">
        <f t="shared" si="5"/>
        <v>1</v>
      </c>
    </row>
    <row r="28" ht="15">
      <c r="A28" t="s">
        <v>167</v>
      </c>
      <c r="B28" t="s">
        <v>89</v>
      </c>
      <c r="C28" t="s">
        <v>168</v>
      </c>
      <c r="D28" t="s">
        <v>169</v>
      </c>
      <c r="E28" t="s">
        <v>169</v>
      </c>
      <c r="F28">
        <f t="shared" si="10"/>
        <v>1</v>
      </c>
      <c r="G28">
        <f t="shared" si="5"/>
        <v>1</v>
      </c>
    </row>
    <row r="29" ht="15">
      <c r="A29" t="s">
        <v>170</v>
      </c>
      <c r="B29" t="s">
        <v>89</v>
      </c>
      <c r="C29" t="s">
        <v>171</v>
      </c>
      <c r="D29" t="s">
        <v>172</v>
      </c>
      <c r="E29" t="s">
        <v>172</v>
      </c>
      <c r="F29">
        <f>FALSE()</f>
        <v>0</v>
      </c>
      <c r="G29">
        <f t="shared" si="5"/>
        <v>1</v>
      </c>
    </row>
    <row r="30" ht="15">
      <c r="A30" t="s">
        <v>173</v>
      </c>
      <c r="B30" t="s">
        <v>89</v>
      </c>
      <c r="C30" t="s">
        <v>174</v>
      </c>
      <c r="D30" t="s">
        <v>175</v>
      </c>
      <c r="E30" t="s">
        <v>175</v>
      </c>
      <c r="F30">
        <f>TRUE()</f>
        <v>1</v>
      </c>
      <c r="G30">
        <f t="shared" si="5"/>
        <v>1</v>
      </c>
    </row>
    <row r="31" ht="15">
      <c r="A31" t="s">
        <v>176</v>
      </c>
      <c r="B31" t="s">
        <v>89</v>
      </c>
      <c r="C31" t="s">
        <v>177</v>
      </c>
      <c r="D31" t="s">
        <v>178</v>
      </c>
      <c r="E31" t="s">
        <v>178</v>
      </c>
      <c r="F31">
        <f>FALSE()</f>
        <v>0</v>
      </c>
      <c r="G31">
        <f t="shared" si="5"/>
        <v>1</v>
      </c>
    </row>
    <row r="32" ht="15">
      <c r="A32" t="s">
        <v>179</v>
      </c>
      <c r="B32" t="s">
        <v>89</v>
      </c>
      <c r="C32" t="s">
        <v>180</v>
      </c>
      <c r="D32" t="s">
        <v>181</v>
      </c>
      <c r="E32" t="s">
        <v>181</v>
      </c>
      <c r="F32">
        <f t="shared" ref="F32:F33" si="11">TRUE()</f>
        <v>1</v>
      </c>
      <c r="G32">
        <f t="shared" si="5"/>
        <v>1</v>
      </c>
    </row>
    <row r="33" ht="15">
      <c r="A33" t="s">
        <v>182</v>
      </c>
      <c r="B33" s="3" t="s">
        <v>89</v>
      </c>
      <c r="C33" s="3" t="s">
        <v>183</v>
      </c>
      <c r="D33" s="3" t="s">
        <v>184</v>
      </c>
      <c r="E33" s="3" t="s">
        <v>184</v>
      </c>
      <c r="F33">
        <f t="shared" si="11"/>
        <v>1</v>
      </c>
      <c r="G33">
        <f t="shared" si="5"/>
        <v>1</v>
      </c>
    </row>
    <row r="1048576" ht="12.800000000000001"/>
  </sheetData>
  <printOptions headings="0" gridLines="0"/>
  <pageMargins left="0.69999999999999996" right="0.69999999999999996" top="0.75" bottom="0.75" header="0.51180555555555496" footer="0.51180555555555496"/>
  <pageSetup blackAndWhite="0" cellComments="none" copies="1" draft="0" errors="displayed" firstPageNumber="0" fitToHeight="1" fitToWidth="1" horizontalDpi="300" orientation="portrait" pageOrder="downThenOver" paperSize="1" scale="100" useFirstPageNumber="0" usePrinterDefaults="1"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howOutlineSymbols="1" summaryBelow="1" summaryRight="1"/>
    <pageSetUpPr autoPageBreaks="1" fitToPage="0"/>
  </sheetPr>
  <sheetViews>
    <sheetView showGridLines="1" showRowColHeaders="1" workbookViewId="0" zoomScale="150">
      <selection activeCell="C27" activeCellId="0" sqref="C27"/>
    </sheetView>
  </sheetViews>
  <sheetFormatPr defaultColWidth="10.6015625" defaultRowHeight="16"/>
  <cols>
    <col customWidth="1" min="1" max="1" style="0" width="13.67"/>
    <col customWidth="1" min="2" max="2" style="0" width="8.1500000000000004"/>
    <col customWidth="1" min="3" max="3" style="0" width="23.670000000000002"/>
    <col customWidth="1" min="4" max="4" style="0" width="14.16"/>
    <col customWidth="1" min="5" max="5" style="0" width="9.6699999999999999"/>
  </cols>
  <sheetData>
    <row r="1" ht="16">
      <c r="A1" s="1" t="s">
        <v>0</v>
      </c>
      <c r="B1" s="1" t="s">
        <v>1</v>
      </c>
      <c r="C1" s="1" t="s">
        <v>2</v>
      </c>
      <c r="D1" s="1" t="s">
        <v>4</v>
      </c>
      <c r="E1" s="1" t="s">
        <v>185</v>
      </c>
    </row>
    <row r="2" ht="16">
      <c r="A2" t="s">
        <v>186</v>
      </c>
      <c r="B2" s="3" t="s">
        <v>89</v>
      </c>
      <c r="C2" t="s">
        <v>187</v>
      </c>
      <c r="D2" s="3" t="s">
        <v>188</v>
      </c>
      <c r="E2" t="s">
        <v>189</v>
      </c>
    </row>
    <row r="3" ht="16">
      <c r="A3" t="s">
        <v>190</v>
      </c>
      <c r="B3" s="3" t="s">
        <v>89</v>
      </c>
      <c r="C3" t="s">
        <v>191</v>
      </c>
      <c r="D3" t="s">
        <v>192</v>
      </c>
      <c r="E3" t="s">
        <v>193</v>
      </c>
    </row>
    <row r="4" ht="16">
      <c r="A4" t="s">
        <v>194</v>
      </c>
      <c r="B4" s="3" t="s">
        <v>89</v>
      </c>
      <c r="C4" t="s">
        <v>195</v>
      </c>
      <c r="D4" t="s">
        <v>57</v>
      </c>
      <c r="E4" t="s">
        <v>196</v>
      </c>
    </row>
    <row r="5" ht="16">
      <c r="A5" t="s">
        <v>197</v>
      </c>
      <c r="B5" t="s">
        <v>89</v>
      </c>
      <c r="C5" t="s">
        <v>198</v>
      </c>
      <c r="D5" t="s">
        <v>29</v>
      </c>
      <c r="E5" t="s">
        <v>196</v>
      </c>
    </row>
    <row r="6" ht="16">
      <c r="A6" t="s">
        <v>199</v>
      </c>
      <c r="B6" s="3" t="s">
        <v>89</v>
      </c>
      <c r="C6" t="s">
        <v>200</v>
      </c>
      <c r="D6" t="s">
        <v>201</v>
      </c>
      <c r="E6" s="1" t="s">
        <v>202</v>
      </c>
    </row>
    <row r="7" ht="16">
      <c r="A7" t="s">
        <v>203</v>
      </c>
      <c r="B7" s="3" t="s">
        <v>89</v>
      </c>
      <c r="C7" t="s">
        <v>198</v>
      </c>
      <c r="D7" t="s">
        <v>204</v>
      </c>
      <c r="E7" s="1"/>
    </row>
    <row r="8" ht="16">
      <c r="A8" t="s">
        <v>205</v>
      </c>
      <c r="B8" t="s">
        <v>89</v>
      </c>
      <c r="C8" t="s">
        <v>206</v>
      </c>
      <c r="D8" t="s">
        <v>207</v>
      </c>
      <c r="E8" t="s">
        <v>208</v>
      </c>
    </row>
    <row r="9" ht="16">
      <c r="A9" t="s">
        <v>209</v>
      </c>
      <c r="B9" s="3" t="s">
        <v>89</v>
      </c>
      <c r="C9" t="s">
        <v>210</v>
      </c>
      <c r="D9" t="s">
        <v>211</v>
      </c>
      <c r="E9" s="1" t="s">
        <v>212</v>
      </c>
    </row>
    <row r="10" ht="16">
      <c r="A10" t="s">
        <v>213</v>
      </c>
      <c r="B10" t="s">
        <v>89</v>
      </c>
      <c r="C10" t="s">
        <v>214</v>
      </c>
      <c r="D10" t="s">
        <v>33</v>
      </c>
      <c r="E10" t="s">
        <v>215</v>
      </c>
    </row>
    <row r="11" ht="16">
      <c r="A11" t="s">
        <v>216</v>
      </c>
      <c r="B11" s="3" t="s">
        <v>89</v>
      </c>
      <c r="C11" t="s">
        <v>217</v>
      </c>
      <c r="D11" t="s">
        <v>218</v>
      </c>
      <c r="E11" s="1" t="s">
        <v>219</v>
      </c>
    </row>
    <row r="12" ht="16">
      <c r="A12" t="s">
        <v>220</v>
      </c>
      <c r="B12" s="3" t="s">
        <v>89</v>
      </c>
      <c r="C12" t="s">
        <v>221</v>
      </c>
      <c r="D12" t="s">
        <v>222</v>
      </c>
      <c r="E12" s="1" t="s">
        <v>223</v>
      </c>
    </row>
    <row r="13" ht="16">
      <c r="A13" t="s">
        <v>224</v>
      </c>
      <c r="B13" s="3" t="s">
        <v>89</v>
      </c>
      <c r="C13" t="s">
        <v>225</v>
      </c>
      <c r="D13" t="s">
        <v>21</v>
      </c>
      <c r="E13" s="1" t="s">
        <v>226</v>
      </c>
    </row>
    <row r="14" ht="16">
      <c r="A14" t="s">
        <v>227</v>
      </c>
      <c r="B14" t="s">
        <v>89</v>
      </c>
      <c r="C14" t="s">
        <v>228</v>
      </c>
      <c r="D14" t="s">
        <v>229</v>
      </c>
      <c r="E14" t="s">
        <v>230</v>
      </c>
    </row>
    <row r="15" ht="16">
      <c r="A15" t="s">
        <v>231</v>
      </c>
      <c r="B15" t="s">
        <v>89</v>
      </c>
      <c r="C15" t="s">
        <v>232</v>
      </c>
      <c r="D15" t="s">
        <v>233</v>
      </c>
      <c r="E15" t="s">
        <v>234</v>
      </c>
    </row>
    <row r="16" ht="16">
      <c r="A16" t="s">
        <v>235</v>
      </c>
      <c r="B16" s="3" t="s">
        <v>89</v>
      </c>
      <c r="C16" t="s">
        <v>236</v>
      </c>
      <c r="D16" t="s">
        <v>85</v>
      </c>
      <c r="E16" s="1" t="s">
        <v>237</v>
      </c>
    </row>
    <row r="17" ht="16">
      <c r="A17" t="s">
        <v>238</v>
      </c>
      <c r="B17" s="3" t="s">
        <v>89</v>
      </c>
      <c r="C17" t="s">
        <v>239</v>
      </c>
      <c r="D17" t="s">
        <v>37</v>
      </c>
      <c r="E17" s="1" t="s">
        <v>240</v>
      </c>
    </row>
    <row r="18" ht="16">
      <c r="A18" t="s">
        <v>241</v>
      </c>
      <c r="B18" s="3" t="s">
        <v>89</v>
      </c>
      <c r="C18" t="s">
        <v>242</v>
      </c>
      <c r="D18" t="s">
        <v>41</v>
      </c>
      <c r="E18" s="1" t="s">
        <v>243</v>
      </c>
    </row>
    <row r="19" ht="16">
      <c r="A19" t="s">
        <v>244</v>
      </c>
      <c r="B19" s="3" t="s">
        <v>89</v>
      </c>
      <c r="C19" t="s">
        <v>245</v>
      </c>
      <c r="D19" t="s">
        <v>246</v>
      </c>
      <c r="E19" t="s">
        <v>247</v>
      </c>
    </row>
    <row r="20" ht="16">
      <c r="A20" t="s">
        <v>248</v>
      </c>
      <c r="B20" s="3" t="s">
        <v>89</v>
      </c>
      <c r="C20" t="s">
        <v>249</v>
      </c>
      <c r="D20" t="s">
        <v>45</v>
      </c>
      <c r="E20" s="1" t="s">
        <v>250</v>
      </c>
    </row>
    <row r="21" ht="16">
      <c r="A21" t="s">
        <v>251</v>
      </c>
      <c r="B21" t="s">
        <v>89</v>
      </c>
      <c r="C21" t="s">
        <v>252</v>
      </c>
      <c r="D21" t="s">
        <v>253</v>
      </c>
      <c r="E21" t="s">
        <v>254</v>
      </c>
    </row>
    <row r="22" ht="16">
      <c r="A22" t="s">
        <v>255</v>
      </c>
      <c r="B22" s="3" t="s">
        <v>89</v>
      </c>
      <c r="C22" t="s">
        <v>256</v>
      </c>
      <c r="D22" t="s">
        <v>49</v>
      </c>
      <c r="E22" s="1" t="s">
        <v>257</v>
      </c>
    </row>
  </sheetData>
  <printOptions headings="0" gridLines="0"/>
  <pageMargins left="0.69999999999999996" right="0.69999999999999996" top="0.75" bottom="0.75" header="0.51180555555555496" footer="0.51180555555555496"/>
  <pageSetup blackAndWhite="0" cellComments="none" copies="1" draft="0" errors="displayed" firstPageNumber="0" fitToHeight="1" fitToWidth="1" horizontalDpi="300" orientation="portrait" pageOrder="downThenOver" paperSize="1" scale="100" useFirstPageNumber="0" usePrinterDefaults="1"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howOutlineSymbols="1" summaryBelow="1" summaryRight="1"/>
    <pageSetUpPr autoPageBreaks="1" fitToPage="0"/>
  </sheetPr>
  <sheetViews>
    <sheetView showGridLines="1" showRowColHeaders="1" workbookViewId="0" zoomScale="100">
      <selection activeCell="A1" activeCellId="0" sqref="A1"/>
    </sheetView>
  </sheetViews>
  <sheetFormatPr defaultColWidth="10.6015625" defaultRowHeight="16"/>
  <cols>
    <col customWidth="1" min="1" max="1" style="0" width="255"/>
  </cols>
  <sheetData>
    <row r="1" ht="16">
      <c r="A1" s="10" t="s">
        <v>258</v>
      </c>
    </row>
  </sheetData>
  <printOptions headings="0" gridLines="0"/>
  <pageMargins left="0.69999999999999996" right="0.69999999999999996" top="0.75" bottom="0.75" header="0.51180555555555496" footer="0.51180555555555496"/>
  <pageSetup blackAndWhite="0" cellComments="none" copies="1" draft="0" errors="displayed" firstPageNumber="0" fitToHeight="1" fitToWidth="1" horizontalDpi="300" orientation="portrait" pageOrder="downThenOver" paperSize="1" scale="100" useFirstPageNumber="0" usePrinterDefaults="1" verticalDpi="300"/>
  <headerFooter/>
</worksheet>
</file>

<file path=docProps/app.xml><?xml version="1.0" encoding="utf-8"?>
<Properties xmlns="http://schemas.openxmlformats.org/officeDocument/2006/extended-properties" xmlns:vt="http://schemas.openxmlformats.org/officeDocument/2006/docPropsVTypes">
  <Application>ONLYOFFICE/5.5.1.78</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dc:language>en-US</dc:language>
  <cp:revision>24</cp:revision>
  <dcterms:created xsi:type="dcterms:W3CDTF">2019-11-27T03:25:58Z</dcterms:created>
  <dcterms:modified xsi:type="dcterms:W3CDTF">2020-08-07T00:12:22Z</dcterms:modified>
</cp:coreProperties>
</file>