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adm181\MATLAB Drive\Insulin Modelling Repository\Data\CREBRF2021\"/>
    </mc:Choice>
  </mc:AlternateContent>
  <xr:revisionPtr revIDLastSave="0" documentId="13_ncr:1_{2C5B737E-EE8C-462F-8A35-A9EF239441CE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Phenotype " sheetId="1" r:id="rId1"/>
  </sheets>
  <definedNames>
    <definedName name="_AMO_UniqueIdentifier" hidden="1">"'9aac70b9-b012-4b96-b12f-62bada41ea15'"</definedName>
    <definedName name="_xlnm._FilterDatabase" localSheetId="0" hidden="1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97" i="1" l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0" i="1" l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9" i="1"/>
</calcChain>
</file>

<file path=xl/sharedStrings.xml><?xml version="1.0" encoding="utf-8"?>
<sst xmlns="http://schemas.openxmlformats.org/spreadsheetml/2006/main" count="224" uniqueCount="215">
  <si>
    <t>Body Composition</t>
  </si>
  <si>
    <t>Age</t>
  </si>
  <si>
    <t>BMI</t>
  </si>
  <si>
    <t>P5_JT</t>
  </si>
  <si>
    <t>P18_CM</t>
  </si>
  <si>
    <t>P15_SL</t>
  </si>
  <si>
    <t>P21_AL</t>
  </si>
  <si>
    <t>P20_SA</t>
  </si>
  <si>
    <t>P29_JK</t>
  </si>
  <si>
    <t>P22_II</t>
  </si>
  <si>
    <t>P23_ST</t>
  </si>
  <si>
    <t>P6_SS</t>
  </si>
  <si>
    <t>P24_JP</t>
  </si>
  <si>
    <t>P31_TP</t>
  </si>
  <si>
    <t>P25_JM</t>
  </si>
  <si>
    <t>P26_FK</t>
  </si>
  <si>
    <t>P39_TV</t>
  </si>
  <si>
    <t>P27_SF</t>
  </si>
  <si>
    <t>P32_TT</t>
  </si>
  <si>
    <t>P28_LL</t>
  </si>
  <si>
    <t>P33_JF</t>
  </si>
  <si>
    <t>P35_DC</t>
  </si>
  <si>
    <t xml:space="preserve">P37_AM </t>
  </si>
  <si>
    <t>P40_JH</t>
  </si>
  <si>
    <t>P44_LK</t>
  </si>
  <si>
    <t>P45_RB</t>
  </si>
  <si>
    <t>P46_CLW</t>
  </si>
  <si>
    <t>P49_GM</t>
  </si>
  <si>
    <t>P48_CL</t>
  </si>
  <si>
    <t>P50_TL</t>
  </si>
  <si>
    <t>P51_JTK</t>
  </si>
  <si>
    <t>P53_AM</t>
  </si>
  <si>
    <t>P56_EL</t>
  </si>
  <si>
    <t>P61_FB</t>
  </si>
  <si>
    <t>P65_JS</t>
  </si>
  <si>
    <t>P76_TR</t>
  </si>
  <si>
    <t>P43_TN</t>
  </si>
  <si>
    <t>P72_RW</t>
  </si>
  <si>
    <t>P69_SG</t>
  </si>
  <si>
    <t>P42_CS</t>
  </si>
  <si>
    <t>P66_TA</t>
  </si>
  <si>
    <t>P77_JS</t>
  </si>
  <si>
    <t>P73_JA</t>
  </si>
  <si>
    <t>P85_FF</t>
  </si>
  <si>
    <t>P87_LP</t>
  </si>
  <si>
    <t>P89_KM</t>
  </si>
  <si>
    <t>P92_GS</t>
  </si>
  <si>
    <t>P98_IR</t>
  </si>
  <si>
    <t>P99_CS</t>
  </si>
  <si>
    <t>P67_VL</t>
  </si>
  <si>
    <t>P47_PA</t>
  </si>
  <si>
    <t>P97_CV</t>
  </si>
  <si>
    <t>P80_JM</t>
  </si>
  <si>
    <t>P79_BT</t>
  </si>
  <si>
    <t>P116_LC</t>
  </si>
  <si>
    <t>P122_AN</t>
  </si>
  <si>
    <t>P120_IT</t>
  </si>
  <si>
    <t>P93_DA</t>
  </si>
  <si>
    <t>P125_FT</t>
  </si>
  <si>
    <t>P123_RP</t>
  </si>
  <si>
    <t>P134_TS</t>
  </si>
  <si>
    <t>P140_RW</t>
  </si>
  <si>
    <t>P138_SM</t>
  </si>
  <si>
    <t>P141_DH</t>
  </si>
  <si>
    <t>P139_CC</t>
  </si>
  <si>
    <t>P105_KB</t>
  </si>
  <si>
    <t>P113_NV</t>
  </si>
  <si>
    <t>P86_JT</t>
  </si>
  <si>
    <t>P147_WC</t>
  </si>
  <si>
    <t>P154_KP</t>
  </si>
  <si>
    <t>P156_MH</t>
  </si>
  <si>
    <t>P155_TP</t>
  </si>
  <si>
    <t>P126_BN</t>
  </si>
  <si>
    <t>P163_JA</t>
  </si>
  <si>
    <t>P160_CG</t>
  </si>
  <si>
    <t>P167_SK</t>
  </si>
  <si>
    <t>AGE</t>
  </si>
  <si>
    <t>K63_ER</t>
  </si>
  <si>
    <t>K128_CS</t>
  </si>
  <si>
    <t>K129_JP</t>
  </si>
  <si>
    <t xml:space="preserve">HEIGHT </t>
  </si>
  <si>
    <t>WEIGHT</t>
  </si>
  <si>
    <t>PARTICIPANT ID</t>
  </si>
  <si>
    <t>Participant ID</t>
  </si>
  <si>
    <t>P103_RAD</t>
  </si>
  <si>
    <t>P104_NS</t>
  </si>
  <si>
    <t>P2_BK</t>
  </si>
  <si>
    <t>P3_RA</t>
  </si>
  <si>
    <t>P4_RS</t>
  </si>
  <si>
    <t>P8_EP</t>
  </si>
  <si>
    <t>P12_PP</t>
  </si>
  <si>
    <t>P19_CT</t>
  </si>
  <si>
    <t>Height (cm)</t>
  </si>
  <si>
    <t>Weight (kg)</t>
  </si>
  <si>
    <t>P161_JN</t>
  </si>
  <si>
    <t>P158_AM</t>
  </si>
  <si>
    <t>P162_NT</t>
  </si>
  <si>
    <t>P168_KB</t>
  </si>
  <si>
    <t>P176_ST</t>
  </si>
  <si>
    <t>P182_GC</t>
  </si>
  <si>
    <t>P184_DA</t>
  </si>
  <si>
    <t>P172_DF</t>
  </si>
  <si>
    <t>P177_ER</t>
  </si>
  <si>
    <t>P180_SM</t>
  </si>
  <si>
    <t>P186_WI</t>
  </si>
  <si>
    <t>P187_JF</t>
  </si>
  <si>
    <t>P188_PS</t>
  </si>
  <si>
    <t>P189_TNL</t>
  </si>
  <si>
    <t xml:space="preserve">P192_JL </t>
  </si>
  <si>
    <t>P190_FF</t>
  </si>
  <si>
    <t>P83_HL</t>
  </si>
  <si>
    <t xml:space="preserve">P135_MI </t>
  </si>
  <si>
    <t xml:space="preserve">P112_EI </t>
  </si>
  <si>
    <t>P132_KF</t>
  </si>
  <si>
    <t>P159_SF</t>
  </si>
  <si>
    <t>P115_AW</t>
  </si>
  <si>
    <t>P153_SS</t>
  </si>
  <si>
    <t>P169_JM</t>
  </si>
  <si>
    <t>P198_FG</t>
  </si>
  <si>
    <t>P205_CB</t>
  </si>
  <si>
    <t>P196_JT</t>
  </si>
  <si>
    <t>P203_DT</t>
  </si>
  <si>
    <t>P209_CM</t>
  </si>
  <si>
    <t>P151_AV</t>
  </si>
  <si>
    <t>P165_SP</t>
  </si>
  <si>
    <t>P206_TL</t>
  </si>
  <si>
    <t>P202_RS</t>
  </si>
  <si>
    <t>P208_CH</t>
  </si>
  <si>
    <t>P178_LC</t>
  </si>
  <si>
    <t xml:space="preserve">P91_WP </t>
  </si>
  <si>
    <t>P145_JF</t>
  </si>
  <si>
    <t>P171_SS</t>
  </si>
  <si>
    <t>P213_BH</t>
  </si>
  <si>
    <t>P191_TW</t>
  </si>
  <si>
    <t>P216_PW</t>
  </si>
  <si>
    <t>P218_ET</t>
  </si>
  <si>
    <t xml:space="preserve"> P219_KM</t>
  </si>
  <si>
    <t>P220_CP</t>
  </si>
  <si>
    <t>P175_MTW</t>
  </si>
  <si>
    <t>P231_JP</t>
  </si>
  <si>
    <t>P233_KW</t>
  </si>
  <si>
    <t>P173_RP</t>
  </si>
  <si>
    <t>P221_PL</t>
  </si>
  <si>
    <t xml:space="preserve">P236_TP </t>
  </si>
  <si>
    <t>P194_TK</t>
  </si>
  <si>
    <t>P235_DT</t>
  </si>
  <si>
    <t>P241_DT</t>
  </si>
  <si>
    <t>P240_ET</t>
  </si>
  <si>
    <t>P247_KL</t>
  </si>
  <si>
    <t>P237_TV</t>
  </si>
  <si>
    <t>P249_PK</t>
  </si>
  <si>
    <t>P199_DT</t>
  </si>
  <si>
    <t>P204_JE</t>
  </si>
  <si>
    <t>P248_AM</t>
  </si>
  <si>
    <t>P183_NP</t>
  </si>
  <si>
    <t>P253_PW</t>
  </si>
  <si>
    <t>P222_JW</t>
  </si>
  <si>
    <t>P254_AF</t>
  </si>
  <si>
    <t>P257_MW</t>
  </si>
  <si>
    <t>P259_JP</t>
  </si>
  <si>
    <t>P251_TF</t>
  </si>
  <si>
    <t>P170_BE</t>
  </si>
  <si>
    <t>P244_FL</t>
  </si>
  <si>
    <t xml:space="preserve">Body Surface Area </t>
  </si>
  <si>
    <t xml:space="preserve">Glucose (mmol/L) </t>
  </si>
  <si>
    <t>Insulin (uU/ml)</t>
  </si>
  <si>
    <t xml:space="preserve">C-Peptide (ng/ml) </t>
  </si>
  <si>
    <t>WP02_CC</t>
  </si>
  <si>
    <t>WP04_CT</t>
  </si>
  <si>
    <t>WP13_CS</t>
  </si>
  <si>
    <t>WP23_NM</t>
  </si>
  <si>
    <t>WP25_JW</t>
  </si>
  <si>
    <t>WP29_MD</t>
  </si>
  <si>
    <t>WP33_AW</t>
  </si>
  <si>
    <t>WP36_TV</t>
  </si>
  <si>
    <t>WP39_RW</t>
  </si>
  <si>
    <t>WP41_LT</t>
  </si>
  <si>
    <t>Wp54_SB</t>
  </si>
  <si>
    <t>WP76_JH</t>
  </si>
  <si>
    <t>WP80_MW</t>
  </si>
  <si>
    <t>WP84_TK</t>
  </si>
  <si>
    <t>WP01_RS</t>
  </si>
  <si>
    <t>WP08_BT</t>
  </si>
  <si>
    <t>WP09_CP</t>
  </si>
  <si>
    <t>WP19_AH</t>
  </si>
  <si>
    <t>WP30_TK</t>
  </si>
  <si>
    <t>WP32_RR</t>
  </si>
  <si>
    <t>WP40_NT</t>
  </si>
  <si>
    <t>WP43_EH</t>
  </si>
  <si>
    <t>WP62_TS</t>
  </si>
  <si>
    <t>WP69_AP</t>
  </si>
  <si>
    <t>WP75_TA</t>
  </si>
  <si>
    <t>WP03_GT</t>
  </si>
  <si>
    <t>WP14_DU</t>
  </si>
  <si>
    <t>WP17_HS</t>
  </si>
  <si>
    <t>WP27_JS</t>
  </si>
  <si>
    <t>WP28_PF</t>
  </si>
  <si>
    <t>WP34_LT</t>
  </si>
  <si>
    <t>WP37_MM</t>
  </si>
  <si>
    <t>WP47_NS</t>
  </si>
  <si>
    <t>WP53_EV</t>
  </si>
  <si>
    <t>Wp57_FF</t>
  </si>
  <si>
    <t>WP85_HN</t>
  </si>
  <si>
    <t>G0</t>
  </si>
  <si>
    <t>I0</t>
  </si>
  <si>
    <t>C0</t>
  </si>
  <si>
    <t>G30</t>
  </si>
  <si>
    <t>I30</t>
  </si>
  <si>
    <t>C30</t>
  </si>
  <si>
    <t>G60</t>
  </si>
  <si>
    <t>I60</t>
  </si>
  <si>
    <t>C60</t>
  </si>
  <si>
    <t>G150</t>
  </si>
  <si>
    <t>I150</t>
  </si>
  <si>
    <t>BSA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</si>
</sst>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1">
    <xf numFmtId="0" fontId="0" fillId="0" borderId="0" xfId="0"/>
    <xf numFmtId="0" fontId="1" fillId="0" borderId="0" xfId="0" applyFont="1"/>
    <xf numFmtId="0" fontId="1" fillId="4" borderId="0" xfId="0" applyFont="1" applyFill="1"/>
    <xf numFmtId="0" fontId="0" fillId="0" borderId="0" xfId="0" applyFill="1"/>
    <xf numFmtId="0" fontId="4" fillId="0" borderId="0" xfId="0" applyFont="1" applyFill="1"/>
    <xf numFmtId="0" fontId="0" fillId="0" borderId="0" xfId="0" applyAlignment="1">
      <alignment horizontal="left"/>
    </xf>
    <xf numFmtId="0" fontId="0" fillId="0" borderId="0" xfId="0" applyFill="1" applyAlignment="1">
      <alignment horizontal="left"/>
    </xf>
    <xf numFmtId="0" fontId="1" fillId="3" borderId="0" xfId="0" applyFont="1" applyFill="1" applyAlignment="1">
      <alignment horizontal="left"/>
    </xf>
    <xf numFmtId="0" fontId="1" fillId="2" borderId="0" xfId="0" applyFont="1" applyFill="1" applyAlignment="1">
      <alignment horizontal="left"/>
    </xf>
    <xf numFmtId="2" fontId="0" fillId="0" borderId="0" xfId="0" applyNumberFormat="1" applyFill="1" applyAlignment="1">
      <alignment horizontal="left"/>
    </xf>
    <xf numFmtId="0" fontId="0" fillId="0" borderId="0" xfId="0" applyFont="1" applyFill="1" applyAlignment="1">
      <alignment horizontal="left"/>
    </xf>
    <xf numFmtId="0" fontId="0" fillId="0" borderId="0" xfId="0" applyAlignment="1"/>
    <xf numFmtId="0" fontId="0" fillId="0" borderId="0" xfId="0" applyFill="1" applyAlignment="1"/>
    <xf numFmtId="0" fontId="1" fillId="2" borderId="0" xfId="0" applyFont="1" applyFill="1" applyAlignment="1"/>
    <xf numFmtId="164" fontId="0" fillId="0" borderId="0" xfId="0" applyNumberFormat="1" applyFill="1" applyAlignment="1"/>
    <xf numFmtId="0" fontId="0" fillId="0" borderId="0" xfId="0" applyFill="1" applyAlignment="1">
      <alignment horizontal="left" vertical="center"/>
    </xf>
    <xf numFmtId="2" fontId="0" fillId="0" borderId="0" xfId="0" applyNumberFormat="1" applyFill="1" applyAlignment="1">
      <alignment horizontal="left" vertical="center"/>
    </xf>
    <xf numFmtId="0" fontId="0" fillId="0" borderId="0" xfId="0" applyFont="1" applyFill="1" applyAlignment="1">
      <alignment horizontal="left" vertical="center"/>
    </xf>
    <xf numFmtId="2" fontId="0" fillId="0" borderId="0" xfId="0" applyNumberFormat="1" applyFont="1" applyFill="1" applyAlignment="1">
      <alignment horizontal="left" vertical="center"/>
    </xf>
    <xf numFmtId="2" fontId="0" fillId="0" borderId="0" xfId="0" applyNumberFormat="1" applyFont="1" applyFill="1" applyAlignment="1">
      <alignment horizontal="left"/>
    </xf>
    <xf numFmtId="164" fontId="0" fillId="0" borderId="0" xfId="0" applyNumberFormat="1" applyFill="1" applyAlignment="1">
      <alignment horizontal="right"/>
    </xf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0"/>
  <tableStyles count="0" defaultTableStyle="TableStyleMedium2" defaultPivotStyle="PivotStyleLight16"/>
  <colors>
    <mruColors>
      <color rgb="FF66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U239"/>
  <sheetViews>
    <sheetView tabSelected="1" zoomScale="120" zoomScaleNormal="120" workbookViewId="0">
      <pane xSplit="1" ySplit="8" topLeftCell="G9" activePane="bottomRight" state="frozen"/>
      <selection pane="topRight" activeCell="B1" sqref="B1"/>
      <selection pane="bottomLeft" activeCell="A6" sqref="A6"/>
      <selection pane="bottomRight" activeCell="J23" sqref="J23"/>
    </sheetView>
  </sheetViews>
  <sheetFormatPr defaultColWidth="8.85546875" defaultRowHeight="15" x14ac:dyDescent="0.25"/>
  <cols>
    <col min="1" max="1" width="14.140625" customWidth="1"/>
    <col min="2" max="3" width="8.85546875" style="5"/>
    <col min="4" max="4" width="16.42578125" style="5" customWidth="1"/>
    <col min="5" max="5" width="10.7109375" style="5" customWidth="1"/>
    <col min="6" max="7" width="15.28515625" customWidth="1"/>
    <col min="8" max="8" width="15.42578125" customWidth="1"/>
    <col min="9" max="9" width="13.140625" customWidth="1"/>
    <col min="10" max="10" width="15.85546875" customWidth="1"/>
    <col min="11" max="11" width="14.140625" customWidth="1"/>
    <col min="12" max="12" width="15.140625" customWidth="1"/>
    <col min="13" max="13" width="14.28515625" customWidth="1"/>
    <col min="14" max="14" width="15.28515625" customWidth="1"/>
    <col min="15" max="15" width="14.140625" customWidth="1"/>
    <col min="16" max="16" width="15.7109375" customWidth="1"/>
    <col min="17" max="17" width="16.7109375" customWidth="1"/>
    <col min="18" max="18" width="15.42578125" customWidth="1"/>
    <col min="19" max="19" width="14.140625" customWidth="1"/>
    <col min="20" max="20" width="15.85546875" customWidth="1"/>
    <col min="21" max="21" width="13" customWidth="1"/>
  </cols>
  <sheetData>
    <row r="4" spans="1:21" x14ac:dyDescent="0.25">
      <c r="A4" s="11"/>
      <c r="F4" s="11"/>
      <c r="G4" s="11"/>
      <c r="K4" s="11"/>
      <c r="O4" s="11"/>
      <c r="S4" s="11"/>
    </row>
    <row r="5" spans="1:21" x14ac:dyDescent="0.25">
      <c r="A5" s="11"/>
      <c r="F5" s="11"/>
      <c r="G5" s="11"/>
      <c r="K5" s="11"/>
      <c r="O5" s="11"/>
      <c r="S5" s="11"/>
    </row>
    <row r="6" spans="1:21" x14ac:dyDescent="0.25">
      <c r="A6" s="11"/>
      <c r="D6" s="7" t="s">
        <v>0</v>
      </c>
      <c r="F6" s="11"/>
      <c r="G6" s="11"/>
      <c r="H6" s="1"/>
      <c r="I6" s="1"/>
      <c r="J6" s="1"/>
      <c r="K6" s="11"/>
      <c r="L6" s="1"/>
      <c r="M6" s="1"/>
      <c r="N6" s="1"/>
      <c r="O6" s="11"/>
      <c r="P6" s="1"/>
      <c r="Q6" s="1"/>
      <c r="R6" s="1"/>
      <c r="S6" s="11"/>
      <c r="T6" s="1"/>
      <c r="U6" s="1"/>
    </row>
    <row r="7" spans="1:21" x14ac:dyDescent="0.25">
      <c r="A7" s="13" t="s">
        <v>83</v>
      </c>
      <c r="B7" s="7" t="s">
        <v>2</v>
      </c>
      <c r="C7" s="8" t="s">
        <v>1</v>
      </c>
      <c r="D7" s="7" t="s">
        <v>92</v>
      </c>
      <c r="E7" s="7" t="s">
        <v>93</v>
      </c>
      <c r="F7" s="13" t="s">
        <v>163</v>
      </c>
      <c r="G7" s="13"/>
      <c r="H7" s="1" t="s">
        <v>164</v>
      </c>
      <c r="I7" s="1" t="s">
        <v>165</v>
      </c>
      <c r="J7" s="1" t="s">
        <v>166</v>
      </c>
      <c r="K7" s="13"/>
      <c r="L7" s="1" t="s">
        <v>164</v>
      </c>
      <c r="M7" s="1" t="s">
        <v>165</v>
      </c>
      <c r="N7" s="1" t="s">
        <v>166</v>
      </c>
      <c r="O7" s="13"/>
      <c r="P7" s="1" t="s">
        <v>164</v>
      </c>
      <c r="Q7" s="1" t="s">
        <v>165</v>
      </c>
      <c r="R7" s="1" t="s">
        <v>166</v>
      </c>
      <c r="S7" s="13"/>
      <c r="T7" s="1" t="s">
        <v>164</v>
      </c>
      <c r="U7" s="1" t="s">
        <v>165</v>
      </c>
    </row>
    <row r="8" spans="1:21" x14ac:dyDescent="0.25">
      <c r="A8" s="13" t="s">
        <v>82</v>
      </c>
      <c r="B8" s="7" t="s">
        <v>2</v>
      </c>
      <c r="C8" s="8" t="s">
        <v>76</v>
      </c>
      <c r="D8" s="7" t="s">
        <v>80</v>
      </c>
      <c r="E8" s="7" t="s">
        <v>81</v>
      </c>
      <c r="F8" s="13" t="s">
        <v>214</v>
      </c>
      <c r="G8" s="13"/>
      <c r="H8" s="2" t="s">
        <v>203</v>
      </c>
      <c r="I8" s="2" t="s">
        <v>204</v>
      </c>
      <c r="J8" s="2" t="s">
        <v>205</v>
      </c>
      <c r="K8" s="13"/>
      <c r="L8" s="2" t="s">
        <v>206</v>
      </c>
      <c r="M8" s="2" t="s">
        <v>207</v>
      </c>
      <c r="N8" s="2" t="s">
        <v>208</v>
      </c>
      <c r="O8" s="13"/>
      <c r="P8" s="2" t="s">
        <v>209</v>
      </c>
      <c r="Q8" s="2" t="s">
        <v>210</v>
      </c>
      <c r="R8" s="2" t="s">
        <v>211</v>
      </c>
      <c r="S8" s="13"/>
      <c r="T8" s="2" t="s">
        <v>212</v>
      </c>
      <c r="U8" s="2" t="s">
        <v>213</v>
      </c>
    </row>
    <row r="9" spans="1:21" s="3" customFormat="1" x14ac:dyDescent="0.25">
      <c r="A9" s="12" t="s">
        <v>4</v>
      </c>
      <c r="B9" s="6">
        <v>30.5</v>
      </c>
      <c r="C9" s="6">
        <v>26</v>
      </c>
      <c r="D9" s="6">
        <v>189.5</v>
      </c>
      <c r="E9" s="6">
        <v>109.6</v>
      </c>
      <c r="F9" s="14">
        <f>SQRT((E9*D9)/3600)</f>
        <v>2.4019205278739388</v>
      </c>
      <c r="G9" s="14"/>
      <c r="H9" s="3">
        <v>4.38</v>
      </c>
      <c r="I9" s="3">
        <v>14.63</v>
      </c>
      <c r="J9" s="3">
        <v>1.61</v>
      </c>
      <c r="K9" s="12"/>
      <c r="L9" s="3">
        <v>10.66</v>
      </c>
      <c r="M9" s="3">
        <v>218.3</v>
      </c>
      <c r="N9" s="3">
        <v>6.14</v>
      </c>
      <c r="O9" s="12"/>
      <c r="P9" s="3">
        <v>6.89</v>
      </c>
      <c r="Q9" s="3">
        <v>140.80000000000001</v>
      </c>
      <c r="R9" s="3">
        <v>8</v>
      </c>
      <c r="S9" s="12"/>
      <c r="T9" s="3">
        <v>7.5</v>
      </c>
      <c r="U9" s="3">
        <v>103.2</v>
      </c>
    </row>
    <row r="10" spans="1:21" s="3" customFormat="1" x14ac:dyDescent="0.25">
      <c r="A10" s="12" t="s">
        <v>12</v>
      </c>
      <c r="B10" s="6">
        <v>31.92</v>
      </c>
      <c r="C10" s="6">
        <v>20</v>
      </c>
      <c r="D10" s="6">
        <v>177.8</v>
      </c>
      <c r="E10" s="6">
        <v>100.95</v>
      </c>
      <c r="F10" s="14">
        <f t="shared" ref="F10:F72" si="0">SQRT((E10*D10)/3600)</f>
        <v>2.2328923694019229</v>
      </c>
      <c r="G10" s="14"/>
      <c r="H10" s="3">
        <v>6.39</v>
      </c>
      <c r="I10" s="3">
        <v>47.1</v>
      </c>
      <c r="J10" s="3">
        <v>1.97</v>
      </c>
      <c r="K10" s="12"/>
      <c r="L10" s="3">
        <v>14.26</v>
      </c>
      <c r="M10" s="3">
        <v>282</v>
      </c>
      <c r="N10" s="3">
        <v>1.6</v>
      </c>
      <c r="O10" s="12"/>
      <c r="P10" s="3">
        <v>6.34</v>
      </c>
      <c r="Q10" s="3">
        <v>484.3</v>
      </c>
      <c r="R10" s="3">
        <v>9.08</v>
      </c>
      <c r="S10" s="12"/>
      <c r="T10" s="3">
        <v>10.01</v>
      </c>
      <c r="U10" s="3">
        <v>29.09</v>
      </c>
    </row>
    <row r="11" spans="1:21" s="3" customFormat="1" x14ac:dyDescent="0.25">
      <c r="A11" s="12" t="s">
        <v>15</v>
      </c>
      <c r="B11" s="6">
        <v>34.11</v>
      </c>
      <c r="C11" s="6">
        <v>23</v>
      </c>
      <c r="D11" s="6">
        <v>186</v>
      </c>
      <c r="E11" s="6">
        <v>118.05</v>
      </c>
      <c r="F11" s="14">
        <f t="shared" si="0"/>
        <v>2.4696659693164986</v>
      </c>
      <c r="G11" s="14"/>
      <c r="H11" s="3">
        <v>7.12</v>
      </c>
      <c r="I11" s="3">
        <v>33.22</v>
      </c>
      <c r="J11" s="3">
        <v>1.33</v>
      </c>
      <c r="K11" s="12"/>
      <c r="L11" s="3">
        <v>13.3</v>
      </c>
      <c r="M11" s="3">
        <v>311.2</v>
      </c>
      <c r="N11" s="3">
        <v>3.75</v>
      </c>
      <c r="O11" s="12"/>
      <c r="P11" s="3">
        <v>6.64</v>
      </c>
      <c r="Q11" s="3">
        <v>60.83</v>
      </c>
      <c r="R11" s="3">
        <v>6.05</v>
      </c>
      <c r="S11" s="12"/>
      <c r="T11" s="3">
        <v>9.2100000000000009</v>
      </c>
      <c r="U11" s="3">
        <v>25.14</v>
      </c>
    </row>
    <row r="12" spans="1:21" s="3" customFormat="1" x14ac:dyDescent="0.25">
      <c r="A12" s="12" t="s">
        <v>16</v>
      </c>
      <c r="B12" s="6">
        <v>39.1</v>
      </c>
      <c r="C12" s="6">
        <v>23</v>
      </c>
      <c r="D12" s="6">
        <v>177.5</v>
      </c>
      <c r="E12" s="6">
        <v>123.1</v>
      </c>
      <c r="F12" s="14">
        <f t="shared" si="0"/>
        <v>2.4636383437690057</v>
      </c>
      <c r="G12" s="14"/>
      <c r="H12" s="3">
        <v>5.16</v>
      </c>
      <c r="I12" s="3">
        <v>22.1</v>
      </c>
      <c r="K12" s="12"/>
      <c r="L12" s="3">
        <v>7.33</v>
      </c>
      <c r="M12" s="3">
        <v>183</v>
      </c>
      <c r="N12" s="3">
        <v>5.54</v>
      </c>
      <c r="O12" s="12"/>
      <c r="P12" s="3">
        <v>4.5199999999999996</v>
      </c>
      <c r="Q12" s="3">
        <v>34.71</v>
      </c>
      <c r="R12" s="3">
        <v>2.68</v>
      </c>
      <c r="S12" s="12"/>
      <c r="T12" s="3">
        <v>7.01</v>
      </c>
      <c r="U12" s="3">
        <v>15.7</v>
      </c>
    </row>
    <row r="13" spans="1:21" s="3" customFormat="1" x14ac:dyDescent="0.25">
      <c r="A13" s="12" t="s">
        <v>20</v>
      </c>
      <c r="B13" s="6">
        <v>28.9</v>
      </c>
      <c r="C13" s="6">
        <v>41</v>
      </c>
      <c r="D13" s="6">
        <v>177.6</v>
      </c>
      <c r="E13" s="6">
        <v>91.25</v>
      </c>
      <c r="F13" s="14">
        <f t="shared" si="0"/>
        <v>2.1217131442932304</v>
      </c>
      <c r="G13" s="14"/>
      <c r="H13" s="3">
        <v>5.12</v>
      </c>
      <c r="I13" s="3">
        <v>15.14</v>
      </c>
      <c r="J13" s="3">
        <v>1.32</v>
      </c>
      <c r="K13" s="12"/>
      <c r="L13" s="3">
        <v>6.55</v>
      </c>
      <c r="M13" s="3">
        <v>157.69999999999999</v>
      </c>
      <c r="N13" s="3">
        <v>7.81</v>
      </c>
      <c r="O13" s="12"/>
      <c r="P13" s="3">
        <v>5.48</v>
      </c>
      <c r="Q13" s="3">
        <v>366.3</v>
      </c>
      <c r="R13" s="3">
        <v>5.32</v>
      </c>
      <c r="S13" s="12"/>
      <c r="T13" s="3">
        <v>7.56</v>
      </c>
      <c r="U13" s="3">
        <v>23.9</v>
      </c>
    </row>
    <row r="14" spans="1:21" s="3" customFormat="1" x14ac:dyDescent="0.25">
      <c r="A14" s="12" t="s">
        <v>19</v>
      </c>
      <c r="B14" s="6">
        <v>27.9</v>
      </c>
      <c r="C14" s="6">
        <v>30</v>
      </c>
      <c r="D14" s="6">
        <v>182</v>
      </c>
      <c r="E14" s="6">
        <v>92.25</v>
      </c>
      <c r="F14" s="14">
        <f t="shared" si="0"/>
        <v>2.1595717167994213</v>
      </c>
      <c r="G14" s="14"/>
      <c r="H14" s="3">
        <v>4.97</v>
      </c>
      <c r="I14" s="3">
        <v>10.29</v>
      </c>
      <c r="J14" s="3">
        <v>0.74199999999999999</v>
      </c>
      <c r="K14" s="12"/>
      <c r="L14" s="3">
        <v>6.94</v>
      </c>
      <c r="M14" s="3">
        <v>173.3</v>
      </c>
      <c r="N14" s="3">
        <v>2.4500000000000002</v>
      </c>
      <c r="O14" s="12"/>
      <c r="P14" s="3">
        <v>5.1100000000000003</v>
      </c>
      <c r="Q14" s="3">
        <v>206.4</v>
      </c>
      <c r="R14" s="3">
        <v>3.01</v>
      </c>
      <c r="S14" s="12"/>
      <c r="T14" s="3">
        <v>5.4</v>
      </c>
      <c r="U14" s="3">
        <v>18.84</v>
      </c>
    </row>
    <row r="15" spans="1:21" s="3" customFormat="1" x14ac:dyDescent="0.25">
      <c r="A15" s="12" t="s">
        <v>21</v>
      </c>
      <c r="B15" s="6">
        <v>38.5</v>
      </c>
      <c r="C15" s="6">
        <v>40</v>
      </c>
      <c r="D15" s="6">
        <v>163</v>
      </c>
      <c r="E15" s="6">
        <v>102.35</v>
      </c>
      <c r="F15" s="14">
        <f t="shared" si="0"/>
        <v>2.1527146944162281</v>
      </c>
      <c r="G15" s="14"/>
      <c r="H15" s="3">
        <v>6.12</v>
      </c>
      <c r="I15" s="3">
        <v>11.82</v>
      </c>
      <c r="J15" s="3">
        <v>3.07</v>
      </c>
      <c r="K15" s="12"/>
      <c r="L15" s="3">
        <v>13.86</v>
      </c>
      <c r="M15" s="3">
        <v>302.3</v>
      </c>
      <c r="N15" s="3">
        <v>6.28</v>
      </c>
      <c r="O15" s="12"/>
      <c r="P15" s="3">
        <v>5.79</v>
      </c>
      <c r="Q15" s="3">
        <v>153</v>
      </c>
      <c r="R15" s="3">
        <v>8.2899999999999991</v>
      </c>
      <c r="S15" s="12"/>
      <c r="T15" s="3">
        <v>6.92</v>
      </c>
      <c r="U15" s="3">
        <v>32.33</v>
      </c>
    </row>
    <row r="16" spans="1:21" s="3" customFormat="1" x14ac:dyDescent="0.25">
      <c r="A16" s="12" t="s">
        <v>22</v>
      </c>
      <c r="B16" s="6">
        <v>33.1</v>
      </c>
      <c r="C16" s="6">
        <v>43</v>
      </c>
      <c r="D16" s="6">
        <v>176</v>
      </c>
      <c r="E16" s="6">
        <v>103.6</v>
      </c>
      <c r="F16" s="14">
        <f t="shared" si="0"/>
        <v>2.2505308015863479</v>
      </c>
      <c r="G16" s="14"/>
      <c r="H16" s="3">
        <v>5.85</v>
      </c>
      <c r="I16" s="3">
        <v>16.82</v>
      </c>
      <c r="J16" s="3">
        <v>1.79</v>
      </c>
      <c r="K16" s="12"/>
      <c r="L16" s="3">
        <v>9.68</v>
      </c>
      <c r="M16" s="3">
        <v>77.72</v>
      </c>
      <c r="N16" s="3">
        <v>5.87</v>
      </c>
      <c r="O16" s="12"/>
      <c r="P16" s="3">
        <v>5.72</v>
      </c>
      <c r="Q16" s="3">
        <v>19.920000000000002</v>
      </c>
      <c r="R16" s="3">
        <v>6.72</v>
      </c>
      <c r="S16" s="12"/>
      <c r="T16" s="3">
        <v>8.42</v>
      </c>
      <c r="U16" s="3">
        <v>54.89</v>
      </c>
    </row>
    <row r="17" spans="1:21" s="3" customFormat="1" x14ac:dyDescent="0.25">
      <c r="A17" s="12" t="s">
        <v>26</v>
      </c>
      <c r="B17" s="6">
        <v>28.05</v>
      </c>
      <c r="C17" s="6">
        <v>19</v>
      </c>
      <c r="D17" s="6">
        <v>185.7</v>
      </c>
      <c r="E17" s="6">
        <v>96.25</v>
      </c>
      <c r="F17" s="14">
        <f t="shared" si="0"/>
        <v>2.2282046210645317</v>
      </c>
      <c r="G17" s="14"/>
      <c r="H17" s="3">
        <v>5.54</v>
      </c>
      <c r="I17" s="3">
        <v>14.65</v>
      </c>
      <c r="J17" s="3">
        <v>0.879</v>
      </c>
      <c r="K17" s="12"/>
      <c r="L17" s="3">
        <v>9</v>
      </c>
      <c r="M17" s="3">
        <v>208.9</v>
      </c>
      <c r="N17" s="3">
        <v>3.45</v>
      </c>
      <c r="O17" s="12"/>
      <c r="P17" s="3">
        <v>4.72</v>
      </c>
      <c r="Q17" s="3">
        <v>67.63</v>
      </c>
      <c r="R17" s="3">
        <v>2.61</v>
      </c>
      <c r="S17" s="12"/>
      <c r="T17" s="3">
        <v>7.58</v>
      </c>
      <c r="U17" s="3">
        <v>14.38</v>
      </c>
    </row>
    <row r="18" spans="1:21" s="3" customFormat="1" x14ac:dyDescent="0.25">
      <c r="A18" s="12" t="s">
        <v>32</v>
      </c>
      <c r="B18" s="6">
        <v>40.299999999999997</v>
      </c>
      <c r="C18" s="6">
        <v>41</v>
      </c>
      <c r="D18" s="6">
        <v>178.5</v>
      </c>
      <c r="E18" s="6">
        <v>128.4</v>
      </c>
      <c r="F18" s="14">
        <f t="shared" si="0"/>
        <v>2.5231924223094837</v>
      </c>
      <c r="G18" s="14"/>
      <c r="H18" s="3">
        <v>6.5</v>
      </c>
      <c r="I18" s="3">
        <v>21.27</v>
      </c>
      <c r="J18" s="4">
        <v>2.2400000000000002</v>
      </c>
      <c r="K18" s="12"/>
      <c r="L18" s="3">
        <v>6.43</v>
      </c>
      <c r="M18" s="3">
        <v>204.6</v>
      </c>
      <c r="N18" s="3">
        <v>3.68</v>
      </c>
      <c r="O18" s="12"/>
      <c r="P18" s="3">
        <v>7.99</v>
      </c>
      <c r="Q18" s="3">
        <v>33.93</v>
      </c>
      <c r="R18" s="3">
        <v>3.56</v>
      </c>
      <c r="S18" s="12"/>
      <c r="T18" s="3">
        <v>9.52</v>
      </c>
      <c r="U18" s="3">
        <v>40.93</v>
      </c>
    </row>
    <row r="19" spans="1:21" s="3" customFormat="1" x14ac:dyDescent="0.25">
      <c r="A19" s="12" t="s">
        <v>51</v>
      </c>
      <c r="B19" s="6">
        <v>26.3</v>
      </c>
      <c r="C19" s="6">
        <v>22</v>
      </c>
      <c r="D19" s="6">
        <v>185</v>
      </c>
      <c r="E19" s="6">
        <v>90.05</v>
      </c>
      <c r="F19" s="14">
        <f t="shared" si="0"/>
        <v>2.151178617512838</v>
      </c>
      <c r="G19" s="14"/>
      <c r="H19" s="3">
        <v>6.49</v>
      </c>
      <c r="I19" s="3">
        <v>11.16</v>
      </c>
      <c r="J19" s="3">
        <v>1.28</v>
      </c>
      <c r="K19" s="12"/>
      <c r="L19" s="3">
        <v>7.16</v>
      </c>
      <c r="M19" s="3">
        <v>70.77</v>
      </c>
      <c r="N19" s="3">
        <v>6.37</v>
      </c>
      <c r="O19" s="12"/>
      <c r="P19" s="3">
        <v>7.89</v>
      </c>
      <c r="Q19" s="3">
        <v>93.3</v>
      </c>
      <c r="R19" s="3">
        <v>4.4400000000000004</v>
      </c>
      <c r="S19" s="12"/>
      <c r="T19" s="3">
        <v>4.1399999999999997</v>
      </c>
      <c r="U19" s="3">
        <v>10.93</v>
      </c>
    </row>
    <row r="20" spans="1:21" s="3" customFormat="1" x14ac:dyDescent="0.25">
      <c r="A20" s="12" t="s">
        <v>52</v>
      </c>
      <c r="B20" s="6">
        <v>28.1</v>
      </c>
      <c r="C20" s="6">
        <v>22</v>
      </c>
      <c r="D20" s="6">
        <v>182.5</v>
      </c>
      <c r="E20" s="6">
        <v>93.6</v>
      </c>
      <c r="F20" s="14">
        <f t="shared" si="0"/>
        <v>2.1783020910791966</v>
      </c>
      <c r="G20" s="14"/>
      <c r="H20" s="3">
        <v>6.04</v>
      </c>
      <c r="I20" s="3">
        <v>10.27</v>
      </c>
      <c r="J20" s="3">
        <v>0.81599999999999995</v>
      </c>
      <c r="K20" s="12"/>
      <c r="L20" s="3">
        <v>7.93</v>
      </c>
      <c r="M20" s="3">
        <v>86.73</v>
      </c>
      <c r="N20" s="3">
        <v>4.37</v>
      </c>
      <c r="O20" s="12"/>
      <c r="P20" s="3">
        <v>4.2</v>
      </c>
      <c r="Q20" s="3">
        <v>151.19999999999999</v>
      </c>
      <c r="R20" s="3">
        <v>2.78</v>
      </c>
      <c r="S20" s="12"/>
      <c r="T20" s="3">
        <v>6.06</v>
      </c>
      <c r="U20" s="3">
        <v>24.28</v>
      </c>
    </row>
    <row r="21" spans="1:21" s="3" customFormat="1" x14ac:dyDescent="0.25">
      <c r="A21" s="12" t="s">
        <v>54</v>
      </c>
      <c r="B21" s="6">
        <v>26.6</v>
      </c>
      <c r="C21" s="6">
        <v>30</v>
      </c>
      <c r="D21" s="6">
        <v>189.5</v>
      </c>
      <c r="E21" s="6">
        <v>94.65</v>
      </c>
      <c r="F21" s="14">
        <f t="shared" si="0"/>
        <v>2.232100094828485</v>
      </c>
      <c r="G21" s="14"/>
      <c r="H21" s="3">
        <v>5.77</v>
      </c>
      <c r="I21" s="3">
        <v>6.24</v>
      </c>
      <c r="J21" s="3">
        <v>1.89</v>
      </c>
      <c r="K21" s="12"/>
      <c r="L21" s="3">
        <v>5.26</v>
      </c>
      <c r="M21" s="3">
        <v>332.3</v>
      </c>
      <c r="N21" s="3">
        <v>6.14</v>
      </c>
      <c r="O21" s="12"/>
      <c r="P21" s="3">
        <v>6.49</v>
      </c>
      <c r="Q21" s="3">
        <v>40.24</v>
      </c>
      <c r="R21" s="3">
        <v>4.0599999999999996</v>
      </c>
      <c r="S21" s="12"/>
      <c r="T21" s="3">
        <v>2.81</v>
      </c>
      <c r="U21" s="3">
        <v>16.21</v>
      </c>
    </row>
    <row r="22" spans="1:21" s="3" customFormat="1" x14ac:dyDescent="0.25">
      <c r="A22" s="12" t="s">
        <v>55</v>
      </c>
      <c r="B22" s="6">
        <v>26.4</v>
      </c>
      <c r="C22" s="6">
        <v>34</v>
      </c>
      <c r="D22" s="6">
        <v>182.8</v>
      </c>
      <c r="E22" s="6">
        <v>88.2</v>
      </c>
      <c r="F22" s="14">
        <f t="shared" si="0"/>
        <v>2.1162703040963362</v>
      </c>
      <c r="G22" s="14"/>
      <c r="H22" s="3">
        <v>5.42</v>
      </c>
      <c r="I22" s="3">
        <v>13.35</v>
      </c>
      <c r="J22" s="3">
        <v>2.39</v>
      </c>
      <c r="K22" s="12"/>
      <c r="L22" s="3">
        <v>4.55</v>
      </c>
      <c r="M22" s="3">
        <v>109.8</v>
      </c>
      <c r="N22" s="3">
        <v>16.510000000000002</v>
      </c>
      <c r="O22" s="12"/>
      <c r="P22" s="3">
        <v>6.53</v>
      </c>
      <c r="Q22" s="3">
        <v>191.4</v>
      </c>
      <c r="R22" s="3">
        <v>5.52</v>
      </c>
      <c r="S22" s="12"/>
      <c r="T22" s="3">
        <v>3.28</v>
      </c>
      <c r="U22" s="3">
        <v>20.2</v>
      </c>
    </row>
    <row r="23" spans="1:21" s="3" customFormat="1" x14ac:dyDescent="0.25">
      <c r="A23" s="12" t="s">
        <v>78</v>
      </c>
      <c r="B23" s="6">
        <v>31.9</v>
      </c>
      <c r="C23" s="6">
        <v>24</v>
      </c>
      <c r="D23" s="6">
        <v>178</v>
      </c>
      <c r="E23" s="6">
        <v>101.05</v>
      </c>
      <c r="F23" s="14">
        <f t="shared" si="0"/>
        <v>2.2352541491094722</v>
      </c>
      <c r="G23" s="14"/>
      <c r="H23" s="3">
        <v>5.37</v>
      </c>
      <c r="I23" s="3">
        <v>11.55</v>
      </c>
      <c r="J23" s="3">
        <v>0.89</v>
      </c>
      <c r="K23" s="12"/>
      <c r="L23" s="3">
        <v>4.7699999999999996</v>
      </c>
      <c r="M23" s="3">
        <v>21.59</v>
      </c>
      <c r="N23" s="3">
        <v>4.0999999999999996</v>
      </c>
      <c r="O23" s="12"/>
      <c r="P23" s="3">
        <v>8.32</v>
      </c>
      <c r="Q23" s="3">
        <v>32.979999999999997</v>
      </c>
      <c r="R23" s="3">
        <v>3.05</v>
      </c>
      <c r="S23" s="12"/>
      <c r="T23" s="3">
        <v>5.36</v>
      </c>
      <c r="U23" s="3">
        <v>9.5500000000000007</v>
      </c>
    </row>
    <row r="24" spans="1:21" s="3" customFormat="1" x14ac:dyDescent="0.25">
      <c r="A24" s="12" t="s">
        <v>79</v>
      </c>
      <c r="B24" s="6">
        <v>24.8</v>
      </c>
      <c r="C24" s="6">
        <v>37</v>
      </c>
      <c r="D24" s="6">
        <v>174.5</v>
      </c>
      <c r="E24" s="6">
        <v>75.599999999999994</v>
      </c>
      <c r="F24" s="14">
        <f t="shared" si="0"/>
        <v>1.9142883795290615</v>
      </c>
      <c r="G24" s="14"/>
      <c r="H24" s="3">
        <v>4.8899999999999997</v>
      </c>
      <c r="I24" s="3">
        <v>35.36</v>
      </c>
      <c r="J24" s="3">
        <v>1.18</v>
      </c>
      <c r="K24" s="12"/>
      <c r="L24" s="3">
        <v>2.31</v>
      </c>
      <c r="M24" s="3">
        <v>35.15</v>
      </c>
      <c r="N24" s="3">
        <v>4.4000000000000004</v>
      </c>
      <c r="O24" s="12"/>
      <c r="P24" s="3">
        <v>5</v>
      </c>
      <c r="Q24" s="3">
        <v>498.1</v>
      </c>
      <c r="R24" s="3">
        <v>5.22</v>
      </c>
      <c r="S24" s="12"/>
      <c r="T24" s="3">
        <v>2.77</v>
      </c>
      <c r="U24" s="3">
        <v>102.8</v>
      </c>
    </row>
    <row r="25" spans="1:21" s="3" customFormat="1" x14ac:dyDescent="0.25">
      <c r="A25" s="12" t="s">
        <v>59</v>
      </c>
      <c r="B25" s="6">
        <v>27.9</v>
      </c>
      <c r="C25" s="6">
        <v>21</v>
      </c>
      <c r="D25" s="6">
        <v>179.5</v>
      </c>
      <c r="E25" s="6">
        <v>89.95</v>
      </c>
      <c r="F25" s="14">
        <f t="shared" si="0"/>
        <v>2.1177834980102297</v>
      </c>
      <c r="G25" s="14"/>
      <c r="H25" s="3">
        <v>5.17</v>
      </c>
      <c r="I25" s="3">
        <v>7.48</v>
      </c>
      <c r="J25" s="3">
        <v>0.878</v>
      </c>
      <c r="K25" s="12"/>
      <c r="L25" s="3">
        <v>8.32</v>
      </c>
      <c r="M25" s="3">
        <v>209.1</v>
      </c>
      <c r="N25" s="3">
        <v>3.09</v>
      </c>
      <c r="O25" s="12"/>
      <c r="P25" s="3">
        <v>4.47</v>
      </c>
      <c r="Q25" s="3">
        <v>75.430000000000007</v>
      </c>
      <c r="R25" s="3">
        <v>2.19</v>
      </c>
      <c r="S25" s="12"/>
      <c r="T25" s="3">
        <v>3.71</v>
      </c>
      <c r="U25" s="3">
        <v>18.79</v>
      </c>
    </row>
    <row r="26" spans="1:21" s="3" customFormat="1" x14ac:dyDescent="0.25">
      <c r="A26" s="12" t="s">
        <v>63</v>
      </c>
      <c r="B26" s="6">
        <v>31.7</v>
      </c>
      <c r="C26" s="6">
        <v>26</v>
      </c>
      <c r="D26" s="6">
        <v>179</v>
      </c>
      <c r="E26" s="6">
        <v>101.7</v>
      </c>
      <c r="F26" s="14">
        <f t="shared" si="0"/>
        <v>2.2487218591902378</v>
      </c>
      <c r="G26" s="14"/>
      <c r="H26" s="3">
        <v>5.78</v>
      </c>
      <c r="I26" s="3">
        <v>6.18</v>
      </c>
      <c r="J26" s="3">
        <v>1.73</v>
      </c>
      <c r="K26" s="12"/>
      <c r="L26" s="3">
        <v>6.09</v>
      </c>
      <c r="M26" s="3">
        <v>32.72</v>
      </c>
      <c r="N26" s="3">
        <v>6.68</v>
      </c>
      <c r="O26" s="12"/>
      <c r="P26" s="3">
        <v>4.7699999999999996</v>
      </c>
      <c r="Q26" s="3">
        <v>31.68</v>
      </c>
      <c r="R26" s="3">
        <v>5.57</v>
      </c>
      <c r="S26" s="12"/>
      <c r="U26" s="3">
        <v>24.81</v>
      </c>
    </row>
    <row r="27" spans="1:21" s="3" customFormat="1" x14ac:dyDescent="0.25">
      <c r="A27" s="12" t="s">
        <v>64</v>
      </c>
      <c r="B27" s="6">
        <v>30.4</v>
      </c>
      <c r="C27" s="6">
        <v>20</v>
      </c>
      <c r="D27" s="6">
        <v>184.5</v>
      </c>
      <c r="E27" s="6">
        <v>103.6</v>
      </c>
      <c r="F27" s="14">
        <f t="shared" si="0"/>
        <v>2.3042352310473859</v>
      </c>
      <c r="G27" s="14"/>
      <c r="H27" s="3">
        <v>7.55</v>
      </c>
      <c r="I27" s="3">
        <v>15.2</v>
      </c>
      <c r="J27" s="3">
        <v>2.23</v>
      </c>
      <c r="K27" s="12"/>
      <c r="L27" s="3">
        <v>8.4</v>
      </c>
      <c r="M27" s="3">
        <v>210</v>
      </c>
      <c r="N27" s="3">
        <v>12.02</v>
      </c>
      <c r="O27" s="12"/>
      <c r="P27" s="3">
        <v>7.28</v>
      </c>
      <c r="Q27" s="3">
        <v>104.7</v>
      </c>
      <c r="R27" s="3">
        <v>6.58</v>
      </c>
      <c r="S27" s="12"/>
      <c r="U27" s="3">
        <v>29.16</v>
      </c>
    </row>
    <row r="28" spans="1:21" s="3" customFormat="1" x14ac:dyDescent="0.25">
      <c r="A28" s="12" t="s">
        <v>70</v>
      </c>
      <c r="B28" s="6">
        <v>32.5</v>
      </c>
      <c r="C28" s="6">
        <v>33</v>
      </c>
      <c r="D28" s="6">
        <v>189</v>
      </c>
      <c r="E28" s="6">
        <v>116</v>
      </c>
      <c r="F28" s="14">
        <f t="shared" si="0"/>
        <v>2.467792535850613</v>
      </c>
      <c r="G28" s="14"/>
      <c r="H28" s="3">
        <v>5.54</v>
      </c>
      <c r="I28" s="3">
        <v>8.6199999999999992</v>
      </c>
      <c r="J28" s="3">
        <v>1.74</v>
      </c>
      <c r="K28" s="12"/>
      <c r="L28" s="3">
        <v>7.16</v>
      </c>
      <c r="M28" s="3">
        <v>63.77</v>
      </c>
      <c r="N28" s="3">
        <v>4.9400000000000004</v>
      </c>
      <c r="O28" s="12"/>
      <c r="P28" s="3">
        <v>6.2</v>
      </c>
      <c r="Q28" s="3">
        <v>89.62</v>
      </c>
      <c r="R28" s="3">
        <v>6.91</v>
      </c>
      <c r="S28" s="12"/>
      <c r="T28" s="3">
        <v>4.8099999999999996</v>
      </c>
      <c r="U28" s="3">
        <v>23.93</v>
      </c>
    </row>
    <row r="29" spans="1:21" s="3" customFormat="1" x14ac:dyDescent="0.25">
      <c r="A29" s="12" t="s">
        <v>74</v>
      </c>
      <c r="B29" s="6">
        <v>26.8</v>
      </c>
      <c r="C29" s="6">
        <v>22</v>
      </c>
      <c r="D29" s="6">
        <v>176</v>
      </c>
      <c r="E29" s="6">
        <v>82.9</v>
      </c>
      <c r="F29" s="14">
        <f t="shared" si="0"/>
        <v>2.0131788020165744</v>
      </c>
      <c r="G29" s="14"/>
      <c r="H29" s="3">
        <v>6</v>
      </c>
      <c r="I29" s="3">
        <v>28.63</v>
      </c>
      <c r="J29" s="3">
        <v>3.42</v>
      </c>
      <c r="K29" s="12"/>
      <c r="L29" s="3">
        <v>9.76</v>
      </c>
      <c r="M29" s="3">
        <v>111.5</v>
      </c>
      <c r="N29" s="3">
        <v>8.1199999999999992</v>
      </c>
      <c r="O29" s="12"/>
      <c r="P29" s="3">
        <v>6.4</v>
      </c>
      <c r="Q29" s="3">
        <v>74.5</v>
      </c>
      <c r="R29" s="3">
        <v>7.11</v>
      </c>
      <c r="S29" s="12"/>
      <c r="T29" s="3">
        <v>6.47</v>
      </c>
      <c r="U29" s="3">
        <v>30.61</v>
      </c>
    </row>
    <row r="30" spans="1:21" s="3" customFormat="1" x14ac:dyDescent="0.25">
      <c r="A30" s="12" t="s">
        <v>94</v>
      </c>
      <c r="B30" s="6">
        <v>36</v>
      </c>
      <c r="C30" s="6">
        <v>21</v>
      </c>
      <c r="D30" s="6">
        <v>189</v>
      </c>
      <c r="E30" s="6">
        <v>128.65</v>
      </c>
      <c r="F30" s="14">
        <f t="shared" si="0"/>
        <v>2.5988699467268463</v>
      </c>
      <c r="G30" s="14"/>
      <c r="H30" s="3">
        <v>5.86</v>
      </c>
      <c r="I30" s="3">
        <v>12.05</v>
      </c>
      <c r="J30" s="3">
        <v>2.16</v>
      </c>
      <c r="K30" s="12"/>
      <c r="L30" s="3">
        <v>7.41</v>
      </c>
      <c r="M30" s="3">
        <v>113.2</v>
      </c>
      <c r="N30" s="3">
        <v>7.32</v>
      </c>
      <c r="O30" s="12"/>
      <c r="P30" s="3">
        <v>4.29</v>
      </c>
      <c r="Q30" s="3">
        <v>55.34</v>
      </c>
      <c r="R30" s="3">
        <v>5.1100000000000003</v>
      </c>
      <c r="S30" s="12"/>
      <c r="T30" s="3">
        <v>5</v>
      </c>
      <c r="U30" s="3">
        <v>24.23</v>
      </c>
    </row>
    <row r="31" spans="1:21" s="3" customFormat="1" x14ac:dyDescent="0.25">
      <c r="A31" s="12" t="s">
        <v>95</v>
      </c>
      <c r="B31" s="6">
        <v>28.4</v>
      </c>
      <c r="C31" s="6">
        <v>32</v>
      </c>
      <c r="D31" s="6">
        <v>190.4</v>
      </c>
      <c r="E31" s="6">
        <v>103.05</v>
      </c>
      <c r="F31" s="14">
        <f t="shared" si="0"/>
        <v>2.3345663408864614</v>
      </c>
      <c r="G31" s="14"/>
      <c r="H31" s="3">
        <v>5.41</v>
      </c>
      <c r="I31" s="3">
        <v>8.26</v>
      </c>
      <c r="J31" s="3">
        <v>1.62</v>
      </c>
      <c r="K31" s="12"/>
      <c r="L31" s="3">
        <v>7.93</v>
      </c>
      <c r="M31" s="3">
        <v>118</v>
      </c>
      <c r="N31" s="3">
        <v>7.66</v>
      </c>
      <c r="O31" s="12"/>
      <c r="P31" s="3">
        <v>7.09</v>
      </c>
      <c r="Q31" s="3">
        <v>117.1</v>
      </c>
      <c r="R31" s="3">
        <v>8.84</v>
      </c>
      <c r="S31" s="12"/>
      <c r="T31" s="3">
        <v>5.26</v>
      </c>
      <c r="U31" s="3">
        <v>35.799999999999997</v>
      </c>
    </row>
    <row r="32" spans="1:21" s="3" customFormat="1" x14ac:dyDescent="0.25">
      <c r="A32" s="6" t="s">
        <v>99</v>
      </c>
      <c r="B32" s="6">
        <v>28.1</v>
      </c>
      <c r="C32" s="6">
        <v>29</v>
      </c>
      <c r="D32" s="6">
        <v>165.5</v>
      </c>
      <c r="E32" s="6">
        <v>77.099999999999994</v>
      </c>
      <c r="F32" s="14">
        <f t="shared" si="0"/>
        <v>1.8826731881379022</v>
      </c>
      <c r="G32" s="14"/>
      <c r="H32" s="3">
        <v>5.71</v>
      </c>
      <c r="I32" s="3">
        <v>6.1</v>
      </c>
      <c r="J32" s="3">
        <v>1.36</v>
      </c>
      <c r="K32" s="6"/>
      <c r="L32" s="3">
        <v>8.9600000000000009</v>
      </c>
      <c r="M32" s="3">
        <v>119.8</v>
      </c>
      <c r="N32" s="3">
        <v>6.47</v>
      </c>
      <c r="O32" s="6"/>
      <c r="P32" s="3">
        <v>8.3000000000000007</v>
      </c>
      <c r="Q32" s="3">
        <v>109.6</v>
      </c>
      <c r="R32" s="3">
        <v>8.25</v>
      </c>
      <c r="S32" s="6"/>
      <c r="T32" s="3">
        <v>5.93</v>
      </c>
      <c r="U32" s="3">
        <v>41.29</v>
      </c>
    </row>
    <row r="33" spans="1:21" s="3" customFormat="1" x14ac:dyDescent="0.25">
      <c r="A33" s="12" t="s">
        <v>101</v>
      </c>
      <c r="B33" s="6">
        <v>28.3</v>
      </c>
      <c r="C33" s="6">
        <v>28</v>
      </c>
      <c r="D33" s="6">
        <v>188</v>
      </c>
      <c r="E33" s="6">
        <v>99.85</v>
      </c>
      <c r="F33" s="14">
        <f t="shared" si="0"/>
        <v>2.2835036432834714</v>
      </c>
      <c r="G33" s="14"/>
      <c r="H33" s="3">
        <v>5.25</v>
      </c>
      <c r="I33" s="3">
        <v>8.4700000000000006</v>
      </c>
      <c r="J33" s="3">
        <v>1.36</v>
      </c>
      <c r="K33" s="12"/>
      <c r="L33" s="3">
        <v>5.33</v>
      </c>
      <c r="M33" s="3">
        <v>80.239999999999995</v>
      </c>
      <c r="N33" s="3">
        <v>5.61</v>
      </c>
      <c r="O33" s="12"/>
      <c r="P33" s="3">
        <v>4.92</v>
      </c>
      <c r="Q33" s="3">
        <v>66.19</v>
      </c>
      <c r="R33" s="3">
        <v>5.13</v>
      </c>
      <c r="S33" s="12"/>
      <c r="T33" s="3">
        <v>4.1399999999999997</v>
      </c>
      <c r="U33" s="3">
        <v>18.489999999999998</v>
      </c>
    </row>
    <row r="34" spans="1:21" s="3" customFormat="1" x14ac:dyDescent="0.25">
      <c r="A34" s="12" t="s">
        <v>103</v>
      </c>
      <c r="B34" s="6">
        <v>28</v>
      </c>
      <c r="C34" s="6">
        <v>32</v>
      </c>
      <c r="D34" s="6">
        <v>179.5</v>
      </c>
      <c r="E34" s="6">
        <v>90.1</v>
      </c>
      <c r="F34" s="14">
        <f t="shared" si="0"/>
        <v>2.1195485630461763</v>
      </c>
      <c r="G34" s="14"/>
      <c r="H34" s="3">
        <v>5.29</v>
      </c>
      <c r="I34" s="3">
        <v>10.25</v>
      </c>
      <c r="J34" s="3">
        <v>1.41</v>
      </c>
      <c r="K34" s="12"/>
      <c r="L34" s="3">
        <v>7.36</v>
      </c>
      <c r="M34" s="3">
        <v>98.25</v>
      </c>
      <c r="N34" s="3">
        <v>5.19</v>
      </c>
      <c r="O34" s="12"/>
      <c r="P34" s="3">
        <v>5.15</v>
      </c>
      <c r="Q34" s="3">
        <v>59.16</v>
      </c>
      <c r="R34" s="3">
        <v>4.49</v>
      </c>
      <c r="S34" s="12"/>
      <c r="T34" s="3">
        <v>4.13</v>
      </c>
      <c r="U34" s="3">
        <v>6.27</v>
      </c>
    </row>
    <row r="35" spans="1:21" s="3" customFormat="1" x14ac:dyDescent="0.25">
      <c r="A35" s="6" t="s">
        <v>104</v>
      </c>
      <c r="B35" s="6">
        <v>34.9</v>
      </c>
      <c r="C35" s="6">
        <v>27</v>
      </c>
      <c r="D35" s="6">
        <v>180.4</v>
      </c>
      <c r="E35" s="6">
        <v>113.5</v>
      </c>
      <c r="F35" s="14">
        <f t="shared" si="0"/>
        <v>2.3848712986471852</v>
      </c>
      <c r="G35" s="14"/>
      <c r="H35" s="3">
        <v>5.08</v>
      </c>
      <c r="I35" s="3">
        <v>14.69</v>
      </c>
      <c r="J35" s="3">
        <v>2.09</v>
      </c>
      <c r="K35" s="6"/>
      <c r="L35" s="3">
        <v>5.6</v>
      </c>
      <c r="M35" s="3">
        <v>70.56</v>
      </c>
      <c r="N35" s="3">
        <v>4.83</v>
      </c>
      <c r="O35" s="6"/>
      <c r="P35" s="3">
        <v>5.77</v>
      </c>
      <c r="Q35" s="3">
        <v>108.3</v>
      </c>
      <c r="R35" s="3">
        <v>6.64</v>
      </c>
      <c r="S35" s="6"/>
      <c r="T35" s="3">
        <v>4.4800000000000004</v>
      </c>
      <c r="U35" s="3">
        <v>26.91</v>
      </c>
    </row>
    <row r="36" spans="1:21" s="3" customFormat="1" x14ac:dyDescent="0.25">
      <c r="A36" s="6" t="s">
        <v>111</v>
      </c>
      <c r="B36" s="6">
        <v>31.6</v>
      </c>
      <c r="C36" s="6">
        <v>28</v>
      </c>
      <c r="D36" s="6">
        <v>175.5</v>
      </c>
      <c r="E36" s="6">
        <v>96.85</v>
      </c>
      <c r="F36" s="14">
        <f t="shared" si="0"/>
        <v>2.172886904558081</v>
      </c>
      <c r="G36" s="14"/>
      <c r="H36" s="3">
        <v>5.29</v>
      </c>
      <c r="J36" s="3">
        <v>2.13</v>
      </c>
      <c r="K36" s="6"/>
      <c r="L36" s="3">
        <v>4.2</v>
      </c>
      <c r="M36" s="3">
        <v>50.75</v>
      </c>
      <c r="N36" s="3">
        <v>3.79</v>
      </c>
      <c r="O36" s="6"/>
      <c r="P36" s="3">
        <v>8.4</v>
      </c>
      <c r="Q36" s="3">
        <v>135.6</v>
      </c>
      <c r="R36" s="3">
        <v>8.69</v>
      </c>
      <c r="S36" s="6"/>
      <c r="T36" s="3">
        <v>5.12</v>
      </c>
      <c r="U36" s="3">
        <v>72.73</v>
      </c>
    </row>
    <row r="37" spans="1:21" s="3" customFormat="1" x14ac:dyDescent="0.25">
      <c r="A37" s="6" t="s">
        <v>115</v>
      </c>
      <c r="B37" s="6">
        <v>30.1</v>
      </c>
      <c r="C37" s="6">
        <v>24</v>
      </c>
      <c r="D37" s="6">
        <v>188.3</v>
      </c>
      <c r="E37" s="6">
        <v>106.9</v>
      </c>
      <c r="F37" s="14">
        <f t="shared" si="0"/>
        <v>2.3646276427566537</v>
      </c>
      <c r="G37" s="14"/>
      <c r="H37" s="3">
        <v>4.6399999999999997</v>
      </c>
      <c r="I37" s="3">
        <v>3.09</v>
      </c>
      <c r="J37" s="3">
        <v>1.03</v>
      </c>
      <c r="K37" s="6"/>
      <c r="L37" s="3">
        <v>4.87</v>
      </c>
      <c r="M37" s="3">
        <v>31.2</v>
      </c>
      <c r="N37" s="3">
        <v>3.65</v>
      </c>
      <c r="O37" s="6"/>
      <c r="P37" s="3">
        <v>3.34</v>
      </c>
      <c r="Q37" s="3">
        <v>15.5</v>
      </c>
      <c r="R37" s="3">
        <v>2.4900000000000002</v>
      </c>
      <c r="S37" s="6"/>
      <c r="T37" s="3">
        <v>4.3</v>
      </c>
      <c r="U37" s="3">
        <v>4.0199999999999996</v>
      </c>
    </row>
    <row r="38" spans="1:21" s="3" customFormat="1" x14ac:dyDescent="0.25">
      <c r="A38" s="6" t="s">
        <v>130</v>
      </c>
      <c r="B38" s="6">
        <v>29.4</v>
      </c>
      <c r="C38" s="6">
        <v>29</v>
      </c>
      <c r="D38" s="6">
        <v>176.5</v>
      </c>
      <c r="E38" s="6">
        <v>91.5</v>
      </c>
      <c r="F38" s="14">
        <f t="shared" si="0"/>
        <v>2.1180277775956262</v>
      </c>
      <c r="G38" s="14"/>
      <c r="H38" s="3">
        <v>4.6500000000000004</v>
      </c>
      <c r="I38" s="3">
        <v>3.69</v>
      </c>
      <c r="J38" s="3">
        <v>1.26</v>
      </c>
      <c r="K38" s="6"/>
      <c r="L38" s="3">
        <v>5.4</v>
      </c>
      <c r="M38" s="3">
        <v>41.6</v>
      </c>
      <c r="N38" s="3">
        <v>5.75</v>
      </c>
      <c r="O38" s="6"/>
      <c r="P38" s="3">
        <v>5.59</v>
      </c>
      <c r="Q38" s="3">
        <v>45.84</v>
      </c>
      <c r="R38" s="3">
        <v>5.41</v>
      </c>
      <c r="S38" s="6"/>
      <c r="T38" s="3">
        <v>4.49</v>
      </c>
      <c r="U38" s="3">
        <v>5.41</v>
      </c>
    </row>
    <row r="39" spans="1:21" s="3" customFormat="1" x14ac:dyDescent="0.25">
      <c r="A39" s="6" t="s">
        <v>119</v>
      </c>
      <c r="B39" s="6">
        <v>32</v>
      </c>
      <c r="C39" s="6">
        <v>29</v>
      </c>
      <c r="D39" s="6">
        <v>194.5</v>
      </c>
      <c r="E39" s="6">
        <v>121.25</v>
      </c>
      <c r="F39" s="14">
        <f t="shared" si="0"/>
        <v>2.5594663614815403</v>
      </c>
      <c r="G39" s="14"/>
      <c r="H39" s="3">
        <v>5.24</v>
      </c>
      <c r="I39" s="3">
        <v>5.53</v>
      </c>
      <c r="J39" s="3">
        <v>1.78</v>
      </c>
      <c r="K39" s="6"/>
      <c r="L39" s="3">
        <v>4.92</v>
      </c>
      <c r="M39" s="3">
        <v>68.31</v>
      </c>
      <c r="N39" s="3">
        <v>5.44</v>
      </c>
      <c r="O39" s="6"/>
      <c r="P39" s="3">
        <v>6.18</v>
      </c>
      <c r="Q39" s="3">
        <v>59.1</v>
      </c>
      <c r="R39" s="3">
        <v>7.32</v>
      </c>
      <c r="S39" s="6"/>
      <c r="T39" s="3">
        <v>2.33</v>
      </c>
      <c r="U39" s="3">
        <v>5.62</v>
      </c>
    </row>
    <row r="40" spans="1:21" s="3" customFormat="1" x14ac:dyDescent="0.25">
      <c r="A40" s="6" t="s">
        <v>122</v>
      </c>
      <c r="B40" s="6">
        <v>38.799999999999997</v>
      </c>
      <c r="C40" s="6">
        <v>25</v>
      </c>
      <c r="D40" s="6">
        <v>174.9</v>
      </c>
      <c r="E40" s="6">
        <v>118.6</v>
      </c>
      <c r="F40" s="14">
        <f t="shared" si="0"/>
        <v>2.4004131588818898</v>
      </c>
      <c r="G40" s="14"/>
      <c r="H40" s="3">
        <v>5.27</v>
      </c>
      <c r="I40" s="3">
        <v>18.2</v>
      </c>
      <c r="J40" s="3">
        <v>2.77</v>
      </c>
      <c r="K40" s="6"/>
      <c r="L40" s="3">
        <v>5.34</v>
      </c>
      <c r="M40" s="3">
        <v>253.2</v>
      </c>
      <c r="N40" s="3">
        <v>11.4</v>
      </c>
      <c r="O40" s="6"/>
      <c r="P40" s="3">
        <v>5.34</v>
      </c>
      <c r="Q40" s="3">
        <v>77.31</v>
      </c>
      <c r="R40" s="3">
        <v>7.59</v>
      </c>
      <c r="S40" s="6"/>
      <c r="T40" s="3">
        <v>6.42</v>
      </c>
      <c r="U40" s="3">
        <v>67.97</v>
      </c>
    </row>
    <row r="41" spans="1:21" s="3" customFormat="1" x14ac:dyDescent="0.25">
      <c r="A41" s="6" t="s">
        <v>123</v>
      </c>
      <c r="B41" s="6">
        <v>40.9</v>
      </c>
      <c r="C41" s="6">
        <v>37</v>
      </c>
      <c r="D41" s="6">
        <v>182.5</v>
      </c>
      <c r="E41" s="6">
        <v>136.19999999999999</v>
      </c>
      <c r="F41" s="14">
        <f t="shared" si="0"/>
        <v>2.6276573850738858</v>
      </c>
      <c r="G41" s="14"/>
      <c r="H41" s="3">
        <v>5.53</v>
      </c>
      <c r="I41" s="3">
        <v>24.04</v>
      </c>
      <c r="J41" s="3">
        <v>3.36</v>
      </c>
      <c r="K41" s="6"/>
      <c r="L41" s="3">
        <v>7.54</v>
      </c>
      <c r="M41" s="3">
        <v>145.69999999999999</v>
      </c>
      <c r="N41" s="3">
        <v>7.69</v>
      </c>
      <c r="O41" s="6"/>
      <c r="P41" s="3">
        <v>7.3</v>
      </c>
      <c r="Q41" s="3">
        <v>179.9</v>
      </c>
      <c r="R41" s="3">
        <v>9.9499999999999993</v>
      </c>
      <c r="S41" s="6"/>
      <c r="T41" s="3">
        <v>6.41</v>
      </c>
      <c r="U41" s="3">
        <v>79.62</v>
      </c>
    </row>
    <row r="42" spans="1:21" s="3" customFormat="1" x14ac:dyDescent="0.25">
      <c r="A42" s="6" t="s">
        <v>128</v>
      </c>
      <c r="B42" s="6">
        <v>29.6</v>
      </c>
      <c r="C42" s="6">
        <v>21</v>
      </c>
      <c r="D42" s="6">
        <v>182</v>
      </c>
      <c r="E42" s="6">
        <v>98.2</v>
      </c>
      <c r="F42" s="14">
        <f t="shared" si="0"/>
        <v>2.2281282628151269</v>
      </c>
      <c r="G42" s="14"/>
      <c r="H42" s="3">
        <v>5.63</v>
      </c>
      <c r="J42" s="3">
        <v>2.99</v>
      </c>
      <c r="K42" s="6"/>
      <c r="L42" s="3">
        <v>9.2799999999999994</v>
      </c>
      <c r="M42" s="3">
        <v>207.3</v>
      </c>
      <c r="N42" s="3">
        <v>10.7</v>
      </c>
      <c r="O42" s="6"/>
      <c r="P42" s="3">
        <v>6.63</v>
      </c>
      <c r="Q42" s="3">
        <v>118</v>
      </c>
      <c r="R42" s="3">
        <v>8.83</v>
      </c>
      <c r="S42" s="6"/>
      <c r="T42" s="3">
        <v>5.73</v>
      </c>
      <c r="U42" s="3">
        <v>63.13</v>
      </c>
    </row>
    <row r="43" spans="1:21" s="3" customFormat="1" x14ac:dyDescent="0.25">
      <c r="A43" s="6" t="s">
        <v>133</v>
      </c>
      <c r="B43" s="6">
        <v>32</v>
      </c>
      <c r="C43" s="6">
        <v>23</v>
      </c>
      <c r="D43" s="6">
        <v>181.5</v>
      </c>
      <c r="E43" s="6">
        <v>105.35</v>
      </c>
      <c r="F43" s="14">
        <f t="shared" si="0"/>
        <v>2.3046465744953895</v>
      </c>
      <c r="G43" s="14"/>
      <c r="H43" s="3">
        <v>5.26</v>
      </c>
      <c r="J43" s="3">
        <v>2.66</v>
      </c>
      <c r="K43" s="6"/>
      <c r="L43" s="3">
        <v>8.1300000000000008</v>
      </c>
      <c r="M43" s="3">
        <v>255.1</v>
      </c>
      <c r="N43" s="3">
        <v>11.9</v>
      </c>
      <c r="O43" s="6"/>
      <c r="P43" s="3">
        <v>6</v>
      </c>
      <c r="Q43" s="3">
        <v>59.78</v>
      </c>
      <c r="R43" s="3">
        <v>5.62</v>
      </c>
      <c r="S43" s="6"/>
      <c r="T43" s="3">
        <v>4.91</v>
      </c>
      <c r="U43" s="3">
        <v>23.18</v>
      </c>
    </row>
    <row r="44" spans="1:21" s="3" customFormat="1" x14ac:dyDescent="0.25">
      <c r="A44" s="6" t="s">
        <v>134</v>
      </c>
      <c r="B44" s="6">
        <v>32.200000000000003</v>
      </c>
      <c r="C44" s="6">
        <v>27</v>
      </c>
      <c r="D44" s="6">
        <v>185</v>
      </c>
      <c r="E44" s="6">
        <v>110.25</v>
      </c>
      <c r="F44" s="14">
        <f t="shared" si="0"/>
        <v>2.3802573390287027</v>
      </c>
      <c r="G44" s="14"/>
      <c r="H44" s="3">
        <v>5.83</v>
      </c>
      <c r="I44" s="3">
        <v>13.48</v>
      </c>
      <c r="J44" s="3">
        <v>2.08</v>
      </c>
      <c r="K44" s="6"/>
      <c r="L44" s="3">
        <v>8.52</v>
      </c>
      <c r="M44" s="3">
        <v>188.4</v>
      </c>
      <c r="N44" s="3">
        <v>9.93</v>
      </c>
      <c r="O44" s="6"/>
      <c r="P44" s="3">
        <v>5.54</v>
      </c>
      <c r="Q44" s="3">
        <v>70.849999999999994</v>
      </c>
      <c r="R44" s="3">
        <v>5.89</v>
      </c>
      <c r="S44" s="6"/>
      <c r="T44" s="3">
        <v>4.97</v>
      </c>
      <c r="U44" s="3">
        <v>4.74</v>
      </c>
    </row>
    <row r="45" spans="1:21" s="3" customFormat="1" x14ac:dyDescent="0.25">
      <c r="A45" s="6" t="s">
        <v>138</v>
      </c>
      <c r="B45" s="6">
        <v>38.299999999999997</v>
      </c>
      <c r="C45" s="6">
        <v>34</v>
      </c>
      <c r="D45" s="6">
        <v>187</v>
      </c>
      <c r="E45" s="6">
        <v>134</v>
      </c>
      <c r="F45" s="14">
        <f t="shared" si="0"/>
        <v>2.6382864809484876</v>
      </c>
      <c r="G45" s="14"/>
      <c r="H45" s="3">
        <v>6.06</v>
      </c>
      <c r="I45" s="3">
        <v>16.93</v>
      </c>
      <c r="J45" s="3">
        <v>2.88</v>
      </c>
      <c r="K45" s="6"/>
      <c r="L45" s="3">
        <v>6.46</v>
      </c>
      <c r="M45" s="3">
        <v>137.1</v>
      </c>
      <c r="N45" s="3">
        <v>8.65</v>
      </c>
      <c r="O45" s="6"/>
      <c r="P45" s="3">
        <v>5.78</v>
      </c>
      <c r="Q45" s="3">
        <v>90.49</v>
      </c>
      <c r="R45" s="3">
        <v>8.84</v>
      </c>
      <c r="S45" s="6"/>
      <c r="T45" s="3">
        <v>3.59</v>
      </c>
      <c r="U45" s="3">
        <v>24.43</v>
      </c>
    </row>
    <row r="46" spans="1:21" s="3" customFormat="1" x14ac:dyDescent="0.25">
      <c r="A46" s="6" t="s">
        <v>147</v>
      </c>
      <c r="B46" s="6">
        <v>27.5</v>
      </c>
      <c r="C46" s="6">
        <v>20</v>
      </c>
      <c r="D46" s="6">
        <v>186</v>
      </c>
      <c r="E46" s="6">
        <v>89</v>
      </c>
      <c r="F46" s="14">
        <f t="shared" si="0"/>
        <v>2.1443724800820716</v>
      </c>
      <c r="G46" s="14"/>
      <c r="H46" s="3">
        <v>5.16</v>
      </c>
      <c r="I46" s="3">
        <v>7.59</v>
      </c>
      <c r="J46" s="3">
        <v>1.5</v>
      </c>
      <c r="K46" s="6"/>
      <c r="L46" s="3">
        <v>5.86</v>
      </c>
      <c r="M46" s="3">
        <v>165.2</v>
      </c>
      <c r="N46" s="3">
        <v>9.67</v>
      </c>
      <c r="O46" s="6"/>
      <c r="P46" s="3">
        <v>4.25</v>
      </c>
      <c r="Q46" s="3">
        <v>88.73</v>
      </c>
      <c r="R46" s="3">
        <v>6.79</v>
      </c>
      <c r="S46" s="6"/>
      <c r="T46" s="3">
        <v>3.51</v>
      </c>
      <c r="U46" s="3">
        <v>8.76</v>
      </c>
    </row>
    <row r="47" spans="1:21" s="3" customFormat="1" x14ac:dyDescent="0.25">
      <c r="A47" s="6" t="s">
        <v>148</v>
      </c>
      <c r="B47" s="6">
        <v>25.7</v>
      </c>
      <c r="C47" s="6">
        <v>20</v>
      </c>
      <c r="D47" s="6">
        <v>186</v>
      </c>
      <c r="E47" s="6">
        <v>88.9</v>
      </c>
      <c r="F47" s="14">
        <f t="shared" si="0"/>
        <v>2.1431674378514307</v>
      </c>
      <c r="G47" s="14"/>
      <c r="H47" s="3">
        <v>3.8</v>
      </c>
      <c r="I47" s="3">
        <v>4.5</v>
      </c>
      <c r="J47" s="3">
        <v>1.1100000000000001</v>
      </c>
      <c r="K47" s="6"/>
      <c r="L47" s="3">
        <v>8.76</v>
      </c>
      <c r="M47" s="3">
        <v>95.84</v>
      </c>
      <c r="N47" s="3">
        <v>7.25</v>
      </c>
      <c r="O47" s="6"/>
      <c r="P47" s="3">
        <v>5.26</v>
      </c>
      <c r="Q47" s="3">
        <v>56.95</v>
      </c>
      <c r="R47" s="3">
        <v>6.43</v>
      </c>
      <c r="S47" s="6"/>
      <c r="T47" s="3">
        <v>4.1100000000000003</v>
      </c>
      <c r="U47" s="3">
        <v>13.47</v>
      </c>
    </row>
    <row r="48" spans="1:21" s="3" customFormat="1" x14ac:dyDescent="0.25">
      <c r="A48" s="6" t="s">
        <v>153</v>
      </c>
      <c r="B48" s="6">
        <v>30.9</v>
      </c>
      <c r="C48" s="6">
        <v>26</v>
      </c>
      <c r="D48" s="6">
        <v>187</v>
      </c>
      <c r="E48" s="6">
        <v>108</v>
      </c>
      <c r="F48" s="14">
        <f t="shared" si="0"/>
        <v>2.3685438564654024</v>
      </c>
      <c r="G48" s="14"/>
      <c r="H48" s="3">
        <v>6</v>
      </c>
      <c r="I48" s="3">
        <v>15.08</v>
      </c>
      <c r="J48" s="3">
        <v>2.67</v>
      </c>
      <c r="K48" s="6"/>
      <c r="L48" s="3">
        <v>4.79</v>
      </c>
      <c r="M48" s="3">
        <v>139.80000000000001</v>
      </c>
      <c r="N48" s="3">
        <v>7</v>
      </c>
      <c r="O48" s="6"/>
      <c r="P48" s="3">
        <v>2.89</v>
      </c>
      <c r="Q48" s="3">
        <v>38.81</v>
      </c>
      <c r="R48" s="3">
        <v>3.62</v>
      </c>
      <c r="S48" s="6"/>
      <c r="T48" s="3">
        <v>3.58</v>
      </c>
      <c r="U48" s="3">
        <v>15.2</v>
      </c>
    </row>
    <row r="49" spans="1:21" s="3" customFormat="1" x14ac:dyDescent="0.25">
      <c r="A49" s="6" t="s">
        <v>161</v>
      </c>
      <c r="B49" s="6">
        <v>31.5</v>
      </c>
      <c r="C49" s="6">
        <v>34</v>
      </c>
      <c r="D49" s="6">
        <v>186.5</v>
      </c>
      <c r="E49" s="6">
        <v>109.4</v>
      </c>
      <c r="F49" s="14">
        <f t="shared" si="0"/>
        <v>2.3806570054877243</v>
      </c>
      <c r="G49" s="14"/>
      <c r="H49" s="3">
        <v>6.1</v>
      </c>
      <c r="I49" s="3">
        <v>12.21</v>
      </c>
      <c r="J49" s="3">
        <v>2.31</v>
      </c>
      <c r="K49" s="6"/>
      <c r="L49" s="3">
        <v>8.16</v>
      </c>
      <c r="M49" s="3">
        <v>171.3</v>
      </c>
      <c r="N49" s="3">
        <v>11.01</v>
      </c>
      <c r="O49" s="6"/>
      <c r="P49" s="3">
        <v>3.74</v>
      </c>
      <c r="Q49" s="3">
        <v>33.31</v>
      </c>
      <c r="R49" s="3">
        <v>6.04</v>
      </c>
      <c r="S49" s="6"/>
      <c r="T49" s="3">
        <v>5.5</v>
      </c>
      <c r="U49" s="3">
        <v>26.52</v>
      </c>
    </row>
    <row r="50" spans="1:21" s="3" customFormat="1" x14ac:dyDescent="0.25">
      <c r="A50" s="6" t="s">
        <v>159</v>
      </c>
      <c r="B50" s="6">
        <v>28.5</v>
      </c>
      <c r="C50" s="6">
        <v>37</v>
      </c>
      <c r="D50" s="6">
        <v>189</v>
      </c>
      <c r="E50" s="6">
        <v>101.75</v>
      </c>
      <c r="F50" s="14">
        <f t="shared" si="0"/>
        <v>2.3112496619794238</v>
      </c>
      <c r="G50" s="14"/>
      <c r="H50" s="3">
        <v>5.24</v>
      </c>
      <c r="I50" s="3">
        <v>2.29</v>
      </c>
      <c r="J50" s="3">
        <v>1.3</v>
      </c>
      <c r="K50" s="6"/>
      <c r="L50" s="3">
        <v>6.52</v>
      </c>
      <c r="M50" s="3">
        <v>65.08</v>
      </c>
      <c r="N50" s="3">
        <v>5.79</v>
      </c>
      <c r="O50" s="6"/>
      <c r="P50" s="3">
        <v>3.64</v>
      </c>
      <c r="Q50" s="3">
        <v>38.93</v>
      </c>
      <c r="R50" s="3">
        <v>5.17</v>
      </c>
      <c r="S50" s="6"/>
      <c r="T50" s="3">
        <v>3.17</v>
      </c>
      <c r="U50" s="3">
        <v>4.4400000000000004</v>
      </c>
    </row>
    <row r="51" spans="1:21" s="3" customFormat="1" x14ac:dyDescent="0.25">
      <c r="A51" s="12" t="s">
        <v>27</v>
      </c>
      <c r="B51" s="6">
        <v>34.33</v>
      </c>
      <c r="C51" s="6">
        <v>19</v>
      </c>
      <c r="D51" s="6">
        <v>179.3</v>
      </c>
      <c r="E51" s="6">
        <v>110.4</v>
      </c>
      <c r="F51" s="14">
        <f t="shared" si="0"/>
        <v>2.3448951646786544</v>
      </c>
      <c r="G51" s="14"/>
      <c r="H51" s="3">
        <v>6.41</v>
      </c>
      <c r="I51" s="3">
        <v>17.670000000000002</v>
      </c>
      <c r="J51" s="3">
        <v>1.1399999999999999</v>
      </c>
      <c r="K51" s="12"/>
      <c r="L51" s="3">
        <v>6.89</v>
      </c>
      <c r="M51" s="3">
        <v>367.1</v>
      </c>
      <c r="N51" s="3">
        <v>6.84</v>
      </c>
      <c r="O51" s="12"/>
      <c r="P51" s="3">
        <v>5.68</v>
      </c>
      <c r="Q51" s="3">
        <v>55.65</v>
      </c>
      <c r="R51" s="3">
        <v>3.63</v>
      </c>
      <c r="S51" s="12"/>
      <c r="T51" s="3">
        <v>6.74</v>
      </c>
      <c r="U51" s="3">
        <v>44.98</v>
      </c>
    </row>
    <row r="52" spans="1:21" s="3" customFormat="1" x14ac:dyDescent="0.25">
      <c r="A52" s="12" t="s">
        <v>47</v>
      </c>
      <c r="B52" s="6">
        <v>31.3</v>
      </c>
      <c r="C52" s="6">
        <v>22</v>
      </c>
      <c r="D52" s="6">
        <v>185.2</v>
      </c>
      <c r="E52" s="6">
        <v>107.15</v>
      </c>
      <c r="F52" s="14">
        <f t="shared" si="0"/>
        <v>2.3478228685789357</v>
      </c>
      <c r="G52" s="14"/>
      <c r="H52" s="3">
        <v>4.76</v>
      </c>
      <c r="I52" s="3">
        <v>20.58</v>
      </c>
      <c r="J52" s="3">
        <v>1.89</v>
      </c>
      <c r="K52" s="12"/>
      <c r="L52" s="3">
        <v>3.12</v>
      </c>
      <c r="M52" s="3">
        <v>180.1</v>
      </c>
      <c r="O52" s="12"/>
      <c r="P52" s="3">
        <v>5.18</v>
      </c>
      <c r="Q52" s="3">
        <v>199.5</v>
      </c>
      <c r="S52" s="12"/>
      <c r="T52" s="3">
        <v>10.029999999999999</v>
      </c>
      <c r="U52" s="3">
        <v>21.42</v>
      </c>
    </row>
    <row r="53" spans="1:21" s="3" customFormat="1" x14ac:dyDescent="0.25">
      <c r="A53" s="12" t="s">
        <v>48</v>
      </c>
      <c r="B53" s="6">
        <v>32.799999999999997</v>
      </c>
      <c r="C53" s="6">
        <v>29</v>
      </c>
      <c r="D53" s="6">
        <v>174.5</v>
      </c>
      <c r="E53" s="6">
        <v>100</v>
      </c>
      <c r="F53" s="14">
        <f t="shared" si="0"/>
        <v>2.2016408022704845</v>
      </c>
      <c r="G53" s="14"/>
      <c r="H53" s="3">
        <v>6</v>
      </c>
      <c r="I53" s="3">
        <v>11.01</v>
      </c>
      <c r="J53" s="3">
        <v>2.35</v>
      </c>
      <c r="K53" s="12"/>
      <c r="L53" s="3">
        <v>6.78</v>
      </c>
      <c r="M53" s="3">
        <v>201.7</v>
      </c>
      <c r="N53" s="3">
        <v>7.47</v>
      </c>
      <c r="O53" s="12"/>
      <c r="P53" s="3">
        <v>5.23</v>
      </c>
      <c r="Q53" s="3">
        <v>48.01</v>
      </c>
      <c r="R53" s="3">
        <v>8.35</v>
      </c>
      <c r="S53" s="12"/>
      <c r="T53" s="3">
        <v>13.42</v>
      </c>
      <c r="U53" s="3">
        <v>128.30000000000001</v>
      </c>
    </row>
    <row r="54" spans="1:21" s="3" customFormat="1" x14ac:dyDescent="0.25">
      <c r="A54" s="12" t="s">
        <v>65</v>
      </c>
      <c r="B54" s="6">
        <v>30.7</v>
      </c>
      <c r="C54" s="6">
        <v>31</v>
      </c>
      <c r="D54" s="6">
        <v>179.5</v>
      </c>
      <c r="E54" s="6">
        <v>99.1</v>
      </c>
      <c r="F54" s="14">
        <f t="shared" si="0"/>
        <v>2.2228891360369532</v>
      </c>
      <c r="G54" s="14"/>
      <c r="H54" s="3">
        <v>5.36</v>
      </c>
      <c r="I54" s="3">
        <v>7.34</v>
      </c>
      <c r="J54" s="3">
        <v>1.54</v>
      </c>
      <c r="K54" s="12"/>
      <c r="L54" s="3">
        <v>7.36</v>
      </c>
      <c r="O54" s="12"/>
      <c r="P54" s="3">
        <v>5.52</v>
      </c>
      <c r="Q54" s="3">
        <v>61.14</v>
      </c>
      <c r="R54" s="3">
        <v>5.38</v>
      </c>
      <c r="S54" s="12"/>
      <c r="T54" s="3">
        <v>3.92</v>
      </c>
      <c r="U54" s="3">
        <v>18.559999999999999</v>
      </c>
    </row>
    <row r="55" spans="1:21" s="3" customFormat="1" x14ac:dyDescent="0.25">
      <c r="A55" s="12" t="s">
        <v>67</v>
      </c>
      <c r="B55" s="6">
        <v>28.33</v>
      </c>
      <c r="C55" s="6">
        <v>24</v>
      </c>
      <c r="D55" s="6">
        <v>186.9</v>
      </c>
      <c r="E55" s="6">
        <v>98.4</v>
      </c>
      <c r="F55" s="14">
        <f t="shared" si="0"/>
        <v>2.2602212281102045</v>
      </c>
      <c r="G55" s="14"/>
      <c r="H55" s="3">
        <v>5.62</v>
      </c>
      <c r="I55" s="3">
        <v>10.08</v>
      </c>
      <c r="J55" s="3">
        <v>2.06</v>
      </c>
      <c r="K55" s="12"/>
      <c r="L55" s="3">
        <v>7.46</v>
      </c>
      <c r="M55" s="3">
        <v>132.69999999999999</v>
      </c>
      <c r="N55" s="3">
        <v>9.52</v>
      </c>
      <c r="O55" s="12"/>
      <c r="P55" s="3">
        <v>3.82</v>
      </c>
      <c r="Q55" s="3">
        <v>61</v>
      </c>
      <c r="R55" s="3">
        <v>6.43</v>
      </c>
      <c r="S55" s="12"/>
      <c r="T55" s="3">
        <v>5.64</v>
      </c>
      <c r="U55" s="3">
        <v>25.21</v>
      </c>
    </row>
    <row r="56" spans="1:21" s="3" customFormat="1" x14ac:dyDescent="0.25">
      <c r="A56" s="6" t="s">
        <v>156</v>
      </c>
      <c r="B56" s="6">
        <v>35.9</v>
      </c>
      <c r="C56" s="6">
        <v>33</v>
      </c>
      <c r="D56" s="6">
        <v>173.5</v>
      </c>
      <c r="E56" s="6">
        <v>108.45</v>
      </c>
      <c r="F56" s="14">
        <f t="shared" si="0"/>
        <v>2.2861949829356201</v>
      </c>
      <c r="G56" s="14"/>
      <c r="H56" s="3">
        <v>4.29</v>
      </c>
      <c r="I56" s="3">
        <v>10.029999999999999</v>
      </c>
      <c r="J56" s="3">
        <v>2.2000000000000002</v>
      </c>
      <c r="K56" s="6"/>
      <c r="L56" s="3">
        <v>7.06</v>
      </c>
      <c r="M56" s="3">
        <v>106.5</v>
      </c>
      <c r="N56" s="3">
        <v>7.54</v>
      </c>
      <c r="O56" s="6"/>
      <c r="P56" s="3">
        <v>7.81</v>
      </c>
      <c r="Q56" s="3">
        <v>123</v>
      </c>
      <c r="R56" s="3">
        <v>10.130000000000001</v>
      </c>
      <c r="S56" s="6"/>
      <c r="T56" s="3">
        <v>7.21</v>
      </c>
      <c r="U56" s="3">
        <v>89.38</v>
      </c>
    </row>
    <row r="57" spans="1:21" s="3" customFormat="1" x14ac:dyDescent="0.25">
      <c r="A57" s="12" t="s">
        <v>89</v>
      </c>
      <c r="B57" s="6">
        <v>28</v>
      </c>
      <c r="C57" s="6">
        <v>23</v>
      </c>
      <c r="D57" s="6">
        <v>186.5</v>
      </c>
      <c r="E57" s="6">
        <v>97.35</v>
      </c>
      <c r="F57" s="14">
        <f t="shared" si="0"/>
        <v>2.245722786394913</v>
      </c>
      <c r="G57" s="14"/>
      <c r="H57" s="3">
        <v>6.96</v>
      </c>
      <c r="I57" s="3">
        <v>5.14</v>
      </c>
      <c r="J57" s="3">
        <v>1.25</v>
      </c>
      <c r="K57" s="12"/>
      <c r="L57" s="3">
        <v>8.85</v>
      </c>
      <c r="M57" s="3">
        <v>718.6</v>
      </c>
      <c r="N57" s="3">
        <v>4.91</v>
      </c>
      <c r="O57" s="12"/>
      <c r="P57" s="3">
        <v>5.88</v>
      </c>
      <c r="R57" s="3">
        <v>5.0199999999999996</v>
      </c>
      <c r="S57" s="12"/>
      <c r="T57" s="3">
        <v>6.63</v>
      </c>
      <c r="U57" s="3">
        <v>10.17</v>
      </c>
    </row>
    <row r="58" spans="1:21" s="3" customFormat="1" x14ac:dyDescent="0.25">
      <c r="A58" s="12" t="s">
        <v>90</v>
      </c>
      <c r="B58" s="6">
        <v>36.4</v>
      </c>
      <c r="C58" s="6">
        <v>38</v>
      </c>
      <c r="D58" s="6">
        <v>181.5</v>
      </c>
      <c r="E58" s="6">
        <v>120</v>
      </c>
      <c r="F58" s="14">
        <f t="shared" si="0"/>
        <v>2.4596747752497685</v>
      </c>
      <c r="G58" s="14"/>
      <c r="H58" s="3">
        <v>4.01</v>
      </c>
      <c r="I58" s="3">
        <v>16.45</v>
      </c>
      <c r="J58" s="3">
        <v>1.71</v>
      </c>
      <c r="K58" s="12"/>
      <c r="L58" s="3">
        <v>12.23</v>
      </c>
      <c r="M58" s="3">
        <v>91.24</v>
      </c>
      <c r="N58" s="3">
        <v>3.22</v>
      </c>
      <c r="O58" s="12"/>
      <c r="P58" s="3">
        <v>7.41</v>
      </c>
      <c r="Q58" s="3">
        <v>118.1</v>
      </c>
      <c r="R58" s="3">
        <v>4.0199999999999996</v>
      </c>
      <c r="S58" s="12"/>
      <c r="T58" s="3">
        <v>9.77</v>
      </c>
      <c r="U58" s="3">
        <v>24.57</v>
      </c>
    </row>
    <row r="59" spans="1:21" s="3" customFormat="1" x14ac:dyDescent="0.25">
      <c r="A59" s="12" t="s">
        <v>8</v>
      </c>
      <c r="B59" s="6">
        <v>31.9</v>
      </c>
      <c r="C59" s="6">
        <v>28</v>
      </c>
      <c r="D59" s="6">
        <v>182.5</v>
      </c>
      <c r="E59" s="6">
        <v>105.85</v>
      </c>
      <c r="F59" s="14">
        <f t="shared" si="0"/>
        <v>2.3164643197002719</v>
      </c>
      <c r="G59" s="14"/>
      <c r="H59" s="3">
        <v>3.26</v>
      </c>
      <c r="I59" s="3">
        <v>25.34</v>
      </c>
      <c r="J59" s="3">
        <v>1.1499999999999999</v>
      </c>
      <c r="K59" s="12"/>
      <c r="L59" s="3">
        <v>10.54</v>
      </c>
      <c r="M59" s="3">
        <v>124</v>
      </c>
      <c r="N59" s="3">
        <v>5.69</v>
      </c>
      <c r="O59" s="12"/>
      <c r="P59" s="3">
        <v>6.14</v>
      </c>
      <c r="Q59" s="3">
        <v>81.56</v>
      </c>
      <c r="R59" s="3">
        <v>4.45</v>
      </c>
      <c r="S59" s="12"/>
      <c r="T59" s="3">
        <v>5.56</v>
      </c>
      <c r="U59" s="3">
        <v>24.68</v>
      </c>
    </row>
    <row r="60" spans="1:21" s="3" customFormat="1" x14ac:dyDescent="0.25">
      <c r="A60" s="12" t="s">
        <v>23</v>
      </c>
      <c r="B60" s="6">
        <v>31.5</v>
      </c>
      <c r="C60" s="6">
        <v>38</v>
      </c>
      <c r="D60" s="6">
        <v>177.2</v>
      </c>
      <c r="E60" s="6">
        <v>98.9</v>
      </c>
      <c r="F60" s="14">
        <f t="shared" si="0"/>
        <v>2.2063720850703712</v>
      </c>
      <c r="G60" s="14"/>
      <c r="H60" s="3">
        <v>4.67</v>
      </c>
      <c r="I60" s="3">
        <v>5.73</v>
      </c>
      <c r="J60" s="3">
        <v>1.51</v>
      </c>
      <c r="K60" s="12"/>
      <c r="L60" s="3">
        <v>4.93</v>
      </c>
      <c r="M60" s="3">
        <v>48.87</v>
      </c>
      <c r="N60" s="3">
        <v>5.54</v>
      </c>
      <c r="O60" s="12"/>
      <c r="P60" s="3">
        <v>5.84</v>
      </c>
      <c r="Q60" s="3">
        <v>87.97</v>
      </c>
      <c r="R60" s="3">
        <v>3.85</v>
      </c>
      <c r="S60" s="12"/>
      <c r="T60" s="3">
        <v>4.8099999999999996</v>
      </c>
      <c r="U60" s="3">
        <v>11.56</v>
      </c>
    </row>
    <row r="61" spans="1:21" s="3" customFormat="1" x14ac:dyDescent="0.25">
      <c r="A61" s="12" t="s">
        <v>24</v>
      </c>
      <c r="B61" s="6">
        <v>34.020000000000003</v>
      </c>
      <c r="C61" s="6">
        <v>35</v>
      </c>
      <c r="D61" s="6">
        <v>174</v>
      </c>
      <c r="E61" s="6">
        <v>103.4</v>
      </c>
      <c r="F61" s="14">
        <f t="shared" si="0"/>
        <v>2.2355461674200932</v>
      </c>
      <c r="G61" s="14"/>
      <c r="H61" s="3">
        <v>4.0199999999999996</v>
      </c>
      <c r="I61" s="3">
        <v>30.79</v>
      </c>
      <c r="J61" s="3">
        <v>1.35</v>
      </c>
      <c r="K61" s="12"/>
      <c r="L61" s="3">
        <v>5.44</v>
      </c>
      <c r="M61" s="3">
        <v>139.1</v>
      </c>
      <c r="N61" s="3">
        <v>3.58</v>
      </c>
      <c r="O61" s="12"/>
      <c r="P61" s="3">
        <v>3.79</v>
      </c>
      <c r="Q61" s="3">
        <v>29.51</v>
      </c>
      <c r="R61" s="3">
        <v>2.56</v>
      </c>
      <c r="S61" s="12"/>
      <c r="T61" s="3">
        <v>13.92</v>
      </c>
      <c r="U61" s="3">
        <v>13.68</v>
      </c>
    </row>
    <row r="62" spans="1:21" s="3" customFormat="1" x14ac:dyDescent="0.25">
      <c r="A62" s="12" t="s">
        <v>30</v>
      </c>
      <c r="B62" s="6">
        <v>35.53</v>
      </c>
      <c r="C62" s="6">
        <v>19</v>
      </c>
      <c r="D62" s="6">
        <v>188</v>
      </c>
      <c r="E62" s="6">
        <v>119.7</v>
      </c>
      <c r="F62" s="14">
        <f t="shared" si="0"/>
        <v>2.5001999920006401</v>
      </c>
      <c r="G62" s="14"/>
      <c r="H62" s="3">
        <v>5.3</v>
      </c>
      <c r="I62" s="3">
        <v>17.989999999999998</v>
      </c>
      <c r="J62" s="3">
        <v>1.96</v>
      </c>
      <c r="K62" s="12"/>
      <c r="L62" s="3">
        <v>9.68</v>
      </c>
      <c r="M62" s="3">
        <v>550.29999999999995</v>
      </c>
      <c r="N62" s="3">
        <v>7.14</v>
      </c>
      <c r="O62" s="12"/>
      <c r="P62" s="3">
        <v>6.64</v>
      </c>
      <c r="Q62" s="3">
        <v>95.32</v>
      </c>
      <c r="R62" s="3">
        <v>6.37</v>
      </c>
      <c r="S62" s="12"/>
      <c r="T62" s="3">
        <v>5.42</v>
      </c>
      <c r="U62" s="3">
        <v>39.1</v>
      </c>
    </row>
    <row r="63" spans="1:21" s="3" customFormat="1" x14ac:dyDescent="0.25">
      <c r="A63" s="12" t="s">
        <v>38</v>
      </c>
      <c r="B63" s="6">
        <v>31.1</v>
      </c>
      <c r="C63" s="6">
        <v>23</v>
      </c>
      <c r="D63" s="6">
        <v>191.6</v>
      </c>
      <c r="E63" s="6">
        <v>114.03</v>
      </c>
      <c r="F63" s="14">
        <f t="shared" si="0"/>
        <v>2.4635198395791336</v>
      </c>
      <c r="G63" s="14"/>
      <c r="H63" s="3">
        <v>5.44</v>
      </c>
      <c r="I63" s="3">
        <v>4.7</v>
      </c>
      <c r="J63" s="3">
        <v>0.82099999999999995</v>
      </c>
      <c r="K63" s="12"/>
      <c r="L63" s="3">
        <v>6.53</v>
      </c>
      <c r="M63" s="3">
        <v>209.9</v>
      </c>
      <c r="N63" s="3">
        <v>3.42</v>
      </c>
      <c r="O63" s="12"/>
      <c r="P63" s="3">
        <v>4.6100000000000003</v>
      </c>
      <c r="Q63" s="3">
        <v>85.41</v>
      </c>
      <c r="R63" s="3">
        <v>3.25</v>
      </c>
      <c r="S63" s="12"/>
      <c r="T63" s="3">
        <v>6.21</v>
      </c>
      <c r="U63" s="3">
        <v>14.44</v>
      </c>
    </row>
    <row r="64" spans="1:21" s="3" customFormat="1" x14ac:dyDescent="0.25">
      <c r="A64" s="12" t="s">
        <v>39</v>
      </c>
      <c r="B64" s="6">
        <v>29.1</v>
      </c>
      <c r="C64" s="6">
        <v>30</v>
      </c>
      <c r="D64" s="6">
        <v>172.9</v>
      </c>
      <c r="E64" s="6">
        <v>87</v>
      </c>
      <c r="F64" s="14">
        <f t="shared" si="0"/>
        <v>2.0441175765270128</v>
      </c>
      <c r="G64" s="14"/>
      <c r="H64" s="3">
        <v>5.25</v>
      </c>
      <c r="I64" s="3">
        <v>30.08</v>
      </c>
      <c r="J64" s="3">
        <v>1.2</v>
      </c>
      <c r="K64" s="12"/>
      <c r="L64" s="3">
        <v>7.8</v>
      </c>
      <c r="M64" s="3">
        <v>209.5</v>
      </c>
      <c r="N64" s="3">
        <v>6.06</v>
      </c>
      <c r="O64" s="12"/>
      <c r="P64" s="3">
        <v>3.83</v>
      </c>
      <c r="Q64" s="3">
        <v>42.02</v>
      </c>
      <c r="R64" s="3">
        <v>5.76</v>
      </c>
      <c r="S64" s="12"/>
      <c r="T64" s="3">
        <v>5.33</v>
      </c>
      <c r="U64" s="3">
        <v>8.23</v>
      </c>
    </row>
    <row r="65" spans="1:21" s="3" customFormat="1" x14ac:dyDescent="0.25">
      <c r="A65" s="12" t="s">
        <v>41</v>
      </c>
      <c r="B65" s="6">
        <v>31.2</v>
      </c>
      <c r="C65" s="6">
        <v>26</v>
      </c>
      <c r="D65" s="6">
        <v>179.8</v>
      </c>
      <c r="E65" s="6">
        <v>101.05</v>
      </c>
      <c r="F65" s="14">
        <f t="shared" si="0"/>
        <v>2.2465275674051077</v>
      </c>
      <c r="G65" s="14"/>
      <c r="H65" s="3">
        <v>7.45</v>
      </c>
      <c r="I65" s="3">
        <v>26.49</v>
      </c>
      <c r="J65" s="3">
        <v>1.55</v>
      </c>
      <c r="K65" s="12"/>
      <c r="L65" s="3">
        <v>9.02</v>
      </c>
      <c r="M65" s="3">
        <v>236</v>
      </c>
      <c r="N65" s="3">
        <v>6.77</v>
      </c>
      <c r="O65" s="12"/>
      <c r="P65" s="3">
        <v>6.55</v>
      </c>
      <c r="Q65" s="3">
        <v>175.6</v>
      </c>
      <c r="R65" s="3">
        <v>5</v>
      </c>
      <c r="S65" s="12"/>
      <c r="T65" s="3">
        <v>5.53</v>
      </c>
      <c r="U65" s="3">
        <v>15.58</v>
      </c>
    </row>
    <row r="66" spans="1:21" s="3" customFormat="1" x14ac:dyDescent="0.25">
      <c r="A66" s="12" t="s">
        <v>44</v>
      </c>
      <c r="B66" s="6">
        <v>36.299999999999997</v>
      </c>
      <c r="C66" s="6">
        <v>34</v>
      </c>
      <c r="D66" s="6">
        <v>171.4</v>
      </c>
      <c r="E66" s="6">
        <v>106.7</v>
      </c>
      <c r="F66" s="14">
        <f t="shared" si="0"/>
        <v>2.2539089501476219</v>
      </c>
      <c r="G66" s="14"/>
      <c r="H66" s="3">
        <v>5.91</v>
      </c>
      <c r="I66" s="3">
        <v>8.1</v>
      </c>
      <c r="J66" s="3">
        <v>1.5</v>
      </c>
      <c r="K66" s="12"/>
      <c r="L66" s="3">
        <v>9.66</v>
      </c>
      <c r="M66" s="3">
        <v>120.4</v>
      </c>
      <c r="N66" s="3">
        <v>7.16</v>
      </c>
      <c r="O66" s="12"/>
      <c r="P66" s="3">
        <v>5.24</v>
      </c>
      <c r="Q66" s="3">
        <v>33.67</v>
      </c>
      <c r="R66" s="3">
        <v>6.61</v>
      </c>
      <c r="S66" s="12"/>
      <c r="T66" s="3">
        <v>8.1199999999999992</v>
      </c>
      <c r="U66" s="3">
        <v>7.84</v>
      </c>
    </row>
    <row r="67" spans="1:21" s="3" customFormat="1" x14ac:dyDescent="0.25">
      <c r="A67" s="12" t="s">
        <v>45</v>
      </c>
      <c r="B67" s="6">
        <v>37.770000000000003</v>
      </c>
      <c r="C67" s="6">
        <v>35</v>
      </c>
      <c r="D67" s="6">
        <v>176.2</v>
      </c>
      <c r="E67" s="6">
        <v>116.95</v>
      </c>
      <c r="F67" s="14">
        <f t="shared" si="0"/>
        <v>2.3924992743526126</v>
      </c>
      <c r="G67" s="14"/>
      <c r="H67" s="3">
        <v>6.22</v>
      </c>
      <c r="I67" s="3">
        <v>13.79</v>
      </c>
      <c r="J67" s="3">
        <v>1.65</v>
      </c>
      <c r="K67" s="12"/>
      <c r="L67" s="3">
        <v>6.73</v>
      </c>
      <c r="M67" s="3">
        <v>98.31</v>
      </c>
      <c r="N67" s="3">
        <v>5.19</v>
      </c>
      <c r="O67" s="12"/>
      <c r="Q67" s="3">
        <v>208.5</v>
      </c>
      <c r="R67" s="3">
        <v>5.12</v>
      </c>
      <c r="S67" s="12"/>
    </row>
    <row r="68" spans="1:21" s="3" customFormat="1" x14ac:dyDescent="0.25">
      <c r="A68" s="12" t="s">
        <v>77</v>
      </c>
      <c r="B68" s="6">
        <v>29.3</v>
      </c>
      <c r="C68" s="6">
        <v>21</v>
      </c>
      <c r="D68" s="6">
        <v>174.5</v>
      </c>
      <c r="E68" s="6">
        <v>89.3</v>
      </c>
      <c r="F68" s="14">
        <f t="shared" si="0"/>
        <v>2.0805214357089534</v>
      </c>
      <c r="G68" s="14"/>
      <c r="H68" s="3">
        <v>6.44</v>
      </c>
      <c r="I68" s="3">
        <v>208.7</v>
      </c>
      <c r="J68" s="3">
        <v>9.57</v>
      </c>
      <c r="K68" s="12"/>
      <c r="L68" s="3">
        <v>5.65</v>
      </c>
      <c r="M68" s="3">
        <v>146.6</v>
      </c>
      <c r="N68" s="3">
        <v>8.4</v>
      </c>
      <c r="O68" s="12"/>
      <c r="P68" s="3">
        <v>5.67</v>
      </c>
      <c r="Q68" s="3">
        <v>94.27</v>
      </c>
      <c r="R68" s="3">
        <v>7.14</v>
      </c>
      <c r="S68" s="12"/>
      <c r="T68" s="3">
        <v>5.56</v>
      </c>
      <c r="U68" s="3">
        <v>92.92</v>
      </c>
    </row>
    <row r="69" spans="1:21" s="3" customFormat="1" x14ac:dyDescent="0.25">
      <c r="A69" s="12" t="s">
        <v>68</v>
      </c>
      <c r="B69" s="6">
        <v>29.2</v>
      </c>
      <c r="C69" s="6">
        <v>37</v>
      </c>
      <c r="D69" s="6">
        <v>184</v>
      </c>
      <c r="E69" s="6">
        <v>98.8</v>
      </c>
      <c r="F69" s="14">
        <f t="shared" si="0"/>
        <v>2.2471710610849764</v>
      </c>
      <c r="G69" s="14"/>
      <c r="H69" s="3">
        <v>5.26</v>
      </c>
      <c r="I69" s="3">
        <v>10.01</v>
      </c>
      <c r="J69" s="3">
        <v>1.54</v>
      </c>
      <c r="K69" s="12"/>
      <c r="L69" s="3">
        <v>8.09</v>
      </c>
      <c r="M69" s="3">
        <v>187.3</v>
      </c>
      <c r="N69" s="3">
        <v>8.48</v>
      </c>
      <c r="O69" s="12"/>
      <c r="P69" s="3">
        <v>4.33</v>
      </c>
      <c r="Q69" s="3">
        <v>38.99</v>
      </c>
      <c r="R69" s="3">
        <v>4.29</v>
      </c>
      <c r="S69" s="12"/>
      <c r="T69" s="3">
        <v>5.37</v>
      </c>
      <c r="U69" s="3">
        <v>22.16</v>
      </c>
    </row>
    <row r="70" spans="1:21" s="3" customFormat="1" x14ac:dyDescent="0.25">
      <c r="A70" s="6" t="s">
        <v>118</v>
      </c>
      <c r="B70" s="6">
        <v>37.299999999999997</v>
      </c>
      <c r="C70" s="6">
        <v>34</v>
      </c>
      <c r="D70" s="6">
        <v>187</v>
      </c>
      <c r="E70" s="6">
        <v>130.44999999999999</v>
      </c>
      <c r="F70" s="14">
        <f t="shared" si="0"/>
        <v>2.6031044500322644</v>
      </c>
      <c r="G70" s="14"/>
      <c r="H70" s="3">
        <v>5.15</v>
      </c>
      <c r="J70" s="3">
        <v>1.92</v>
      </c>
      <c r="K70" s="6"/>
      <c r="L70" s="3">
        <v>8.1199999999999992</v>
      </c>
      <c r="M70" s="3">
        <v>143.19999999999999</v>
      </c>
      <c r="N70" s="3">
        <v>7.83</v>
      </c>
      <c r="O70" s="6"/>
      <c r="P70" s="3">
        <v>7.09</v>
      </c>
      <c r="Q70" s="3">
        <v>140.6</v>
      </c>
      <c r="R70" s="3">
        <v>8.9</v>
      </c>
      <c r="S70" s="6"/>
      <c r="T70" s="3">
        <v>4.4400000000000004</v>
      </c>
      <c r="U70" s="3">
        <v>18.8</v>
      </c>
    </row>
    <row r="71" spans="1:21" s="3" customFormat="1" x14ac:dyDescent="0.25">
      <c r="A71" s="6" t="s">
        <v>121</v>
      </c>
      <c r="B71" s="6">
        <v>25.4</v>
      </c>
      <c r="C71" s="6">
        <v>40</v>
      </c>
      <c r="D71" s="6">
        <v>175</v>
      </c>
      <c r="E71" s="6">
        <v>77.650000000000006</v>
      </c>
      <c r="F71" s="14">
        <f t="shared" si="0"/>
        <v>1.9428465656808256</v>
      </c>
      <c r="G71" s="14"/>
      <c r="H71" s="3">
        <v>5.32</v>
      </c>
      <c r="J71" s="3">
        <v>1.89</v>
      </c>
      <c r="K71" s="6"/>
      <c r="L71" s="3">
        <v>6.96</v>
      </c>
      <c r="M71" s="3">
        <v>35.270000000000003</v>
      </c>
      <c r="N71" s="3">
        <v>5</v>
      </c>
      <c r="O71" s="6"/>
      <c r="P71" s="3">
        <v>7.22</v>
      </c>
      <c r="Q71" s="3">
        <v>54.57</v>
      </c>
      <c r="R71" s="3">
        <v>7.58</v>
      </c>
      <c r="S71" s="6"/>
      <c r="T71" s="3">
        <v>6.31</v>
      </c>
      <c r="U71" s="3">
        <v>29.83</v>
      </c>
    </row>
    <row r="72" spans="1:21" s="3" customFormat="1" x14ac:dyDescent="0.25">
      <c r="A72" s="6" t="s">
        <v>152</v>
      </c>
      <c r="B72" s="6">
        <v>35.200000000000003</v>
      </c>
      <c r="C72" s="6">
        <v>34</v>
      </c>
      <c r="D72" s="6">
        <v>182</v>
      </c>
      <c r="E72" s="6">
        <v>116.5</v>
      </c>
      <c r="F72" s="14">
        <f t="shared" si="0"/>
        <v>2.4268749910578875</v>
      </c>
      <c r="G72" s="14"/>
      <c r="H72" s="3">
        <v>5.78</v>
      </c>
      <c r="I72" s="3">
        <v>13.76</v>
      </c>
      <c r="J72" s="3">
        <v>2.94</v>
      </c>
      <c r="K72" s="6"/>
      <c r="L72" s="3">
        <v>7.95</v>
      </c>
      <c r="M72" s="3">
        <v>81.52</v>
      </c>
      <c r="N72" s="3">
        <v>7.69</v>
      </c>
      <c r="O72" s="6"/>
      <c r="P72" s="3">
        <v>7.65</v>
      </c>
      <c r="Q72" s="3">
        <v>105.3</v>
      </c>
      <c r="R72" s="3">
        <v>9.6</v>
      </c>
      <c r="S72" s="6"/>
      <c r="T72" s="3">
        <v>6.28</v>
      </c>
      <c r="U72" s="3">
        <v>22.4</v>
      </c>
    </row>
    <row r="73" spans="1:21" s="3" customFormat="1" x14ac:dyDescent="0.25">
      <c r="A73" s="6" t="s">
        <v>135</v>
      </c>
      <c r="B73" s="6">
        <v>24.9</v>
      </c>
      <c r="C73" s="6">
        <v>19</v>
      </c>
      <c r="D73" s="6">
        <v>185</v>
      </c>
      <c r="E73" s="6">
        <v>85.15</v>
      </c>
      <c r="F73" s="14">
        <f t="shared" ref="F73:F131" si="1">SQRT((E73*D73)/3600)</f>
        <v>2.0918326627359298</v>
      </c>
      <c r="G73" s="14"/>
      <c r="H73" s="3">
        <v>5.57</v>
      </c>
      <c r="I73" s="3">
        <v>7.21</v>
      </c>
      <c r="J73" s="3">
        <v>1.65</v>
      </c>
      <c r="K73" s="6"/>
      <c r="L73" s="3">
        <v>7.04</v>
      </c>
      <c r="M73" s="3">
        <v>102.2</v>
      </c>
      <c r="N73" s="3">
        <v>6.31</v>
      </c>
      <c r="O73" s="6"/>
      <c r="P73" s="3">
        <v>3.32</v>
      </c>
      <c r="Q73" s="3">
        <v>29.57</v>
      </c>
      <c r="R73" s="3">
        <v>3.74</v>
      </c>
      <c r="S73" s="6"/>
      <c r="T73" s="3">
        <v>6.04</v>
      </c>
      <c r="U73" s="3">
        <v>17.170000000000002</v>
      </c>
    </row>
    <row r="74" spans="1:21" s="3" customFormat="1" x14ac:dyDescent="0.25">
      <c r="A74" s="12" t="s">
        <v>84</v>
      </c>
      <c r="B74" s="6">
        <v>35</v>
      </c>
      <c r="C74" s="6">
        <v>31</v>
      </c>
      <c r="D74" s="6">
        <v>182.3</v>
      </c>
      <c r="E74" s="6">
        <v>116.3</v>
      </c>
      <c r="F74" s="14">
        <f t="shared" si="1"/>
        <v>2.4267885729452776</v>
      </c>
      <c r="G74" s="14"/>
      <c r="H74" s="3">
        <v>5.79</v>
      </c>
      <c r="I74" s="3">
        <v>5.58</v>
      </c>
      <c r="J74" s="3">
        <v>1.6</v>
      </c>
      <c r="K74" s="12"/>
      <c r="L74" s="3">
        <v>9.14</v>
      </c>
      <c r="M74" s="3">
        <v>215.5</v>
      </c>
      <c r="N74" s="3">
        <v>5.58</v>
      </c>
      <c r="O74" s="12"/>
      <c r="P74" s="3">
        <v>9.17</v>
      </c>
      <c r="Q74" s="3">
        <v>64.349999999999994</v>
      </c>
      <c r="R74" s="3">
        <v>5.58</v>
      </c>
      <c r="S74" s="12"/>
      <c r="T74" s="3">
        <v>8.91</v>
      </c>
      <c r="U74" s="3">
        <v>30.16</v>
      </c>
    </row>
    <row r="75" spans="1:21" s="3" customFormat="1" x14ac:dyDescent="0.25">
      <c r="A75" s="6" t="s">
        <v>144</v>
      </c>
      <c r="B75" s="6">
        <v>33.6</v>
      </c>
      <c r="C75" s="6">
        <v>32</v>
      </c>
      <c r="D75" s="6">
        <v>185</v>
      </c>
      <c r="E75" s="6">
        <v>115</v>
      </c>
      <c r="F75" s="14">
        <f t="shared" si="1"/>
        <v>2.4309920243024701</v>
      </c>
      <c r="G75" s="14"/>
      <c r="H75" s="3">
        <v>6.07</v>
      </c>
      <c r="I75" s="3">
        <v>26.2</v>
      </c>
      <c r="J75" s="3">
        <v>3.61</v>
      </c>
      <c r="K75" s="6"/>
      <c r="L75" s="3">
        <v>6.36</v>
      </c>
      <c r="M75" s="3">
        <v>287.8</v>
      </c>
      <c r="N75" s="3">
        <v>12.36</v>
      </c>
      <c r="O75" s="6"/>
      <c r="P75" s="3">
        <v>7.07</v>
      </c>
      <c r="Q75" s="3">
        <v>181.9</v>
      </c>
      <c r="R75" s="3">
        <v>11.16</v>
      </c>
      <c r="S75" s="6"/>
      <c r="T75" s="3">
        <v>5.41</v>
      </c>
      <c r="U75" s="3">
        <v>50.69</v>
      </c>
    </row>
    <row r="76" spans="1:21" s="3" customFormat="1" x14ac:dyDescent="0.25">
      <c r="A76" s="6" t="s">
        <v>136</v>
      </c>
      <c r="B76" s="6">
        <v>22.4</v>
      </c>
      <c r="C76" s="6">
        <v>20</v>
      </c>
      <c r="D76" s="6">
        <v>183</v>
      </c>
      <c r="E76" s="6">
        <v>74.900000000000006</v>
      </c>
      <c r="F76" s="14">
        <f t="shared" si="1"/>
        <v>1.9512602765050762</v>
      </c>
      <c r="G76" s="14"/>
      <c r="H76" s="3">
        <v>5.45</v>
      </c>
      <c r="I76" s="3">
        <v>6.83</v>
      </c>
      <c r="J76" s="3">
        <v>1.94</v>
      </c>
      <c r="K76" s="6"/>
      <c r="L76" s="3">
        <v>3.44</v>
      </c>
      <c r="M76" s="3">
        <v>8.5</v>
      </c>
      <c r="N76" s="3">
        <v>2.2400000000000002</v>
      </c>
      <c r="O76" s="6"/>
      <c r="P76" s="3">
        <v>8.25</v>
      </c>
      <c r="Q76" s="3">
        <v>104.5</v>
      </c>
      <c r="R76" s="3">
        <v>11.4</v>
      </c>
      <c r="S76" s="6"/>
      <c r="T76" s="3">
        <v>2.88</v>
      </c>
      <c r="U76" s="3">
        <v>7.19</v>
      </c>
    </row>
    <row r="77" spans="1:21" s="3" customFormat="1" x14ac:dyDescent="0.25">
      <c r="A77" s="12" t="s">
        <v>91</v>
      </c>
      <c r="B77" s="6">
        <v>33.24</v>
      </c>
      <c r="C77" s="6">
        <v>19</v>
      </c>
      <c r="D77" s="6">
        <v>186.5</v>
      </c>
      <c r="E77" s="6">
        <v>115.15</v>
      </c>
      <c r="F77" s="14">
        <f t="shared" si="1"/>
        <v>2.4424188261275384</v>
      </c>
      <c r="G77" s="14"/>
      <c r="H77" s="3">
        <v>6.75</v>
      </c>
      <c r="I77" s="3">
        <v>18.68</v>
      </c>
      <c r="J77" s="3">
        <v>1.41</v>
      </c>
      <c r="K77" s="12"/>
      <c r="L77" s="3">
        <v>9.52</v>
      </c>
      <c r="M77" s="3">
        <v>407</v>
      </c>
      <c r="N77" s="3">
        <v>5.97</v>
      </c>
      <c r="O77" s="12"/>
      <c r="P77" s="3">
        <v>8.89</v>
      </c>
      <c r="Q77" s="3">
        <v>271.5</v>
      </c>
      <c r="R77" s="3">
        <v>6.01</v>
      </c>
      <c r="S77" s="12"/>
      <c r="T77" s="3">
        <v>4.38</v>
      </c>
      <c r="U77" s="3">
        <v>37.64</v>
      </c>
    </row>
    <row r="78" spans="1:21" s="3" customFormat="1" x14ac:dyDescent="0.25">
      <c r="A78" s="12" t="s">
        <v>17</v>
      </c>
      <c r="B78" s="6">
        <v>36.1</v>
      </c>
      <c r="C78" s="6">
        <v>23</v>
      </c>
      <c r="D78" s="6">
        <v>190</v>
      </c>
      <c r="E78" s="6">
        <v>130.25</v>
      </c>
      <c r="F78" s="14">
        <f t="shared" si="1"/>
        <v>2.6218896917215178</v>
      </c>
      <c r="G78" s="14"/>
      <c r="H78" s="3">
        <v>5.46</v>
      </c>
      <c r="I78" s="3">
        <v>8.23</v>
      </c>
      <c r="J78" s="3">
        <v>1.83</v>
      </c>
      <c r="K78" s="12"/>
      <c r="L78" s="3">
        <v>12.3</v>
      </c>
      <c r="M78" s="3">
        <v>65.760000000000005</v>
      </c>
      <c r="N78" s="3">
        <v>14.36</v>
      </c>
      <c r="O78" s="12"/>
      <c r="P78" s="3">
        <v>8.4</v>
      </c>
      <c r="Q78" s="3">
        <v>123</v>
      </c>
      <c r="R78" s="3">
        <v>14.27</v>
      </c>
      <c r="S78" s="12"/>
      <c r="T78" s="3">
        <v>9.83</v>
      </c>
      <c r="U78" s="3">
        <v>94.18</v>
      </c>
    </row>
    <row r="79" spans="1:21" s="3" customFormat="1" x14ac:dyDescent="0.25">
      <c r="A79" s="12" t="s">
        <v>85</v>
      </c>
      <c r="B79" s="6">
        <v>30.5</v>
      </c>
      <c r="C79" s="6">
        <v>36</v>
      </c>
      <c r="D79" s="6">
        <v>178.1</v>
      </c>
      <c r="E79" s="6">
        <v>96.6</v>
      </c>
      <c r="F79" s="14">
        <f t="shared" si="1"/>
        <v>2.186096216241789</v>
      </c>
      <c r="G79" s="14"/>
      <c r="H79" s="3">
        <v>5.21</v>
      </c>
      <c r="I79" s="3">
        <v>22.99</v>
      </c>
      <c r="J79" s="3">
        <v>0.98799999999999999</v>
      </c>
      <c r="K79" s="12"/>
      <c r="L79" s="3">
        <v>7.8</v>
      </c>
      <c r="M79" s="3">
        <v>228.3</v>
      </c>
      <c r="N79" s="3">
        <v>6.69</v>
      </c>
      <c r="O79" s="12"/>
      <c r="P79" s="3">
        <v>5.36</v>
      </c>
      <c r="Q79" s="3">
        <v>77.5</v>
      </c>
      <c r="R79" s="3">
        <v>3.08</v>
      </c>
      <c r="S79" s="12"/>
      <c r="T79" s="3">
        <v>7.16</v>
      </c>
      <c r="U79" s="3">
        <v>24.07</v>
      </c>
    </row>
    <row r="80" spans="1:21" s="3" customFormat="1" x14ac:dyDescent="0.25">
      <c r="A80" s="12" t="s">
        <v>97</v>
      </c>
      <c r="B80" s="6">
        <v>30.8</v>
      </c>
      <c r="C80" s="6">
        <v>22</v>
      </c>
      <c r="D80" s="6">
        <v>172.5</v>
      </c>
      <c r="E80" s="6">
        <v>91.7</v>
      </c>
      <c r="F80" s="14">
        <f t="shared" si="1"/>
        <v>2.0961770758534053</v>
      </c>
      <c r="G80" s="14"/>
      <c r="H80" s="3">
        <v>6.03</v>
      </c>
      <c r="I80" s="3">
        <v>5.68</v>
      </c>
      <c r="J80" s="3">
        <v>1.1499999999999999</v>
      </c>
      <c r="K80" s="12"/>
      <c r="L80" s="3">
        <v>10.06</v>
      </c>
      <c r="M80" s="3">
        <v>88.72</v>
      </c>
      <c r="N80" s="3">
        <v>5.73</v>
      </c>
      <c r="O80" s="12"/>
      <c r="P80" s="3">
        <v>5.12</v>
      </c>
      <c r="Q80" s="3">
        <v>19.690000000000001</v>
      </c>
      <c r="R80" s="3">
        <v>3.02</v>
      </c>
      <c r="S80" s="12"/>
      <c r="T80" s="3">
        <v>6.69</v>
      </c>
      <c r="U80" s="3">
        <v>23.89</v>
      </c>
    </row>
    <row r="81" spans="1:21" s="3" customFormat="1" x14ac:dyDescent="0.25">
      <c r="A81" s="6" t="s">
        <v>109</v>
      </c>
      <c r="B81" s="6">
        <v>28.1</v>
      </c>
      <c r="C81" s="6">
        <v>27</v>
      </c>
      <c r="D81" s="6">
        <v>183.5</v>
      </c>
      <c r="E81" s="6">
        <v>94.6</v>
      </c>
      <c r="F81" s="14">
        <f t="shared" si="1"/>
        <v>2.1958989553761854</v>
      </c>
      <c r="G81" s="14"/>
      <c r="H81" s="3">
        <v>5.21</v>
      </c>
      <c r="I81" s="3">
        <v>7.28</v>
      </c>
      <c r="J81" s="3">
        <v>1.17</v>
      </c>
      <c r="K81" s="6"/>
      <c r="L81" s="3">
        <v>9.17</v>
      </c>
      <c r="M81" s="3">
        <v>80.16</v>
      </c>
      <c r="N81" s="3">
        <v>5.3</v>
      </c>
      <c r="O81" s="6"/>
      <c r="P81" s="3">
        <v>6.66</v>
      </c>
      <c r="Q81" s="3">
        <v>50.95</v>
      </c>
      <c r="R81" s="3">
        <v>4.57</v>
      </c>
      <c r="S81" s="6"/>
      <c r="T81" s="3">
        <v>5.22</v>
      </c>
      <c r="U81" s="3">
        <v>13.87</v>
      </c>
    </row>
    <row r="82" spans="1:21" s="3" customFormat="1" x14ac:dyDescent="0.25">
      <c r="A82" s="6" t="s">
        <v>143</v>
      </c>
      <c r="B82" s="6">
        <v>30.2</v>
      </c>
      <c r="C82" s="6">
        <v>41</v>
      </c>
      <c r="D82" s="6">
        <v>181.6</v>
      </c>
      <c r="E82" s="6">
        <v>99.65</v>
      </c>
      <c r="F82" s="14">
        <f t="shared" si="1"/>
        <v>2.2420501530717125</v>
      </c>
      <c r="G82" s="14"/>
      <c r="H82" s="3">
        <v>6.34</v>
      </c>
      <c r="I82" s="3">
        <v>16.73</v>
      </c>
      <c r="J82" s="3">
        <v>2.66</v>
      </c>
      <c r="K82" s="6"/>
      <c r="L82" s="3">
        <v>5.5</v>
      </c>
      <c r="M82" s="3">
        <v>83.29</v>
      </c>
      <c r="N82" s="3">
        <v>5.91</v>
      </c>
      <c r="O82" s="6"/>
      <c r="P82" s="3">
        <v>3.69</v>
      </c>
      <c r="Q82" s="3">
        <v>32.65</v>
      </c>
      <c r="R82" s="3">
        <v>4.09</v>
      </c>
      <c r="S82" s="6"/>
      <c r="T82" s="3">
        <v>4.1900000000000004</v>
      </c>
      <c r="U82" s="3">
        <v>14.29</v>
      </c>
    </row>
    <row r="83" spans="1:21" s="3" customFormat="1" x14ac:dyDescent="0.25">
      <c r="A83" s="6" t="s">
        <v>155</v>
      </c>
      <c r="B83" s="6">
        <v>29.3</v>
      </c>
      <c r="C83" s="6">
        <v>25</v>
      </c>
      <c r="D83" s="6">
        <v>179.5</v>
      </c>
      <c r="E83" s="6">
        <v>94.5</v>
      </c>
      <c r="F83" s="14">
        <f t="shared" si="1"/>
        <v>2.1706853756359994</v>
      </c>
      <c r="G83" s="14"/>
      <c r="H83" s="3">
        <v>6.02</v>
      </c>
      <c r="I83" s="3">
        <v>4.6100000000000003</v>
      </c>
      <c r="J83" s="3">
        <v>1.38</v>
      </c>
      <c r="K83" s="6"/>
      <c r="L83" s="3">
        <v>7.77</v>
      </c>
      <c r="M83" s="3">
        <v>75.260000000000005</v>
      </c>
      <c r="N83" s="3">
        <v>6.84</v>
      </c>
      <c r="O83" s="6"/>
      <c r="P83" s="3">
        <v>9.17</v>
      </c>
      <c r="Q83" s="3">
        <v>193.2</v>
      </c>
      <c r="R83" s="3">
        <v>12.82</v>
      </c>
      <c r="S83" s="6"/>
      <c r="T83" s="3">
        <v>4.05</v>
      </c>
      <c r="U83" s="3">
        <v>27.47</v>
      </c>
    </row>
    <row r="84" spans="1:21" s="3" customFormat="1" x14ac:dyDescent="0.25">
      <c r="A84" s="6" t="s">
        <v>158</v>
      </c>
      <c r="B84" s="6">
        <v>28.1</v>
      </c>
      <c r="C84" s="6">
        <v>24</v>
      </c>
      <c r="D84" s="6">
        <v>184.5</v>
      </c>
      <c r="E84" s="6">
        <v>95.65</v>
      </c>
      <c r="F84" s="14">
        <f t="shared" si="1"/>
        <v>2.214060184367173</v>
      </c>
      <c r="G84" s="14"/>
      <c r="H84" s="3">
        <v>5.96</v>
      </c>
      <c r="I84" s="3">
        <v>10.63</v>
      </c>
      <c r="J84" s="3">
        <v>2.15</v>
      </c>
      <c r="K84" s="6"/>
      <c r="L84" s="3">
        <v>7.72</v>
      </c>
      <c r="M84" s="3">
        <v>100.5</v>
      </c>
      <c r="N84" s="3">
        <v>7.06</v>
      </c>
      <c r="O84" s="6"/>
      <c r="P84" s="3">
        <v>5.19</v>
      </c>
      <c r="Q84" s="3">
        <v>52.24</v>
      </c>
      <c r="R84" s="3">
        <v>5.53</v>
      </c>
      <c r="S84" s="6"/>
      <c r="T84" s="3">
        <v>6.66</v>
      </c>
      <c r="U84" s="3">
        <v>54.15</v>
      </c>
    </row>
    <row r="85" spans="1:21" s="3" customFormat="1" x14ac:dyDescent="0.25">
      <c r="A85" s="6" t="s">
        <v>140</v>
      </c>
      <c r="B85" s="6">
        <v>33.5</v>
      </c>
      <c r="C85" s="6">
        <v>31</v>
      </c>
      <c r="D85" s="6">
        <v>177</v>
      </c>
      <c r="E85" s="6">
        <v>105</v>
      </c>
      <c r="F85" s="14">
        <f t="shared" si="1"/>
        <v>2.2721135535003527</v>
      </c>
      <c r="G85" s="14"/>
      <c r="H85" s="3">
        <v>6.3</v>
      </c>
      <c r="I85" s="3">
        <v>19.899999999999999</v>
      </c>
      <c r="J85" s="3">
        <v>4.1399999999999997</v>
      </c>
      <c r="K85" s="6"/>
      <c r="L85" s="3">
        <v>5.63</v>
      </c>
      <c r="M85" s="3">
        <v>120.3</v>
      </c>
      <c r="N85" s="3">
        <v>7.97</v>
      </c>
      <c r="O85" s="6"/>
      <c r="P85" s="3">
        <v>6.92</v>
      </c>
      <c r="Q85" s="3">
        <v>80.55</v>
      </c>
      <c r="R85" s="3">
        <v>8.5299999999999994</v>
      </c>
      <c r="S85" s="6"/>
      <c r="T85" s="3">
        <v>6.95</v>
      </c>
      <c r="U85" s="3">
        <v>56.24</v>
      </c>
    </row>
    <row r="86" spans="1:21" s="3" customFormat="1" x14ac:dyDescent="0.25">
      <c r="A86" s="12" t="s">
        <v>86</v>
      </c>
      <c r="B86" s="6">
        <v>34</v>
      </c>
      <c r="C86" s="6">
        <v>23</v>
      </c>
      <c r="D86" s="6">
        <v>171.8</v>
      </c>
      <c r="E86" s="6">
        <v>100.4</v>
      </c>
      <c r="F86" s="14">
        <f t="shared" si="1"/>
        <v>2.1889063733086238</v>
      </c>
      <c r="G86" s="14"/>
      <c r="H86" s="3">
        <v>6.16</v>
      </c>
      <c r="I86" s="3">
        <v>16.73</v>
      </c>
      <c r="J86" s="3">
        <v>1.52</v>
      </c>
      <c r="K86" s="12"/>
      <c r="L86" s="3">
        <v>9.4499999999999993</v>
      </c>
      <c r="M86" s="3">
        <v>316.2</v>
      </c>
      <c r="N86" s="3">
        <v>5.23</v>
      </c>
      <c r="O86" s="12"/>
      <c r="P86" s="3">
        <v>5.75</v>
      </c>
      <c r="R86" s="3">
        <v>3.18</v>
      </c>
      <c r="S86" s="12"/>
      <c r="T86" s="3">
        <v>5.79</v>
      </c>
      <c r="U86" s="3">
        <v>16.600000000000001</v>
      </c>
    </row>
    <row r="87" spans="1:21" s="3" customFormat="1" x14ac:dyDescent="0.25">
      <c r="A87" s="12" t="s">
        <v>87</v>
      </c>
      <c r="B87" s="6">
        <v>35.200000000000003</v>
      </c>
      <c r="C87" s="6">
        <v>22</v>
      </c>
      <c r="D87" s="6">
        <v>183.8</v>
      </c>
      <c r="E87" s="6">
        <v>119.2</v>
      </c>
      <c r="F87" s="14">
        <f t="shared" si="1"/>
        <v>2.4669459301375505</v>
      </c>
      <c r="G87" s="14"/>
      <c r="H87" s="3">
        <v>5.48</v>
      </c>
      <c r="I87" s="3">
        <v>34.93</v>
      </c>
      <c r="J87" s="3">
        <v>1.05</v>
      </c>
      <c r="K87" s="12"/>
      <c r="L87" s="3">
        <v>7.45</v>
      </c>
      <c r="M87" s="3">
        <v>135.4</v>
      </c>
      <c r="N87" s="3">
        <v>3.83</v>
      </c>
      <c r="O87" s="12"/>
      <c r="P87" s="3">
        <v>5.61</v>
      </c>
      <c r="R87" s="3">
        <v>3.69</v>
      </c>
      <c r="S87" s="12"/>
      <c r="T87" s="3">
        <v>7.04</v>
      </c>
      <c r="U87" s="3">
        <v>23.29</v>
      </c>
    </row>
    <row r="88" spans="1:21" s="3" customFormat="1" x14ac:dyDescent="0.25">
      <c r="A88" s="12" t="s">
        <v>88</v>
      </c>
      <c r="B88" s="6">
        <v>42.7</v>
      </c>
      <c r="C88" s="6">
        <v>22</v>
      </c>
      <c r="D88" s="6">
        <v>180</v>
      </c>
      <c r="E88" s="6">
        <v>134.4</v>
      </c>
      <c r="F88" s="14">
        <f t="shared" si="1"/>
        <v>2.5922962793631439</v>
      </c>
      <c r="G88" s="14"/>
      <c r="H88" s="3">
        <v>6.8</v>
      </c>
      <c r="I88" s="3">
        <v>4.51</v>
      </c>
      <c r="J88" s="3">
        <v>2.19</v>
      </c>
      <c r="K88" s="12"/>
      <c r="L88" s="3">
        <v>13.1</v>
      </c>
      <c r="M88" s="3">
        <v>238.3</v>
      </c>
      <c r="N88" s="3">
        <v>7.09</v>
      </c>
      <c r="O88" s="12"/>
      <c r="P88" s="3">
        <v>4.97</v>
      </c>
      <c r="Q88" s="3">
        <v>119.4</v>
      </c>
      <c r="R88" s="3">
        <v>4.92</v>
      </c>
      <c r="S88" s="12"/>
      <c r="T88" s="3">
        <v>7.26</v>
      </c>
      <c r="U88" s="3">
        <v>44.53</v>
      </c>
    </row>
    <row r="89" spans="1:21" s="3" customFormat="1" x14ac:dyDescent="0.25">
      <c r="A89" s="12" t="s">
        <v>3</v>
      </c>
      <c r="B89" s="6">
        <v>24.2</v>
      </c>
      <c r="C89" s="6">
        <v>23</v>
      </c>
      <c r="D89" s="6">
        <v>192.5</v>
      </c>
      <c r="E89" s="6">
        <v>89.8</v>
      </c>
      <c r="F89" s="14">
        <f t="shared" si="1"/>
        <v>2.1913022510725342</v>
      </c>
      <c r="G89" s="14"/>
      <c r="H89" s="3">
        <v>5.79</v>
      </c>
      <c r="I89" s="3">
        <v>14.21</v>
      </c>
      <c r="J89" s="3">
        <v>0.68400000000000005</v>
      </c>
      <c r="K89" s="12"/>
      <c r="L89" s="3">
        <v>10.56</v>
      </c>
      <c r="M89" s="3">
        <v>470.8</v>
      </c>
      <c r="N89" s="3">
        <v>3.93</v>
      </c>
      <c r="O89" s="12"/>
      <c r="P89" s="3">
        <v>4.79</v>
      </c>
      <c r="Q89" s="3">
        <v>70.87</v>
      </c>
      <c r="R89" s="3">
        <v>2.84</v>
      </c>
      <c r="S89" s="12"/>
      <c r="T89" s="3">
        <v>5.0599999999999996</v>
      </c>
      <c r="U89" s="3">
        <v>8.93</v>
      </c>
    </row>
    <row r="90" spans="1:21" s="3" customFormat="1" x14ac:dyDescent="0.25">
      <c r="A90" s="12" t="s">
        <v>5</v>
      </c>
      <c r="B90" s="6">
        <v>35.590000000000003</v>
      </c>
      <c r="C90" s="6">
        <v>19</v>
      </c>
      <c r="D90" s="6">
        <v>175.5</v>
      </c>
      <c r="E90" s="6">
        <v>109.45</v>
      </c>
      <c r="F90" s="14">
        <f t="shared" si="1"/>
        <v>2.3099107125601197</v>
      </c>
      <c r="G90" s="14"/>
      <c r="H90" s="3">
        <v>5.36</v>
      </c>
      <c r="I90" s="3">
        <v>32.36</v>
      </c>
      <c r="J90" s="3">
        <v>1.31</v>
      </c>
      <c r="K90" s="12"/>
      <c r="L90" s="3">
        <v>10.74</v>
      </c>
      <c r="M90" s="3">
        <v>196.4</v>
      </c>
      <c r="N90" s="3">
        <v>3.82</v>
      </c>
      <c r="O90" s="12"/>
      <c r="P90" s="3">
        <v>7.5</v>
      </c>
      <c r="Q90" s="3">
        <v>285.2</v>
      </c>
      <c r="R90" s="3">
        <v>7.2</v>
      </c>
      <c r="S90" s="12"/>
      <c r="T90" s="3">
        <v>6.3</v>
      </c>
      <c r="U90" s="3">
        <v>30.81</v>
      </c>
    </row>
    <row r="91" spans="1:21" s="3" customFormat="1" x14ac:dyDescent="0.25">
      <c r="A91" s="12" t="s">
        <v>6</v>
      </c>
      <c r="B91" s="6">
        <v>35.1</v>
      </c>
      <c r="C91" s="6">
        <v>25</v>
      </c>
      <c r="D91" s="6">
        <v>174.5</v>
      </c>
      <c r="E91" s="6">
        <v>107.1</v>
      </c>
      <c r="F91" s="14">
        <f t="shared" si="1"/>
        <v>2.2784589089996774</v>
      </c>
      <c r="G91" s="14"/>
      <c r="H91" s="3">
        <v>6.97</v>
      </c>
      <c r="I91" s="3">
        <v>12.03</v>
      </c>
      <c r="J91" s="3">
        <v>1.95</v>
      </c>
      <c r="K91" s="12"/>
      <c r="L91" s="3">
        <v>7.62</v>
      </c>
      <c r="M91" s="3">
        <v>134.30000000000001</v>
      </c>
      <c r="N91" s="3">
        <v>5.45</v>
      </c>
      <c r="O91" s="12"/>
      <c r="P91" s="3">
        <v>4.6500000000000004</v>
      </c>
      <c r="Q91" s="3">
        <v>248.7</v>
      </c>
      <c r="R91" s="3">
        <v>5.71</v>
      </c>
      <c r="S91" s="12"/>
      <c r="T91" s="3">
        <v>7.52</v>
      </c>
      <c r="U91" s="3">
        <v>179.6</v>
      </c>
    </row>
    <row r="92" spans="1:21" s="3" customFormat="1" x14ac:dyDescent="0.25">
      <c r="A92" s="12" t="s">
        <v>7</v>
      </c>
      <c r="B92" s="6">
        <v>30.97</v>
      </c>
      <c r="C92" s="6">
        <v>20</v>
      </c>
      <c r="D92" s="6">
        <v>185.2</v>
      </c>
      <c r="E92" s="6">
        <v>106.55</v>
      </c>
      <c r="F92" s="14">
        <f t="shared" si="1"/>
        <v>2.3412401746842537</v>
      </c>
      <c r="G92" s="14"/>
      <c r="H92" s="3">
        <v>6.68</v>
      </c>
      <c r="I92" s="3">
        <v>23.54</v>
      </c>
      <c r="J92" s="3">
        <v>1.24</v>
      </c>
      <c r="K92" s="12"/>
      <c r="L92" s="3">
        <v>5.5</v>
      </c>
      <c r="M92" s="3">
        <v>151.69999999999999</v>
      </c>
      <c r="O92" s="12"/>
      <c r="P92" s="3">
        <v>6.2</v>
      </c>
      <c r="Q92" s="3">
        <v>47.07</v>
      </c>
      <c r="R92" s="3">
        <v>4</v>
      </c>
      <c r="S92" s="12"/>
      <c r="T92" s="3">
        <v>5.38</v>
      </c>
      <c r="U92" s="3">
        <v>61.06</v>
      </c>
    </row>
    <row r="93" spans="1:21" s="3" customFormat="1" x14ac:dyDescent="0.25">
      <c r="A93" s="12" t="s">
        <v>9</v>
      </c>
      <c r="B93" s="6">
        <v>28</v>
      </c>
      <c r="C93" s="6">
        <v>26</v>
      </c>
      <c r="D93" s="6">
        <v>181.2</v>
      </c>
      <c r="E93" s="6">
        <v>91.8</v>
      </c>
      <c r="F93" s="14">
        <f t="shared" si="1"/>
        <v>2.1495580941207426</v>
      </c>
      <c r="G93" s="14"/>
      <c r="H93" s="3">
        <v>6.73</v>
      </c>
      <c r="I93" s="3">
        <v>27.79</v>
      </c>
      <c r="J93" s="3">
        <v>1.57</v>
      </c>
      <c r="K93" s="12"/>
      <c r="L93" s="3">
        <v>7.04</v>
      </c>
      <c r="M93" s="3">
        <v>55.92</v>
      </c>
      <c r="N93" s="3">
        <v>4.3499999999999996</v>
      </c>
      <c r="O93" s="12"/>
      <c r="P93" s="3">
        <v>6.85</v>
      </c>
      <c r="Q93" s="3">
        <v>176.7</v>
      </c>
      <c r="R93" s="3">
        <v>2.93</v>
      </c>
      <c r="S93" s="12"/>
      <c r="T93" s="3">
        <v>5.18</v>
      </c>
      <c r="U93" s="3">
        <v>12.53</v>
      </c>
    </row>
    <row r="94" spans="1:21" s="3" customFormat="1" x14ac:dyDescent="0.25">
      <c r="A94" s="12" t="s">
        <v>10</v>
      </c>
      <c r="B94" s="6">
        <v>32.299999999999997</v>
      </c>
      <c r="C94" s="6">
        <v>25</v>
      </c>
      <c r="D94" s="6">
        <v>192.6</v>
      </c>
      <c r="E94" s="6">
        <v>120</v>
      </c>
      <c r="F94" s="14">
        <f t="shared" si="1"/>
        <v>2.5337718918639855</v>
      </c>
      <c r="G94" s="14"/>
      <c r="H94" s="3">
        <v>6.89</v>
      </c>
      <c r="I94" s="3">
        <v>17.28</v>
      </c>
      <c r="J94" s="3">
        <v>1.25</v>
      </c>
      <c r="K94" s="12"/>
      <c r="L94" s="3">
        <v>11.88</v>
      </c>
      <c r="M94" s="3">
        <v>127.3</v>
      </c>
      <c r="N94" s="3">
        <v>5.63</v>
      </c>
      <c r="O94" s="12"/>
      <c r="P94" s="3">
        <v>6.63</v>
      </c>
      <c r="Q94" s="3">
        <v>153.9</v>
      </c>
      <c r="R94" s="3">
        <v>6.18</v>
      </c>
      <c r="S94" s="12"/>
      <c r="T94" s="3">
        <v>7</v>
      </c>
      <c r="U94" s="3">
        <v>52.63</v>
      </c>
    </row>
    <row r="95" spans="1:21" s="6" customFormat="1" x14ac:dyDescent="0.25">
      <c r="A95" s="12" t="s">
        <v>11</v>
      </c>
      <c r="B95" s="6">
        <v>28.41</v>
      </c>
      <c r="C95" s="6">
        <v>22</v>
      </c>
      <c r="D95" s="6">
        <v>176.5</v>
      </c>
      <c r="E95" s="6">
        <v>88.5</v>
      </c>
      <c r="F95" s="14">
        <f t="shared" si="1"/>
        <v>2.0830166425963412</v>
      </c>
      <c r="G95" s="14"/>
      <c r="H95" s="3">
        <v>6.27</v>
      </c>
      <c r="I95" s="3">
        <v>10.95</v>
      </c>
      <c r="J95" s="3">
        <v>1.7</v>
      </c>
      <c r="K95" s="12"/>
      <c r="L95" s="3">
        <v>10.65</v>
      </c>
      <c r="M95" s="3">
        <v>320.3</v>
      </c>
      <c r="N95" s="3">
        <v>8.56</v>
      </c>
      <c r="O95" s="12"/>
      <c r="P95" s="3">
        <v>5.22</v>
      </c>
      <c r="Q95" s="3">
        <v>65.97</v>
      </c>
      <c r="R95" s="3">
        <v>7.61</v>
      </c>
      <c r="S95" s="12"/>
      <c r="T95" s="3">
        <v>7.5</v>
      </c>
      <c r="U95" s="3">
        <v>34.15</v>
      </c>
    </row>
    <row r="96" spans="1:21" s="6" customFormat="1" x14ac:dyDescent="0.25">
      <c r="A96" s="12" t="s">
        <v>13</v>
      </c>
      <c r="B96" s="6">
        <v>29.56</v>
      </c>
      <c r="C96" s="6">
        <v>20</v>
      </c>
      <c r="D96" s="6">
        <v>183.4</v>
      </c>
      <c r="E96" s="6">
        <v>99.3</v>
      </c>
      <c r="F96" s="14">
        <f t="shared" si="1"/>
        <v>2.2491739224287066</v>
      </c>
      <c r="G96" s="14"/>
      <c r="H96" s="3">
        <v>5.07</v>
      </c>
      <c r="I96" s="3">
        <v>10.89</v>
      </c>
      <c r="J96" s="3">
        <v>1.26</v>
      </c>
      <c r="K96" s="12"/>
      <c r="L96" s="3">
        <v>7.13</v>
      </c>
      <c r="M96" s="3">
        <v>158.1</v>
      </c>
      <c r="N96" s="3"/>
      <c r="O96" s="12"/>
      <c r="P96" s="3">
        <v>4.9000000000000004</v>
      </c>
      <c r="Q96" s="3">
        <v>82.18</v>
      </c>
      <c r="R96" s="3">
        <v>5.53</v>
      </c>
      <c r="S96" s="12"/>
      <c r="T96" s="3">
        <v>4.46</v>
      </c>
      <c r="U96" s="3">
        <v>26.3</v>
      </c>
    </row>
    <row r="97" spans="1:21" s="3" customFormat="1" x14ac:dyDescent="0.25">
      <c r="A97" s="12" t="s">
        <v>14</v>
      </c>
      <c r="B97" s="6">
        <v>35.5</v>
      </c>
      <c r="C97" s="6">
        <v>23</v>
      </c>
      <c r="D97" s="6">
        <v>169.7</v>
      </c>
      <c r="E97" s="6">
        <v>102.35</v>
      </c>
      <c r="F97" s="14">
        <f t="shared" si="1"/>
        <v>2.196512070938327</v>
      </c>
      <c r="G97" s="14"/>
      <c r="H97" s="3">
        <v>6.08</v>
      </c>
      <c r="I97" s="3">
        <v>20.16</v>
      </c>
      <c r="J97" s="3">
        <v>3.84</v>
      </c>
      <c r="K97" s="12"/>
      <c r="L97" s="3">
        <v>9.64</v>
      </c>
      <c r="M97" s="3">
        <v>45.22</v>
      </c>
      <c r="N97" s="3">
        <v>10.76</v>
      </c>
      <c r="O97" s="12"/>
      <c r="P97" s="3">
        <v>7.36</v>
      </c>
      <c r="Q97" s="3">
        <v>748.4</v>
      </c>
      <c r="R97" s="3">
        <v>14.66</v>
      </c>
      <c r="S97" s="12"/>
      <c r="T97" s="3">
        <v>5.9</v>
      </c>
      <c r="U97" s="3">
        <v>303.89999999999998</v>
      </c>
    </row>
    <row r="98" spans="1:21" s="3" customFormat="1" x14ac:dyDescent="0.25">
      <c r="A98" s="12" t="s">
        <v>18</v>
      </c>
      <c r="B98" s="6">
        <v>34.6</v>
      </c>
      <c r="C98" s="6">
        <v>30</v>
      </c>
      <c r="D98" s="6">
        <v>185</v>
      </c>
      <c r="E98" s="6">
        <v>118.3</v>
      </c>
      <c r="F98" s="14">
        <f t="shared" si="1"/>
        <v>2.4656247799605593</v>
      </c>
      <c r="G98" s="14"/>
      <c r="H98" s="3">
        <v>5.98</v>
      </c>
      <c r="I98" s="3">
        <v>3.49</v>
      </c>
      <c r="J98" s="3">
        <v>1.67</v>
      </c>
      <c r="K98" s="12"/>
      <c r="L98" s="3">
        <v>4.78</v>
      </c>
      <c r="M98" s="3">
        <v>128.1</v>
      </c>
      <c r="N98" s="3">
        <v>6.76</v>
      </c>
      <c r="O98" s="12"/>
      <c r="P98" s="3">
        <v>6.51</v>
      </c>
      <c r="Q98" s="3">
        <v>95.98</v>
      </c>
      <c r="R98" s="3">
        <v>5.67</v>
      </c>
      <c r="S98" s="12"/>
      <c r="T98" s="3">
        <v>5.77</v>
      </c>
      <c r="U98" s="3">
        <v>208.4</v>
      </c>
    </row>
    <row r="99" spans="1:21" s="6" customFormat="1" x14ac:dyDescent="0.25">
      <c r="A99" s="12" t="s">
        <v>25</v>
      </c>
      <c r="B99" s="6">
        <v>29.3</v>
      </c>
      <c r="C99" s="6">
        <v>35</v>
      </c>
      <c r="D99" s="6">
        <v>181.5</v>
      </c>
      <c r="E99" s="6">
        <v>96.35</v>
      </c>
      <c r="F99" s="14">
        <f t="shared" si="1"/>
        <v>2.2040067679871886</v>
      </c>
      <c r="G99" s="14"/>
      <c r="H99" s="3">
        <v>4.7300000000000004</v>
      </c>
      <c r="I99" s="3">
        <v>5.42</v>
      </c>
      <c r="J99" s="3">
        <v>2.1800000000000002</v>
      </c>
      <c r="K99" s="12"/>
      <c r="L99" s="3">
        <v>10.38</v>
      </c>
      <c r="M99" s="3">
        <v>248.2</v>
      </c>
      <c r="N99" s="3">
        <v>6.11</v>
      </c>
      <c r="O99" s="12"/>
      <c r="P99" s="3">
        <v>6.46</v>
      </c>
      <c r="Q99" s="3">
        <v>136.6</v>
      </c>
      <c r="R99" s="3">
        <v>9.64</v>
      </c>
      <c r="S99" s="12"/>
      <c r="T99" s="3">
        <v>5</v>
      </c>
      <c r="U99" s="3">
        <v>63.93</v>
      </c>
    </row>
    <row r="100" spans="1:21" s="3" customFormat="1" x14ac:dyDescent="0.25">
      <c r="A100" s="12" t="s">
        <v>28</v>
      </c>
      <c r="B100" s="6">
        <v>28.7</v>
      </c>
      <c r="C100" s="6">
        <v>18</v>
      </c>
      <c r="D100" s="6">
        <v>168</v>
      </c>
      <c r="E100" s="6">
        <v>81.150000000000006</v>
      </c>
      <c r="F100" s="14">
        <f t="shared" si="1"/>
        <v>1.9460215826141292</v>
      </c>
      <c r="G100" s="14"/>
      <c r="H100" s="3">
        <v>5.25</v>
      </c>
      <c r="I100" s="3">
        <v>9.6199999999999992</v>
      </c>
      <c r="J100" s="3">
        <v>1.3</v>
      </c>
      <c r="K100" s="12"/>
      <c r="L100" s="3">
        <v>5.28</v>
      </c>
      <c r="M100" s="3">
        <v>48.24</v>
      </c>
      <c r="N100" s="3">
        <v>5.75</v>
      </c>
      <c r="O100" s="12"/>
      <c r="P100" s="3">
        <v>5.04</v>
      </c>
      <c r="Q100" s="3">
        <v>65.010000000000005</v>
      </c>
      <c r="R100" s="3">
        <v>4.26</v>
      </c>
      <c r="S100" s="12"/>
      <c r="T100" s="3">
        <v>7.4</v>
      </c>
      <c r="U100" s="3">
        <v>12.41</v>
      </c>
    </row>
    <row r="101" spans="1:21" s="6" customFormat="1" x14ac:dyDescent="0.25">
      <c r="A101" s="12" t="s">
        <v>29</v>
      </c>
      <c r="B101" s="6">
        <v>31.38</v>
      </c>
      <c r="C101" s="6">
        <v>20</v>
      </c>
      <c r="D101" s="6">
        <v>174.8</v>
      </c>
      <c r="E101" s="6">
        <v>95.15</v>
      </c>
      <c r="F101" s="14">
        <f t="shared" si="1"/>
        <v>2.1494327417044508</v>
      </c>
      <c r="G101" s="14"/>
      <c r="H101" s="3">
        <v>6.37</v>
      </c>
      <c r="I101" s="3">
        <v>14.4</v>
      </c>
      <c r="J101" s="3">
        <v>1.67</v>
      </c>
      <c r="K101" s="12"/>
      <c r="L101" s="3">
        <v>8.14</v>
      </c>
      <c r="M101" s="3">
        <v>164.6</v>
      </c>
      <c r="N101" s="3">
        <v>6.06</v>
      </c>
      <c r="O101" s="12"/>
      <c r="P101" s="3">
        <v>5.22</v>
      </c>
      <c r="Q101" s="3">
        <v>72.41</v>
      </c>
      <c r="R101" s="3">
        <v>4.4000000000000004</v>
      </c>
      <c r="S101" s="12"/>
      <c r="T101" s="3">
        <v>5.87</v>
      </c>
      <c r="U101" s="3">
        <v>31.58</v>
      </c>
    </row>
    <row r="102" spans="1:21" s="6" customFormat="1" x14ac:dyDescent="0.25">
      <c r="A102" s="12" t="s">
        <v>31</v>
      </c>
      <c r="B102" s="6">
        <v>33.799999999999997</v>
      </c>
      <c r="C102" s="6">
        <v>26</v>
      </c>
      <c r="D102" s="6">
        <v>187.5</v>
      </c>
      <c r="E102" s="6">
        <v>118.8</v>
      </c>
      <c r="F102" s="14">
        <f t="shared" si="1"/>
        <v>2.4874685927665499</v>
      </c>
      <c r="G102" s="14"/>
      <c r="H102" s="3">
        <v>4.92</v>
      </c>
      <c r="I102" s="3">
        <v>20.41</v>
      </c>
      <c r="J102" s="3">
        <v>1.65</v>
      </c>
      <c r="K102" s="12"/>
      <c r="L102" s="3">
        <v>9.0500000000000007</v>
      </c>
      <c r="M102" s="3">
        <v>125.1</v>
      </c>
      <c r="N102" s="3">
        <v>6.5</v>
      </c>
      <c r="O102" s="12"/>
      <c r="P102" s="3">
        <v>6.33</v>
      </c>
      <c r="Q102" s="3">
        <v>181.6</v>
      </c>
      <c r="R102" s="3">
        <v>5.38</v>
      </c>
      <c r="S102" s="12"/>
      <c r="T102" s="3">
        <v>13.58</v>
      </c>
      <c r="U102" s="3">
        <v>39.729999999999997</v>
      </c>
    </row>
    <row r="103" spans="1:21" s="6" customFormat="1" x14ac:dyDescent="0.25">
      <c r="A103" s="12" t="s">
        <v>36</v>
      </c>
      <c r="B103" s="6">
        <v>39</v>
      </c>
      <c r="C103" s="6">
        <v>31</v>
      </c>
      <c r="D103" s="6">
        <v>166.5</v>
      </c>
      <c r="E103" s="6">
        <v>108</v>
      </c>
      <c r="F103" s="14">
        <f t="shared" si="1"/>
        <v>2.2349496638627011</v>
      </c>
      <c r="G103" s="14"/>
      <c r="H103" s="3">
        <v>5.34</v>
      </c>
      <c r="I103" s="3">
        <v>8.3699999999999992</v>
      </c>
      <c r="J103" s="4">
        <v>2.4700000000000002</v>
      </c>
      <c r="K103" s="12"/>
      <c r="L103" s="3">
        <v>9.3800000000000008</v>
      </c>
      <c r="M103" s="3">
        <v>72.69</v>
      </c>
      <c r="N103" s="3"/>
      <c r="O103" s="12"/>
      <c r="P103" s="3">
        <v>4.41</v>
      </c>
      <c r="Q103" s="3">
        <v>448.5</v>
      </c>
      <c r="R103" s="3"/>
      <c r="S103" s="12"/>
      <c r="T103" s="3">
        <v>6.7</v>
      </c>
      <c r="U103" s="3">
        <v>102.3</v>
      </c>
    </row>
    <row r="104" spans="1:21" s="6" customFormat="1" x14ac:dyDescent="0.25">
      <c r="A104" s="12" t="s">
        <v>33</v>
      </c>
      <c r="B104" s="6">
        <v>35.6</v>
      </c>
      <c r="C104" s="6">
        <v>24</v>
      </c>
      <c r="D104" s="6">
        <v>183.5</v>
      </c>
      <c r="E104" s="6">
        <v>119.9</v>
      </c>
      <c r="F104" s="14">
        <f t="shared" si="1"/>
        <v>2.4721588631082034</v>
      </c>
      <c r="G104" s="14"/>
      <c r="H104" s="3">
        <v>5.56</v>
      </c>
      <c r="I104" s="3">
        <v>41.81</v>
      </c>
      <c r="J104" s="4">
        <v>3.1</v>
      </c>
      <c r="K104" s="12"/>
      <c r="L104" s="3">
        <v>7.84</v>
      </c>
      <c r="M104" s="3">
        <v>163.80000000000001</v>
      </c>
      <c r="N104" s="3">
        <v>10.46</v>
      </c>
      <c r="O104" s="12"/>
      <c r="P104" s="3">
        <v>7.42</v>
      </c>
      <c r="Q104" s="3">
        <v>109.3</v>
      </c>
      <c r="R104" s="3">
        <v>6.72</v>
      </c>
      <c r="S104" s="12"/>
      <c r="T104" s="3">
        <v>7.41</v>
      </c>
      <c r="U104" s="3">
        <v>222</v>
      </c>
    </row>
    <row r="105" spans="1:21" s="3" customFormat="1" x14ac:dyDescent="0.25">
      <c r="A105" s="12" t="s">
        <v>34</v>
      </c>
      <c r="B105" s="6">
        <v>32</v>
      </c>
      <c r="C105" s="6">
        <v>23</v>
      </c>
      <c r="D105" s="6">
        <v>186</v>
      </c>
      <c r="E105" s="6">
        <v>113</v>
      </c>
      <c r="F105" s="14">
        <f t="shared" si="1"/>
        <v>2.4162643343254753</v>
      </c>
      <c r="G105" s="14"/>
      <c r="H105" s="3">
        <v>5.55</v>
      </c>
      <c r="I105" s="3">
        <v>5.29</v>
      </c>
      <c r="J105" s="3">
        <v>0.86199999999999999</v>
      </c>
      <c r="K105" s="12"/>
      <c r="L105" s="3">
        <v>7.6</v>
      </c>
      <c r="M105" s="3">
        <v>287.8</v>
      </c>
      <c r="N105" s="3">
        <v>5.18</v>
      </c>
      <c r="O105" s="12"/>
      <c r="P105" s="3">
        <v>7.32</v>
      </c>
      <c r="Q105" s="3">
        <v>147.6</v>
      </c>
      <c r="R105" s="3">
        <v>3.73</v>
      </c>
      <c r="S105" s="12"/>
      <c r="T105" s="3">
        <v>6.61</v>
      </c>
      <c r="U105" s="3">
        <v>6.36</v>
      </c>
    </row>
    <row r="106" spans="1:21" s="6" customFormat="1" x14ac:dyDescent="0.25">
      <c r="A106" s="12" t="s">
        <v>37</v>
      </c>
      <c r="B106" s="6">
        <v>42.5</v>
      </c>
      <c r="C106" s="6">
        <v>30</v>
      </c>
      <c r="D106" s="6">
        <v>181.6</v>
      </c>
      <c r="E106" s="6">
        <v>140.1</v>
      </c>
      <c r="F106" s="14">
        <f t="shared" si="1"/>
        <v>2.6584331224739635</v>
      </c>
      <c r="G106" s="14"/>
      <c r="H106" s="3">
        <v>6.46</v>
      </c>
      <c r="I106" s="3">
        <v>42.91</v>
      </c>
      <c r="J106" s="3">
        <v>2.91</v>
      </c>
      <c r="K106" s="12"/>
      <c r="L106" s="3">
        <v>5.66</v>
      </c>
      <c r="M106" s="3">
        <v>62.4</v>
      </c>
      <c r="N106" s="3">
        <v>13.2</v>
      </c>
      <c r="O106" s="12"/>
      <c r="P106" s="3">
        <v>6.61</v>
      </c>
      <c r="Q106" s="3">
        <v>20.56</v>
      </c>
      <c r="R106" s="3">
        <v>10.88</v>
      </c>
      <c r="S106" s="12"/>
      <c r="T106" s="3">
        <v>7.16</v>
      </c>
      <c r="U106" s="3">
        <v>65.260000000000005</v>
      </c>
    </row>
    <row r="107" spans="1:21" s="6" customFormat="1" x14ac:dyDescent="0.25">
      <c r="A107" s="12" t="s">
        <v>35</v>
      </c>
      <c r="B107" s="6">
        <v>33.6</v>
      </c>
      <c r="C107" s="6">
        <v>40</v>
      </c>
      <c r="D107" s="6">
        <v>166</v>
      </c>
      <c r="E107" s="6">
        <v>92.6</v>
      </c>
      <c r="F107" s="14">
        <f t="shared" si="1"/>
        <v>2.0663709465845885</v>
      </c>
      <c r="G107" s="14"/>
      <c r="H107" s="3">
        <v>6.15</v>
      </c>
      <c r="I107" s="3">
        <v>9.4</v>
      </c>
      <c r="J107" s="3">
        <v>2.93</v>
      </c>
      <c r="K107" s="12"/>
      <c r="L107" s="3">
        <v>11.11</v>
      </c>
      <c r="M107" s="3">
        <v>116.9</v>
      </c>
      <c r="N107" s="3">
        <v>7.55</v>
      </c>
      <c r="O107" s="12"/>
      <c r="P107" s="3">
        <v>4.71</v>
      </c>
      <c r="Q107" s="3">
        <v>136.80000000000001</v>
      </c>
      <c r="R107" s="3">
        <v>10.050000000000001</v>
      </c>
      <c r="S107" s="12"/>
      <c r="T107" s="3">
        <v>6.4</v>
      </c>
      <c r="U107" s="3">
        <v>10.49</v>
      </c>
    </row>
    <row r="108" spans="1:21" s="6" customFormat="1" x14ac:dyDescent="0.25">
      <c r="A108" s="12" t="s">
        <v>40</v>
      </c>
      <c r="B108" s="6">
        <v>32.1</v>
      </c>
      <c r="C108" s="6">
        <v>23</v>
      </c>
      <c r="D108" s="6">
        <v>178.9</v>
      </c>
      <c r="E108" s="6">
        <v>102.7</v>
      </c>
      <c r="F108" s="14">
        <f t="shared" si="1"/>
        <v>2.2591191744669969</v>
      </c>
      <c r="G108" s="14"/>
      <c r="H108" s="3">
        <v>4.8499999999999996</v>
      </c>
      <c r="I108" s="3">
        <v>24.8</v>
      </c>
      <c r="J108" s="3">
        <v>2.46</v>
      </c>
      <c r="K108" s="12"/>
      <c r="L108" s="3">
        <v>5.51</v>
      </c>
      <c r="M108" s="3">
        <v>36.1</v>
      </c>
      <c r="N108" s="3">
        <v>9.93</v>
      </c>
      <c r="O108" s="12"/>
      <c r="P108" s="3">
        <v>14.73</v>
      </c>
      <c r="Q108" s="3">
        <v>216.4</v>
      </c>
      <c r="R108" s="3">
        <v>4.95</v>
      </c>
      <c r="S108" s="12"/>
      <c r="T108" s="3">
        <v>6.56</v>
      </c>
      <c r="U108" s="3">
        <v>105</v>
      </c>
    </row>
    <row r="109" spans="1:21" s="3" customFormat="1" x14ac:dyDescent="0.25">
      <c r="A109" s="12" t="s">
        <v>42</v>
      </c>
      <c r="B109" s="6">
        <v>35.200000000000003</v>
      </c>
      <c r="C109" s="6">
        <v>34</v>
      </c>
      <c r="D109" s="6">
        <v>180.5</v>
      </c>
      <c r="E109" s="6">
        <v>114.6</v>
      </c>
      <c r="F109" s="14">
        <f t="shared" si="1"/>
        <v>2.3970641765849043</v>
      </c>
      <c r="G109" s="14"/>
      <c r="H109" s="3">
        <v>16.2</v>
      </c>
      <c r="I109" s="3">
        <v>7.81</v>
      </c>
      <c r="J109" s="3">
        <v>1.07</v>
      </c>
      <c r="K109" s="12"/>
      <c r="L109" s="3">
        <v>7.24</v>
      </c>
      <c r="M109" s="3">
        <v>32.78</v>
      </c>
      <c r="N109" s="3">
        <v>4.63</v>
      </c>
      <c r="O109" s="12"/>
      <c r="P109" s="3">
        <v>7.76</v>
      </c>
      <c r="Q109" s="3">
        <v>288.89999999999998</v>
      </c>
      <c r="R109" s="3">
        <v>3.47</v>
      </c>
      <c r="S109" s="12"/>
      <c r="T109" s="3">
        <v>8.0399999999999991</v>
      </c>
      <c r="U109" s="3">
        <v>19.079999999999998</v>
      </c>
    </row>
    <row r="110" spans="1:21" s="3" customFormat="1" x14ac:dyDescent="0.25">
      <c r="A110" s="12" t="s">
        <v>43</v>
      </c>
      <c r="B110" s="6">
        <v>34.6</v>
      </c>
      <c r="C110" s="6">
        <v>25</v>
      </c>
      <c r="D110" s="6">
        <v>180.5</v>
      </c>
      <c r="E110" s="6">
        <v>112.7</v>
      </c>
      <c r="F110" s="14">
        <f t="shared" si="1"/>
        <v>2.3771101736725999</v>
      </c>
      <c r="G110" s="14"/>
      <c r="H110" s="3">
        <v>6.07</v>
      </c>
      <c r="I110" s="3">
        <v>8.3699999999999992</v>
      </c>
      <c r="J110" s="3">
        <v>2.08</v>
      </c>
      <c r="K110" s="12"/>
      <c r="L110" s="3">
        <v>6.49</v>
      </c>
      <c r="M110" s="3">
        <v>185.5</v>
      </c>
      <c r="N110" s="3">
        <v>7.97</v>
      </c>
      <c r="O110" s="12"/>
      <c r="P110" s="3">
        <v>5.34</v>
      </c>
      <c r="Q110" s="3">
        <v>110.9</v>
      </c>
      <c r="R110" s="3">
        <v>9.81</v>
      </c>
      <c r="S110" s="12"/>
      <c r="T110" s="3">
        <v>7.08</v>
      </c>
      <c r="U110" s="3">
        <v>11.96</v>
      </c>
    </row>
    <row r="111" spans="1:21" s="3" customFormat="1" x14ac:dyDescent="0.25">
      <c r="A111" s="12" t="s">
        <v>46</v>
      </c>
      <c r="B111" s="6">
        <v>41.59</v>
      </c>
      <c r="C111" s="6">
        <v>19</v>
      </c>
      <c r="D111" s="6">
        <v>188.5</v>
      </c>
      <c r="E111" s="6">
        <v>146.85</v>
      </c>
      <c r="F111" s="14">
        <f t="shared" si="1"/>
        <v>2.7729459364846383</v>
      </c>
      <c r="G111" s="14"/>
      <c r="H111" s="3">
        <v>5.36</v>
      </c>
      <c r="I111" s="3">
        <v>7.73</v>
      </c>
      <c r="J111" s="3">
        <v>2.75</v>
      </c>
      <c r="K111" s="12"/>
      <c r="L111" s="3">
        <v>6.35</v>
      </c>
      <c r="M111" s="3">
        <v>418.3</v>
      </c>
      <c r="N111" s="3">
        <v>12.83</v>
      </c>
      <c r="O111" s="12"/>
      <c r="P111" s="3">
        <v>4.28</v>
      </c>
      <c r="Q111" s="3">
        <v>62.52</v>
      </c>
      <c r="R111" s="3">
        <v>10.27</v>
      </c>
      <c r="S111" s="12"/>
      <c r="T111" s="3">
        <v>10</v>
      </c>
      <c r="U111" s="3">
        <v>58.79</v>
      </c>
    </row>
    <row r="112" spans="1:21" s="3" customFormat="1" x14ac:dyDescent="0.25">
      <c r="A112" s="12" t="s">
        <v>49</v>
      </c>
      <c r="B112" s="6">
        <v>33.200000000000003</v>
      </c>
      <c r="C112" s="6">
        <v>24</v>
      </c>
      <c r="D112" s="6">
        <v>175.1</v>
      </c>
      <c r="E112" s="6">
        <v>101.8</v>
      </c>
      <c r="F112" s="14">
        <f t="shared" si="1"/>
        <v>2.2251828888630456</v>
      </c>
      <c r="G112" s="14"/>
      <c r="H112" s="3">
        <v>5.85</v>
      </c>
      <c r="I112" s="3">
        <v>18.91</v>
      </c>
      <c r="K112" s="12"/>
      <c r="L112" s="3">
        <v>5.14</v>
      </c>
      <c r="M112" s="3">
        <v>299.60000000000002</v>
      </c>
      <c r="N112" s="3">
        <v>9.3800000000000008</v>
      </c>
      <c r="O112" s="12"/>
      <c r="P112" s="3">
        <v>4.2699999999999996</v>
      </c>
      <c r="Q112" s="3">
        <v>46.2</v>
      </c>
      <c r="R112" s="3">
        <v>6.64</v>
      </c>
      <c r="S112" s="12"/>
      <c r="T112" s="3">
        <v>6.15</v>
      </c>
      <c r="U112" s="3">
        <v>61.44</v>
      </c>
    </row>
    <row r="113" spans="1:21" s="3" customFormat="1" x14ac:dyDescent="0.25">
      <c r="A113" s="12" t="s">
        <v>50</v>
      </c>
      <c r="B113" s="6">
        <v>35.200000000000003</v>
      </c>
      <c r="C113" s="6">
        <v>22</v>
      </c>
      <c r="D113" s="6">
        <v>185.5</v>
      </c>
      <c r="E113" s="6">
        <v>121.25</v>
      </c>
      <c r="F113" s="14">
        <f t="shared" si="1"/>
        <v>2.4995485703533658</v>
      </c>
      <c r="G113" s="14"/>
      <c r="H113" s="3">
        <v>5.49</v>
      </c>
      <c r="I113" s="3">
        <v>11.1</v>
      </c>
      <c r="J113" s="3">
        <v>1.7</v>
      </c>
      <c r="K113" s="12"/>
      <c r="L113" s="3">
        <v>7.01</v>
      </c>
      <c r="M113" s="3">
        <v>369.6</v>
      </c>
      <c r="N113" s="3">
        <v>6.48</v>
      </c>
      <c r="O113" s="12"/>
      <c r="P113" s="3">
        <v>3.4</v>
      </c>
      <c r="Q113" s="3">
        <v>52.03</v>
      </c>
      <c r="R113" s="3">
        <v>4.9400000000000004</v>
      </c>
      <c r="S113" s="12"/>
      <c r="T113" s="3">
        <v>6.01</v>
      </c>
      <c r="U113" s="3">
        <v>68.790000000000006</v>
      </c>
    </row>
    <row r="114" spans="1:21" s="3" customFormat="1" x14ac:dyDescent="0.25">
      <c r="A114" s="12" t="s">
        <v>53</v>
      </c>
      <c r="B114" s="6">
        <v>35.6</v>
      </c>
      <c r="C114" s="6">
        <v>36</v>
      </c>
      <c r="D114" s="6">
        <v>177.2</v>
      </c>
      <c r="E114" s="6">
        <v>112.25</v>
      </c>
      <c r="F114" s="14">
        <f t="shared" si="1"/>
        <v>2.3505732161420636</v>
      </c>
      <c r="G114" s="14"/>
      <c r="H114" s="3">
        <v>6.55</v>
      </c>
      <c r="I114" s="3">
        <v>5.3</v>
      </c>
      <c r="K114" s="12"/>
      <c r="L114" s="3">
        <v>7.33</v>
      </c>
      <c r="M114" s="3">
        <v>91.95</v>
      </c>
      <c r="N114" s="3">
        <v>5.97</v>
      </c>
      <c r="O114" s="12"/>
      <c r="P114" s="3">
        <v>5.83</v>
      </c>
      <c r="Q114" s="3">
        <v>70.08</v>
      </c>
      <c r="R114" s="3">
        <v>8.6300000000000008</v>
      </c>
      <c r="S114" s="12"/>
      <c r="T114" s="3">
        <v>5.79</v>
      </c>
      <c r="U114" s="3">
        <v>6.16</v>
      </c>
    </row>
    <row r="115" spans="1:21" s="3" customFormat="1" x14ac:dyDescent="0.25">
      <c r="A115" s="12" t="s">
        <v>56</v>
      </c>
      <c r="B115" s="6">
        <v>34.799999999999997</v>
      </c>
      <c r="C115" s="6">
        <v>21</v>
      </c>
      <c r="D115" s="6">
        <v>185.8</v>
      </c>
      <c r="E115" s="6">
        <v>120.25</v>
      </c>
      <c r="F115" s="14">
        <f t="shared" si="1"/>
        <v>2.4912318461177216</v>
      </c>
      <c r="G115" s="14"/>
      <c r="H115" s="3">
        <v>4.37</v>
      </c>
      <c r="I115" s="3">
        <v>7.69</v>
      </c>
      <c r="J115" s="3">
        <v>1.79</v>
      </c>
      <c r="K115" s="12"/>
      <c r="L115" s="3">
        <v>7.03</v>
      </c>
      <c r="M115" s="3">
        <v>241.5</v>
      </c>
      <c r="N115" s="3">
        <v>7.04</v>
      </c>
      <c r="O115" s="12"/>
      <c r="P115" s="3">
        <v>7.64</v>
      </c>
      <c r="Q115" s="3">
        <v>32.28</v>
      </c>
      <c r="R115" s="3">
        <v>11.9</v>
      </c>
      <c r="S115" s="12"/>
      <c r="T115" s="3">
        <v>4.0199999999999996</v>
      </c>
      <c r="U115" s="3">
        <v>27.04</v>
      </c>
    </row>
    <row r="116" spans="1:21" s="3" customFormat="1" x14ac:dyDescent="0.25">
      <c r="A116" s="12" t="s">
        <v>57</v>
      </c>
      <c r="B116" s="6">
        <v>30.3</v>
      </c>
      <c r="C116" s="6">
        <v>22</v>
      </c>
      <c r="D116" s="6">
        <v>180</v>
      </c>
      <c r="E116" s="6">
        <v>98.2</v>
      </c>
      <c r="F116" s="14">
        <f t="shared" si="1"/>
        <v>2.2158519806160339</v>
      </c>
      <c r="G116" s="14"/>
      <c r="H116" s="3">
        <v>5.68</v>
      </c>
      <c r="I116" s="3">
        <v>4.07</v>
      </c>
      <c r="J116" s="3">
        <v>1.22</v>
      </c>
      <c r="K116" s="12"/>
      <c r="L116" s="3">
        <v>6.57</v>
      </c>
      <c r="M116" s="3">
        <v>98.32</v>
      </c>
      <c r="N116" s="3">
        <v>6.16</v>
      </c>
      <c r="O116" s="12"/>
      <c r="P116" s="3">
        <v>5.44</v>
      </c>
      <c r="Q116" s="3">
        <v>29.16</v>
      </c>
      <c r="R116" s="3">
        <v>5.38</v>
      </c>
      <c r="S116" s="12"/>
      <c r="T116" s="3">
        <v>6.7</v>
      </c>
      <c r="U116" s="3">
        <v>14.66</v>
      </c>
    </row>
    <row r="117" spans="1:21" s="3" customFormat="1" x14ac:dyDescent="0.25">
      <c r="A117" s="12" t="s">
        <v>58</v>
      </c>
      <c r="B117" s="6">
        <v>36.6</v>
      </c>
      <c r="C117" s="6">
        <v>35</v>
      </c>
      <c r="D117" s="6">
        <v>172.4</v>
      </c>
      <c r="E117" s="6">
        <v>108.75</v>
      </c>
      <c r="F117" s="14">
        <f t="shared" si="1"/>
        <v>2.2820860340194598</v>
      </c>
      <c r="G117" s="14"/>
      <c r="H117" s="3">
        <v>4.45</v>
      </c>
      <c r="I117" s="3">
        <v>4.54</v>
      </c>
      <c r="J117" s="3">
        <v>1.17</v>
      </c>
      <c r="K117" s="12"/>
      <c r="L117" s="3">
        <v>6.33</v>
      </c>
      <c r="M117" s="3">
        <v>61.89</v>
      </c>
      <c r="N117" s="3">
        <v>4.22</v>
      </c>
      <c r="O117" s="12"/>
      <c r="P117" s="3">
        <v>5.72</v>
      </c>
      <c r="Q117" s="3">
        <v>75.040000000000006</v>
      </c>
      <c r="R117" s="3">
        <v>3.57</v>
      </c>
      <c r="S117" s="12"/>
      <c r="T117" s="3">
        <v>4.0199999999999996</v>
      </c>
      <c r="U117" s="3">
        <v>5.71</v>
      </c>
    </row>
    <row r="118" spans="1:21" s="3" customFormat="1" x14ac:dyDescent="0.25">
      <c r="A118" s="12" t="s">
        <v>60</v>
      </c>
      <c r="B118" s="6">
        <v>28.98</v>
      </c>
      <c r="C118" s="6">
        <v>34</v>
      </c>
      <c r="D118" s="6">
        <v>182</v>
      </c>
      <c r="E118" s="6">
        <v>96.45</v>
      </c>
      <c r="F118" s="14">
        <f t="shared" si="1"/>
        <v>2.2081855296449469</v>
      </c>
      <c r="G118" s="14"/>
      <c r="H118" s="3">
        <v>4.88</v>
      </c>
      <c r="I118" s="3">
        <v>266.10000000000002</v>
      </c>
      <c r="J118" s="3">
        <v>1.5</v>
      </c>
      <c r="K118" s="12"/>
      <c r="L118" s="3">
        <v>7.67</v>
      </c>
      <c r="M118" s="3">
        <v>128.80000000000001</v>
      </c>
      <c r="N118" s="3">
        <v>6.05</v>
      </c>
      <c r="O118" s="12"/>
      <c r="P118" s="3">
        <v>6.13</v>
      </c>
      <c r="Q118" s="3">
        <v>217.6</v>
      </c>
      <c r="R118" s="3">
        <v>4.79</v>
      </c>
      <c r="S118" s="12"/>
      <c r="U118" s="3">
        <v>58.19</v>
      </c>
    </row>
    <row r="119" spans="1:21" s="3" customFormat="1" x14ac:dyDescent="0.25">
      <c r="A119" s="12" t="s">
        <v>61</v>
      </c>
      <c r="B119" s="6">
        <v>31</v>
      </c>
      <c r="C119" s="6">
        <v>22</v>
      </c>
      <c r="D119" s="6">
        <v>164</v>
      </c>
      <c r="E119" s="6">
        <v>83.4</v>
      </c>
      <c r="F119" s="14">
        <f t="shared" si="1"/>
        <v>1.9491878650692789</v>
      </c>
      <c r="G119" s="14"/>
      <c r="H119" s="3">
        <v>7.31</v>
      </c>
      <c r="I119" s="3">
        <v>5.05</v>
      </c>
      <c r="J119" s="3">
        <v>2.0499999999999998</v>
      </c>
      <c r="K119" s="12"/>
      <c r="L119" s="3">
        <v>10.08</v>
      </c>
      <c r="M119" s="3">
        <v>84.25</v>
      </c>
      <c r="N119" s="3">
        <v>7.01</v>
      </c>
      <c r="O119" s="12"/>
      <c r="P119" s="3">
        <v>9.98</v>
      </c>
      <c r="Q119" s="3">
        <v>24.72</v>
      </c>
      <c r="R119" s="3">
        <v>7.21</v>
      </c>
      <c r="S119" s="12"/>
      <c r="U119" s="3">
        <v>5.34</v>
      </c>
    </row>
    <row r="120" spans="1:21" s="3" customFormat="1" x14ac:dyDescent="0.25">
      <c r="A120" s="12" t="s">
        <v>62</v>
      </c>
      <c r="B120" s="6">
        <v>38.9</v>
      </c>
      <c r="C120" s="6">
        <v>29</v>
      </c>
      <c r="D120" s="6">
        <v>182</v>
      </c>
      <c r="E120" s="6">
        <v>128.69999999999999</v>
      </c>
      <c r="F120" s="14">
        <f t="shared" si="1"/>
        <v>2.5507841931453155</v>
      </c>
      <c r="G120" s="14"/>
      <c r="H120" s="3">
        <v>8.1300000000000008</v>
      </c>
      <c r="I120" s="3">
        <v>33.56</v>
      </c>
      <c r="J120" s="3">
        <v>1.83</v>
      </c>
      <c r="K120" s="12"/>
      <c r="L120" s="3">
        <v>4.5199999999999996</v>
      </c>
      <c r="M120" s="3">
        <v>369.6</v>
      </c>
      <c r="N120" s="3">
        <v>6.45</v>
      </c>
      <c r="O120" s="12"/>
      <c r="P120" s="3">
        <v>5.07</v>
      </c>
      <c r="Q120" s="3">
        <v>198.7</v>
      </c>
      <c r="R120" s="3">
        <v>7.28</v>
      </c>
      <c r="S120" s="12"/>
      <c r="U120" s="3">
        <v>141.19999999999999</v>
      </c>
    </row>
    <row r="121" spans="1:21" s="3" customFormat="1" x14ac:dyDescent="0.25">
      <c r="A121" s="12" t="s">
        <v>66</v>
      </c>
      <c r="B121" s="6">
        <v>40.299999999999997</v>
      </c>
      <c r="C121" s="6">
        <v>23</v>
      </c>
      <c r="D121" s="6">
        <v>178.4</v>
      </c>
      <c r="E121" s="6">
        <v>128.19999999999999</v>
      </c>
      <c r="F121" s="14">
        <f t="shared" si="1"/>
        <v>2.520520228488996</v>
      </c>
      <c r="G121" s="14"/>
      <c r="H121" s="3">
        <v>6.78</v>
      </c>
      <c r="I121" s="3">
        <v>34.93</v>
      </c>
      <c r="J121" s="3">
        <v>3.35</v>
      </c>
      <c r="K121" s="12"/>
      <c r="L121" s="3">
        <v>12.09</v>
      </c>
      <c r="M121" s="3">
        <v>299.2</v>
      </c>
      <c r="N121" s="3">
        <v>11.04</v>
      </c>
      <c r="O121" s="12"/>
      <c r="P121" s="3">
        <v>12.43</v>
      </c>
      <c r="Q121" s="3">
        <v>459.2</v>
      </c>
      <c r="R121" s="3">
        <v>14.58</v>
      </c>
      <c r="S121" s="12"/>
      <c r="T121" s="3">
        <v>5.07</v>
      </c>
      <c r="U121" s="3">
        <v>85.06</v>
      </c>
    </row>
    <row r="122" spans="1:21" s="3" customFormat="1" x14ac:dyDescent="0.25">
      <c r="A122" s="12" t="s">
        <v>71</v>
      </c>
      <c r="B122" s="6">
        <v>30.7</v>
      </c>
      <c r="C122" s="6">
        <v>29</v>
      </c>
      <c r="D122" s="6">
        <v>173.8</v>
      </c>
      <c r="E122" s="6">
        <v>92.75</v>
      </c>
      <c r="F122" s="14">
        <f t="shared" si="1"/>
        <v>2.1160727513223381</v>
      </c>
      <c r="G122" s="14"/>
      <c r="H122" s="3">
        <v>5.53</v>
      </c>
      <c r="I122" s="3">
        <v>22.91</v>
      </c>
      <c r="J122" s="3">
        <v>2.73</v>
      </c>
      <c r="K122" s="12"/>
      <c r="L122" s="3">
        <v>6.6</v>
      </c>
      <c r="M122" s="3">
        <v>157.19999999999999</v>
      </c>
      <c r="N122" s="3">
        <v>8.9499999999999993</v>
      </c>
      <c r="O122" s="12"/>
      <c r="P122" s="3">
        <v>5.0599999999999996</v>
      </c>
      <c r="Q122" s="3">
        <v>111</v>
      </c>
      <c r="R122" s="3">
        <v>7.99</v>
      </c>
      <c r="S122" s="12"/>
      <c r="T122" s="3">
        <v>4.24</v>
      </c>
      <c r="U122" s="3">
        <v>14.1</v>
      </c>
    </row>
    <row r="123" spans="1:21" s="3" customFormat="1" x14ac:dyDescent="0.25">
      <c r="A123" s="12" t="s">
        <v>72</v>
      </c>
      <c r="B123" s="6">
        <v>35</v>
      </c>
      <c r="C123" s="6">
        <v>32</v>
      </c>
      <c r="D123" s="6">
        <v>172.8</v>
      </c>
      <c r="E123" s="6">
        <v>104.4</v>
      </c>
      <c r="F123" s="14">
        <f t="shared" si="1"/>
        <v>2.2385709727413157</v>
      </c>
      <c r="G123" s="14"/>
      <c r="H123" s="3">
        <v>4.24</v>
      </c>
      <c r="I123" s="3">
        <v>10.53</v>
      </c>
      <c r="J123" s="3">
        <v>1.9</v>
      </c>
      <c r="K123" s="12"/>
      <c r="L123" s="3">
        <v>5.61</v>
      </c>
      <c r="O123" s="12"/>
      <c r="P123" s="3">
        <v>6.58</v>
      </c>
      <c r="S123" s="12"/>
      <c r="T123" s="3">
        <v>4.8499999999999996</v>
      </c>
    </row>
    <row r="124" spans="1:21" s="3" customFormat="1" x14ac:dyDescent="0.25">
      <c r="A124" s="12" t="s">
        <v>69</v>
      </c>
      <c r="B124" s="6">
        <v>34.6</v>
      </c>
      <c r="C124" s="6">
        <v>31</v>
      </c>
      <c r="D124" s="6">
        <v>180</v>
      </c>
      <c r="E124" s="6">
        <v>112.25</v>
      </c>
      <c r="F124" s="14">
        <f t="shared" si="1"/>
        <v>2.3690715480964268</v>
      </c>
      <c r="G124" s="14"/>
      <c r="H124" s="3">
        <v>5.61</v>
      </c>
      <c r="I124" s="3">
        <v>9.25</v>
      </c>
      <c r="J124" s="3">
        <v>1.65</v>
      </c>
      <c r="K124" s="12"/>
      <c r="L124" s="3">
        <v>8.77</v>
      </c>
      <c r="M124" s="3">
        <v>252.3</v>
      </c>
      <c r="N124" s="3">
        <v>8.6300000000000008</v>
      </c>
      <c r="O124" s="12"/>
      <c r="P124" s="3">
        <v>5.05</v>
      </c>
      <c r="Q124" s="3">
        <v>77.680000000000007</v>
      </c>
      <c r="R124" s="3">
        <v>5.88</v>
      </c>
      <c r="S124" s="12"/>
      <c r="T124" s="3">
        <v>4.22</v>
      </c>
      <c r="U124" s="3">
        <v>14.39</v>
      </c>
    </row>
    <row r="125" spans="1:21" s="3" customFormat="1" x14ac:dyDescent="0.25">
      <c r="A125" s="12" t="s">
        <v>73</v>
      </c>
      <c r="B125" s="6">
        <v>33.5</v>
      </c>
      <c r="C125" s="6">
        <v>28</v>
      </c>
      <c r="D125" s="6">
        <v>179</v>
      </c>
      <c r="E125" s="6">
        <v>107.2</v>
      </c>
      <c r="F125" s="14">
        <f t="shared" si="1"/>
        <v>2.3087274031860545</v>
      </c>
      <c r="G125" s="14"/>
      <c r="H125" s="3">
        <v>5.37</v>
      </c>
      <c r="I125" s="3">
        <v>9</v>
      </c>
      <c r="J125" s="3">
        <v>1.1100000000000001</v>
      </c>
      <c r="K125" s="12"/>
      <c r="L125" s="3">
        <v>7.44</v>
      </c>
      <c r="M125" s="3">
        <v>88.83</v>
      </c>
      <c r="N125" s="3">
        <v>4.9000000000000004</v>
      </c>
      <c r="O125" s="12"/>
      <c r="P125" s="3">
        <v>4.4000000000000004</v>
      </c>
      <c r="Q125" s="3">
        <v>16.36</v>
      </c>
      <c r="R125" s="3">
        <v>2.5499999999999998</v>
      </c>
      <c r="S125" s="12"/>
      <c r="T125" s="3">
        <v>5.37</v>
      </c>
      <c r="U125" s="3">
        <v>20.51</v>
      </c>
    </row>
    <row r="126" spans="1:21" s="3" customFormat="1" x14ac:dyDescent="0.25">
      <c r="A126" s="12" t="s">
        <v>75</v>
      </c>
      <c r="B126" s="6">
        <v>36.4</v>
      </c>
      <c r="C126" s="6">
        <v>26</v>
      </c>
      <c r="D126" s="6">
        <v>173.5</v>
      </c>
      <c r="E126" s="6">
        <v>109.55</v>
      </c>
      <c r="F126" s="14">
        <f t="shared" si="1"/>
        <v>2.2977600807936605</v>
      </c>
      <c r="G126" s="14"/>
      <c r="H126" s="3">
        <v>5.2</v>
      </c>
      <c r="I126" s="3">
        <v>17.64</v>
      </c>
      <c r="J126" s="3">
        <v>2.82</v>
      </c>
      <c r="K126" s="12"/>
      <c r="L126" s="3">
        <v>8.8000000000000007</v>
      </c>
      <c r="M126" s="3">
        <v>200</v>
      </c>
      <c r="N126" s="3">
        <v>11.37</v>
      </c>
      <c r="O126" s="12"/>
      <c r="P126" s="3">
        <v>7.1</v>
      </c>
      <c r="Q126" s="3">
        <v>213.7</v>
      </c>
      <c r="R126" s="3">
        <v>12.31</v>
      </c>
      <c r="S126" s="12"/>
      <c r="T126" s="3">
        <v>4.82</v>
      </c>
      <c r="U126" s="3">
        <v>46.78</v>
      </c>
    </row>
    <row r="127" spans="1:21" s="3" customFormat="1" x14ac:dyDescent="0.25">
      <c r="A127" s="12" t="s">
        <v>96</v>
      </c>
      <c r="B127" s="6">
        <v>26.8</v>
      </c>
      <c r="C127" s="6">
        <v>21</v>
      </c>
      <c r="D127" s="6">
        <v>171.5</v>
      </c>
      <c r="E127" s="6">
        <v>78.8</v>
      </c>
      <c r="F127" s="14">
        <f t="shared" si="1"/>
        <v>1.9375098566057527</v>
      </c>
      <c r="G127" s="14"/>
      <c r="H127" s="3">
        <v>5.7</v>
      </c>
      <c r="I127" s="3">
        <v>3.96</v>
      </c>
      <c r="J127" s="3">
        <v>0.86299999999999999</v>
      </c>
      <c r="K127" s="12"/>
      <c r="L127" s="3">
        <v>7.54</v>
      </c>
      <c r="M127" s="3">
        <v>69.03</v>
      </c>
      <c r="N127" s="3">
        <v>4.93</v>
      </c>
      <c r="O127" s="12"/>
      <c r="P127" s="3">
        <v>5.67</v>
      </c>
      <c r="Q127" s="3">
        <v>32.840000000000003</v>
      </c>
      <c r="R127" s="3">
        <v>3.18</v>
      </c>
      <c r="S127" s="12"/>
      <c r="T127" s="3">
        <v>4.33</v>
      </c>
      <c r="U127" s="3">
        <v>5.21</v>
      </c>
    </row>
    <row r="128" spans="1:21" s="3" customFormat="1" x14ac:dyDescent="0.25">
      <c r="A128" s="12" t="s">
        <v>98</v>
      </c>
      <c r="B128" s="6">
        <v>26.3</v>
      </c>
      <c r="C128" s="6">
        <v>20</v>
      </c>
      <c r="D128" s="6">
        <v>177.5</v>
      </c>
      <c r="E128" s="6">
        <v>82.8</v>
      </c>
      <c r="F128" s="14">
        <f t="shared" si="1"/>
        <v>2.0205197351176749</v>
      </c>
      <c r="G128" s="14"/>
      <c r="H128" s="3">
        <v>3.27</v>
      </c>
      <c r="I128" s="3">
        <v>3.81</v>
      </c>
      <c r="J128" s="3">
        <v>0.878</v>
      </c>
      <c r="K128" s="12"/>
      <c r="L128" s="3">
        <v>7.96</v>
      </c>
      <c r="M128" s="3">
        <v>100.4</v>
      </c>
      <c r="N128" s="3">
        <v>6.79</v>
      </c>
      <c r="O128" s="12"/>
      <c r="P128" s="3">
        <v>3.86</v>
      </c>
      <c r="Q128" s="3">
        <v>44.4</v>
      </c>
      <c r="R128" s="3">
        <v>4.04</v>
      </c>
      <c r="S128" s="12"/>
      <c r="T128" s="3">
        <v>4.79</v>
      </c>
      <c r="U128" s="3">
        <v>17.190000000000001</v>
      </c>
    </row>
    <row r="129" spans="1:21" s="3" customFormat="1" x14ac:dyDescent="0.25">
      <c r="A129" s="6" t="s">
        <v>100</v>
      </c>
      <c r="B129" s="6">
        <v>24.4</v>
      </c>
      <c r="C129" s="6">
        <v>24</v>
      </c>
      <c r="D129" s="6">
        <v>183.5</v>
      </c>
      <c r="E129" s="6">
        <v>82.3</v>
      </c>
      <c r="F129" s="14">
        <f t="shared" si="1"/>
        <v>2.0481733053843096</v>
      </c>
      <c r="G129" s="14"/>
      <c r="H129" s="3">
        <v>5.34</v>
      </c>
      <c r="I129" s="3">
        <v>6.65</v>
      </c>
      <c r="J129" s="3">
        <v>1.46</v>
      </c>
      <c r="K129" s="6"/>
      <c r="M129" s="3">
        <v>118.3</v>
      </c>
      <c r="N129" s="3">
        <v>7.78</v>
      </c>
      <c r="O129" s="6"/>
      <c r="P129" s="3">
        <v>5.94</v>
      </c>
      <c r="Q129" s="3">
        <v>82.01</v>
      </c>
      <c r="R129" s="3">
        <v>7.12</v>
      </c>
      <c r="S129" s="6"/>
    </row>
    <row r="130" spans="1:21" s="3" customFormat="1" x14ac:dyDescent="0.25">
      <c r="A130" s="6" t="s">
        <v>102</v>
      </c>
      <c r="B130" s="6">
        <v>30.1</v>
      </c>
      <c r="C130" s="6">
        <v>21</v>
      </c>
      <c r="D130" s="6">
        <v>171.4</v>
      </c>
      <c r="E130" s="6">
        <v>91</v>
      </c>
      <c r="F130" s="14">
        <f t="shared" si="1"/>
        <v>2.0814925200709014</v>
      </c>
      <c r="G130" s="14"/>
      <c r="H130" s="3">
        <v>4.71</v>
      </c>
      <c r="I130" s="3">
        <v>7.17</v>
      </c>
      <c r="J130" s="3">
        <v>1.46</v>
      </c>
      <c r="K130" s="6"/>
      <c r="L130" s="3">
        <v>7.69</v>
      </c>
      <c r="M130" s="3">
        <v>105.5</v>
      </c>
      <c r="N130" s="3">
        <v>6.64</v>
      </c>
      <c r="O130" s="6"/>
      <c r="P130" s="3">
        <v>5.32</v>
      </c>
      <c r="Q130" s="3">
        <v>53.84</v>
      </c>
      <c r="R130" s="3">
        <v>5.13</v>
      </c>
      <c r="S130" s="6"/>
      <c r="T130" s="3">
        <v>4.55</v>
      </c>
      <c r="U130" s="3">
        <v>53.84</v>
      </c>
    </row>
    <row r="131" spans="1:21" s="3" customFormat="1" x14ac:dyDescent="0.25">
      <c r="A131" s="6" t="s">
        <v>105</v>
      </c>
      <c r="B131" s="6">
        <v>31.1</v>
      </c>
      <c r="C131" s="6">
        <v>23</v>
      </c>
      <c r="D131" s="6">
        <v>183</v>
      </c>
      <c r="E131" s="6">
        <v>104.1</v>
      </c>
      <c r="F131" s="14">
        <f t="shared" si="1"/>
        <v>2.3003804033246325</v>
      </c>
      <c r="G131" s="14"/>
      <c r="H131" s="3">
        <v>5.85</v>
      </c>
      <c r="I131" s="3">
        <v>12.28</v>
      </c>
      <c r="J131" s="3">
        <v>1.68</v>
      </c>
      <c r="K131" s="6"/>
      <c r="L131" s="3">
        <v>8.59</v>
      </c>
      <c r="M131" s="3">
        <v>148.4</v>
      </c>
      <c r="N131" s="3">
        <v>6.88</v>
      </c>
      <c r="O131" s="6"/>
      <c r="P131" s="3">
        <v>5.92</v>
      </c>
      <c r="Q131" s="3">
        <v>65.33</v>
      </c>
      <c r="R131" s="3">
        <v>5</v>
      </c>
      <c r="S131" s="6"/>
      <c r="T131" s="3">
        <v>5.09</v>
      </c>
      <c r="U131" s="3">
        <v>21.99</v>
      </c>
    </row>
    <row r="132" spans="1:21" s="3" customFormat="1" x14ac:dyDescent="0.25">
      <c r="A132" s="6" t="s">
        <v>106</v>
      </c>
      <c r="B132" s="6">
        <v>30</v>
      </c>
      <c r="C132" s="6">
        <v>25</v>
      </c>
      <c r="D132" s="6">
        <v>180.6</v>
      </c>
      <c r="E132" s="6">
        <v>106.7</v>
      </c>
      <c r="F132" s="14">
        <f t="shared" ref="F132:F161" si="2">SQRT((E132*D132)/3600)</f>
        <v>2.3136082929772996</v>
      </c>
      <c r="G132" s="14"/>
      <c r="H132" s="3">
        <v>5.43</v>
      </c>
      <c r="I132" s="3">
        <v>16.350000000000001</v>
      </c>
      <c r="J132" s="3">
        <v>2.4</v>
      </c>
      <c r="K132" s="6"/>
      <c r="L132" s="3">
        <v>8.26</v>
      </c>
      <c r="M132" s="3">
        <v>132.9</v>
      </c>
      <c r="N132" s="3">
        <v>7.38</v>
      </c>
      <c r="O132" s="6"/>
      <c r="P132" s="3">
        <v>5.58</v>
      </c>
      <c r="Q132" s="3">
        <v>49.04</v>
      </c>
      <c r="R132" s="3">
        <v>4.9400000000000004</v>
      </c>
      <c r="S132" s="6"/>
      <c r="T132" s="3">
        <v>4.87</v>
      </c>
      <c r="U132" s="3">
        <v>11.23</v>
      </c>
    </row>
    <row r="133" spans="1:21" s="3" customFormat="1" x14ac:dyDescent="0.25">
      <c r="A133" s="6" t="s">
        <v>107</v>
      </c>
      <c r="B133" s="6">
        <v>33.799999999999997</v>
      </c>
      <c r="C133" s="6">
        <v>26</v>
      </c>
      <c r="D133" s="6">
        <v>181.2</v>
      </c>
      <c r="E133" s="6">
        <v>110.95</v>
      </c>
      <c r="F133" s="14">
        <f t="shared" si="2"/>
        <v>2.3631511448346534</v>
      </c>
      <c r="G133" s="14"/>
      <c r="H133" s="3">
        <v>5.0999999999999996</v>
      </c>
      <c r="I133" s="3">
        <v>16.07</v>
      </c>
      <c r="J133" s="3">
        <v>2.17</v>
      </c>
      <c r="K133" s="6"/>
      <c r="L133" s="3">
        <v>7.93</v>
      </c>
      <c r="M133" s="3">
        <v>162.4</v>
      </c>
      <c r="N133" s="3">
        <v>8.19</v>
      </c>
      <c r="O133" s="6"/>
      <c r="P133" s="3">
        <v>6.22</v>
      </c>
      <c r="Q133" s="3">
        <v>103.5</v>
      </c>
      <c r="R133" s="3">
        <v>7.31</v>
      </c>
      <c r="S133" s="6"/>
      <c r="T133" s="3">
        <v>4.84</v>
      </c>
      <c r="U133" s="3">
        <v>40.36</v>
      </c>
    </row>
    <row r="134" spans="1:21" s="3" customFormat="1" x14ac:dyDescent="0.25">
      <c r="A134" s="6" t="s">
        <v>108</v>
      </c>
      <c r="B134" s="6">
        <v>38.4</v>
      </c>
      <c r="C134" s="6">
        <v>24</v>
      </c>
      <c r="D134" s="6">
        <v>177.8</v>
      </c>
      <c r="E134" s="6">
        <v>121.4</v>
      </c>
      <c r="F134" s="14">
        <f t="shared" si="2"/>
        <v>2.4486345401286633</v>
      </c>
      <c r="G134" s="14"/>
      <c r="H134" s="3">
        <v>5.64</v>
      </c>
      <c r="I134" s="3">
        <v>44.48</v>
      </c>
      <c r="J134" s="3">
        <v>2.84</v>
      </c>
      <c r="K134" s="6"/>
      <c r="L134" s="3">
        <v>8.18</v>
      </c>
      <c r="M134" s="3">
        <v>360.3</v>
      </c>
      <c r="N134" s="3">
        <v>9.9700000000000006</v>
      </c>
      <c r="O134" s="6"/>
      <c r="P134" s="3">
        <v>4.4800000000000004</v>
      </c>
      <c r="Q134" s="3">
        <v>101.7</v>
      </c>
      <c r="R134" s="3">
        <v>5.45</v>
      </c>
      <c r="S134" s="6"/>
      <c r="T134" s="3">
        <v>5.36</v>
      </c>
      <c r="U134" s="3">
        <v>64.540000000000006</v>
      </c>
    </row>
    <row r="135" spans="1:21" s="3" customFormat="1" x14ac:dyDescent="0.25">
      <c r="A135" s="6" t="s">
        <v>110</v>
      </c>
      <c r="B135" s="6">
        <v>35.799999999999997</v>
      </c>
      <c r="C135" s="6">
        <v>27</v>
      </c>
      <c r="D135" s="6">
        <v>176</v>
      </c>
      <c r="E135" s="6">
        <v>111</v>
      </c>
      <c r="F135" s="14">
        <f t="shared" si="2"/>
        <v>2.32952069462082</v>
      </c>
      <c r="G135" s="14"/>
      <c r="H135" s="3">
        <v>5.34</v>
      </c>
      <c r="I135" s="3">
        <v>10.4</v>
      </c>
      <c r="J135" s="3">
        <v>2.04</v>
      </c>
      <c r="K135" s="6"/>
      <c r="L135" s="3">
        <v>7.03</v>
      </c>
      <c r="M135" s="3">
        <v>150.9</v>
      </c>
      <c r="N135" s="3">
        <v>9.74</v>
      </c>
      <c r="O135" s="6"/>
      <c r="P135" s="3">
        <v>5.76</v>
      </c>
      <c r="Q135" s="3">
        <v>50.73</v>
      </c>
      <c r="R135" s="3">
        <v>5.45</v>
      </c>
      <c r="S135" s="6"/>
      <c r="T135" s="3">
        <v>5.27</v>
      </c>
      <c r="U135" s="3">
        <v>17.68</v>
      </c>
    </row>
    <row r="136" spans="1:21" s="3" customFormat="1" x14ac:dyDescent="0.25">
      <c r="A136" s="6" t="s">
        <v>129</v>
      </c>
      <c r="B136" s="6">
        <v>27.5</v>
      </c>
      <c r="C136" s="6">
        <v>23</v>
      </c>
      <c r="D136" s="6">
        <v>178</v>
      </c>
      <c r="E136" s="6">
        <v>87.2</v>
      </c>
      <c r="F136" s="14">
        <f t="shared" si="2"/>
        <v>2.0764285577778869</v>
      </c>
      <c r="G136" s="14"/>
      <c r="H136" s="3">
        <v>4.8</v>
      </c>
      <c r="I136" s="3">
        <v>10.71</v>
      </c>
      <c r="J136" s="3">
        <v>1.83</v>
      </c>
      <c r="K136" s="6"/>
      <c r="L136" s="3">
        <v>8.68</v>
      </c>
      <c r="M136" s="3">
        <v>108.6</v>
      </c>
      <c r="N136" s="3">
        <v>6.37</v>
      </c>
      <c r="O136" s="6"/>
      <c r="P136" s="3">
        <v>7.63</v>
      </c>
      <c r="Q136" s="3">
        <v>67.7</v>
      </c>
      <c r="R136" s="3">
        <v>6.57</v>
      </c>
      <c r="S136" s="6"/>
      <c r="T136" s="3">
        <v>5.72</v>
      </c>
      <c r="U136" s="3">
        <v>53.18</v>
      </c>
    </row>
    <row r="137" spans="1:21" s="3" customFormat="1" x14ac:dyDescent="0.25">
      <c r="A137" s="6" t="s">
        <v>112</v>
      </c>
      <c r="B137" s="6">
        <v>38.200000000000003</v>
      </c>
      <c r="C137" s="6">
        <v>28</v>
      </c>
      <c r="D137" s="6">
        <v>181.5</v>
      </c>
      <c r="E137" s="6">
        <v>125.95</v>
      </c>
      <c r="F137" s="14">
        <f t="shared" si="2"/>
        <v>2.5199164999393662</v>
      </c>
      <c r="G137" s="14"/>
      <c r="H137" s="3">
        <v>5.21</v>
      </c>
      <c r="I137" s="3">
        <v>15.68</v>
      </c>
      <c r="J137" s="3">
        <v>1.97</v>
      </c>
      <c r="K137" s="6"/>
      <c r="L137" s="3">
        <v>4.33</v>
      </c>
      <c r="M137" s="3">
        <v>38.19</v>
      </c>
      <c r="N137" s="3">
        <v>5.91</v>
      </c>
      <c r="O137" s="6"/>
      <c r="P137" s="3">
        <v>5.59</v>
      </c>
      <c r="Q137" s="3">
        <v>61.3</v>
      </c>
      <c r="R137" s="3">
        <v>4.4800000000000004</v>
      </c>
      <c r="S137" s="6"/>
    </row>
    <row r="138" spans="1:21" s="3" customFormat="1" x14ac:dyDescent="0.25">
      <c r="A138" s="6" t="s">
        <v>113</v>
      </c>
      <c r="B138" s="6">
        <v>29.6</v>
      </c>
      <c r="C138" s="6">
        <v>30</v>
      </c>
      <c r="D138" s="6">
        <v>174</v>
      </c>
      <c r="E138" s="6">
        <v>89.7</v>
      </c>
      <c r="F138" s="14">
        <f t="shared" si="2"/>
        <v>2.0821863509301948</v>
      </c>
      <c r="G138" s="14"/>
      <c r="H138" s="3">
        <v>5.5</v>
      </c>
      <c r="I138" s="3">
        <v>7.98</v>
      </c>
      <c r="J138" s="3">
        <v>1.55</v>
      </c>
      <c r="K138" s="6"/>
      <c r="L138" s="3">
        <v>6.75</v>
      </c>
      <c r="M138" s="3">
        <v>93.94</v>
      </c>
      <c r="N138" s="3">
        <v>5.91</v>
      </c>
      <c r="O138" s="6"/>
      <c r="P138" s="3">
        <v>4.0999999999999996</v>
      </c>
      <c r="Q138" s="3">
        <v>26.45</v>
      </c>
      <c r="R138" s="3">
        <v>3.58</v>
      </c>
      <c r="S138" s="6"/>
      <c r="T138" s="3">
        <v>5.7</v>
      </c>
      <c r="U138" s="3">
        <v>15.39</v>
      </c>
    </row>
    <row r="139" spans="1:21" s="3" customFormat="1" x14ac:dyDescent="0.25">
      <c r="A139" s="6" t="s">
        <v>114</v>
      </c>
      <c r="B139" s="6">
        <v>32.9</v>
      </c>
      <c r="C139" s="6">
        <v>23</v>
      </c>
      <c r="D139" s="6">
        <v>180</v>
      </c>
      <c r="E139" s="6">
        <v>106.5</v>
      </c>
      <c r="F139" s="14">
        <f t="shared" si="2"/>
        <v>2.3075961518428652</v>
      </c>
      <c r="G139" s="14"/>
      <c r="H139" s="3">
        <v>7.24</v>
      </c>
      <c r="I139" s="3">
        <v>156.4</v>
      </c>
      <c r="J139" s="3">
        <v>7.71</v>
      </c>
      <c r="K139" s="6"/>
      <c r="L139" s="3">
        <v>7.11</v>
      </c>
      <c r="M139" s="3">
        <v>155.9</v>
      </c>
      <c r="N139" s="3">
        <v>7.69</v>
      </c>
      <c r="O139" s="6"/>
      <c r="P139" s="3">
        <v>5.42</v>
      </c>
      <c r="Q139" s="3">
        <v>61.25</v>
      </c>
      <c r="R139" s="3">
        <v>5.48</v>
      </c>
      <c r="S139" s="6"/>
      <c r="T139" s="3">
        <v>4.41</v>
      </c>
      <c r="U139" s="3">
        <v>23.02</v>
      </c>
    </row>
    <row r="140" spans="1:21" s="3" customFormat="1" x14ac:dyDescent="0.25">
      <c r="A140" s="6" t="s">
        <v>116</v>
      </c>
      <c r="B140" s="6">
        <v>34.1</v>
      </c>
      <c r="C140" s="6">
        <v>34</v>
      </c>
      <c r="D140" s="6">
        <v>191.3</v>
      </c>
      <c r="E140" s="6">
        <v>124.7</v>
      </c>
      <c r="F140" s="14">
        <f t="shared" si="2"/>
        <v>2.5741832577430155</v>
      </c>
      <c r="G140" s="14"/>
      <c r="H140" s="3">
        <v>4.34</v>
      </c>
      <c r="J140" s="3">
        <v>1.08</v>
      </c>
      <c r="K140" s="6"/>
      <c r="L140" s="3">
        <v>5.07</v>
      </c>
      <c r="M140" s="3">
        <v>94.75</v>
      </c>
      <c r="N140" s="3">
        <v>6.23</v>
      </c>
      <c r="O140" s="6"/>
      <c r="P140" s="3">
        <v>4.46</v>
      </c>
      <c r="Q140" s="3">
        <v>50.98</v>
      </c>
      <c r="R140" s="3">
        <v>5.15</v>
      </c>
      <c r="S140" s="6"/>
      <c r="T140" s="3">
        <v>4.68</v>
      </c>
      <c r="U140" s="3">
        <v>7.44</v>
      </c>
    </row>
    <row r="141" spans="1:21" s="3" customFormat="1" x14ac:dyDescent="0.25">
      <c r="A141" s="6" t="s">
        <v>117</v>
      </c>
      <c r="B141" s="6">
        <v>26.9</v>
      </c>
      <c r="C141" s="6">
        <v>24</v>
      </c>
      <c r="D141" s="6">
        <v>172</v>
      </c>
      <c r="E141" s="6">
        <v>79.650000000000006</v>
      </c>
      <c r="F141" s="14">
        <f t="shared" si="2"/>
        <v>1.9507690791070071</v>
      </c>
      <c r="G141" s="14"/>
      <c r="H141" s="3">
        <v>5.09</v>
      </c>
      <c r="I141" s="3">
        <v>7.11</v>
      </c>
      <c r="J141" s="3">
        <v>1.35</v>
      </c>
      <c r="K141" s="6"/>
      <c r="L141" s="3">
        <v>6.49</v>
      </c>
      <c r="M141" s="3">
        <v>66.75</v>
      </c>
      <c r="N141" s="3">
        <v>5.48</v>
      </c>
      <c r="O141" s="6"/>
      <c r="P141" s="3">
        <v>4.47</v>
      </c>
      <c r="Q141" s="3">
        <v>23.37</v>
      </c>
      <c r="R141" s="3">
        <v>3.22</v>
      </c>
      <c r="S141" s="6"/>
      <c r="T141" s="3">
        <v>3.51</v>
      </c>
      <c r="U141" s="3">
        <v>10.75</v>
      </c>
    </row>
    <row r="142" spans="1:21" s="3" customFormat="1" x14ac:dyDescent="0.25">
      <c r="A142" s="6" t="s">
        <v>120</v>
      </c>
      <c r="B142" s="6">
        <v>35.200000000000003</v>
      </c>
      <c r="C142" s="6">
        <v>28</v>
      </c>
      <c r="D142" s="6">
        <v>182</v>
      </c>
      <c r="E142" s="6">
        <v>116.6</v>
      </c>
      <c r="F142" s="14">
        <f t="shared" si="2"/>
        <v>2.4279163448887151</v>
      </c>
      <c r="G142" s="14"/>
      <c r="H142" s="3">
        <v>5.22</v>
      </c>
      <c r="I142" s="3">
        <v>12.38</v>
      </c>
      <c r="J142" s="3">
        <v>1.87</v>
      </c>
      <c r="K142" s="6"/>
      <c r="L142" s="3">
        <v>6.93</v>
      </c>
      <c r="M142" s="3">
        <v>230.4</v>
      </c>
      <c r="N142" s="3">
        <v>9</v>
      </c>
      <c r="O142" s="6"/>
      <c r="P142" s="3">
        <v>4.45</v>
      </c>
      <c r="Q142" s="3">
        <v>49.45</v>
      </c>
      <c r="R142" s="3">
        <v>4.04</v>
      </c>
      <c r="S142" s="6"/>
      <c r="T142" s="3">
        <v>4.79</v>
      </c>
      <c r="U142" s="3">
        <v>17.62</v>
      </c>
    </row>
    <row r="143" spans="1:21" s="3" customFormat="1" x14ac:dyDescent="0.25">
      <c r="A143" s="6" t="s">
        <v>124</v>
      </c>
      <c r="B143" s="6">
        <v>32.700000000000003</v>
      </c>
      <c r="C143" s="6">
        <v>18</v>
      </c>
      <c r="D143" s="6">
        <v>174.5</v>
      </c>
      <c r="E143" s="6">
        <v>99.1</v>
      </c>
      <c r="F143" s="14">
        <f t="shared" si="2"/>
        <v>2.19171102616705</v>
      </c>
      <c r="G143" s="14"/>
      <c r="H143" s="3">
        <v>5.42</v>
      </c>
      <c r="I143" s="3">
        <v>19.57</v>
      </c>
      <c r="J143" s="3">
        <v>2.38</v>
      </c>
      <c r="K143" s="6"/>
      <c r="L143" s="3">
        <v>5.36</v>
      </c>
      <c r="M143" s="3">
        <v>231.2</v>
      </c>
      <c r="N143" s="3">
        <v>10.86</v>
      </c>
      <c r="O143" s="6"/>
      <c r="P143" s="3">
        <v>4.57</v>
      </c>
      <c r="Q143" s="3">
        <v>77.48</v>
      </c>
      <c r="R143" s="3">
        <v>6.69</v>
      </c>
      <c r="S143" s="6"/>
      <c r="T143" s="3">
        <v>4.7699999999999996</v>
      </c>
      <c r="U143" s="3">
        <v>12.33</v>
      </c>
    </row>
    <row r="144" spans="1:21" s="3" customFormat="1" x14ac:dyDescent="0.25">
      <c r="A144" s="6" t="s">
        <v>125</v>
      </c>
      <c r="B144" s="6">
        <v>26.5</v>
      </c>
      <c r="C144" s="6">
        <v>26</v>
      </c>
      <c r="D144" s="6">
        <v>187</v>
      </c>
      <c r="E144" s="6">
        <v>93.3</v>
      </c>
      <c r="F144" s="14">
        <f t="shared" si="2"/>
        <v>2.2014578503043536</v>
      </c>
      <c r="G144" s="14"/>
      <c r="H144" s="3">
        <v>5.48</v>
      </c>
      <c r="J144" s="3">
        <v>2.52</v>
      </c>
      <c r="K144" s="6"/>
      <c r="L144" s="3">
        <v>5.86</v>
      </c>
      <c r="M144" s="3">
        <v>218.5</v>
      </c>
      <c r="N144" s="3">
        <v>9.61</v>
      </c>
      <c r="O144" s="6"/>
      <c r="P144" s="3">
        <v>5.37</v>
      </c>
      <c r="Q144" s="3">
        <v>119.8</v>
      </c>
      <c r="R144" s="3">
        <v>8.1999999999999993</v>
      </c>
      <c r="S144" s="6"/>
      <c r="T144" s="3">
        <v>4.5199999999999996</v>
      </c>
      <c r="U144" s="3">
        <v>27.41</v>
      </c>
    </row>
    <row r="145" spans="1:21" s="3" customFormat="1" x14ac:dyDescent="0.25">
      <c r="A145" s="6" t="s">
        <v>126</v>
      </c>
      <c r="B145" s="6">
        <v>41</v>
      </c>
      <c r="C145" s="6">
        <v>29</v>
      </c>
      <c r="D145" s="6">
        <v>179.7</v>
      </c>
      <c r="E145" s="6">
        <v>132.4</v>
      </c>
      <c r="F145" s="14">
        <f t="shared" si="2"/>
        <v>2.5707910585395046</v>
      </c>
      <c r="G145" s="14"/>
      <c r="H145" s="3">
        <v>6.78</v>
      </c>
      <c r="J145" s="3">
        <v>3.79</v>
      </c>
      <c r="K145" s="6"/>
      <c r="L145" s="3">
        <v>8.2200000000000006</v>
      </c>
      <c r="M145" s="3">
        <v>193.3</v>
      </c>
      <c r="N145" s="3">
        <v>7.6</v>
      </c>
      <c r="O145" s="6"/>
      <c r="P145" s="3">
        <v>8.27</v>
      </c>
      <c r="Q145" s="3">
        <v>96.24</v>
      </c>
      <c r="R145" s="3">
        <v>5.67</v>
      </c>
      <c r="S145" s="6"/>
      <c r="T145" s="3">
        <v>8.4499999999999993</v>
      </c>
      <c r="U145" s="3">
        <v>153.80000000000001</v>
      </c>
    </row>
    <row r="146" spans="1:21" s="3" customFormat="1" x14ac:dyDescent="0.25">
      <c r="A146" s="6" t="s">
        <v>127</v>
      </c>
      <c r="B146" s="6">
        <v>37.4</v>
      </c>
      <c r="C146" s="6">
        <v>25</v>
      </c>
      <c r="D146" s="6">
        <v>184</v>
      </c>
      <c r="E146" s="6">
        <v>126.5</v>
      </c>
      <c r="F146" s="14">
        <f t="shared" si="2"/>
        <v>2.5427456726058066</v>
      </c>
      <c r="G146" s="14"/>
      <c r="H146" s="3">
        <v>5.37</v>
      </c>
      <c r="I146" s="3">
        <v>35.36</v>
      </c>
      <c r="J146" s="3">
        <v>3.53</v>
      </c>
      <c r="K146" s="6"/>
      <c r="L146" s="3">
        <v>7.99</v>
      </c>
      <c r="M146" s="3">
        <v>304.39999999999998</v>
      </c>
      <c r="N146" s="3">
        <v>11.68</v>
      </c>
      <c r="O146" s="6"/>
      <c r="P146" s="3">
        <v>7.02</v>
      </c>
      <c r="Q146" s="3">
        <v>218.1</v>
      </c>
      <c r="R146" s="3">
        <v>10.39</v>
      </c>
      <c r="S146" s="6"/>
      <c r="T146" s="3">
        <v>6.92</v>
      </c>
      <c r="U146" s="3">
        <v>193.1</v>
      </c>
    </row>
    <row r="147" spans="1:21" s="3" customFormat="1" x14ac:dyDescent="0.25">
      <c r="A147" s="6" t="s">
        <v>131</v>
      </c>
      <c r="B147" s="6">
        <v>34.299999999999997</v>
      </c>
      <c r="C147" s="6">
        <v>36</v>
      </c>
      <c r="D147" s="6">
        <v>181</v>
      </c>
      <c r="E147" s="6">
        <v>112.4</v>
      </c>
      <c r="F147" s="14">
        <f t="shared" si="2"/>
        <v>2.3772299472752363</v>
      </c>
      <c r="G147" s="14"/>
      <c r="H147" s="3">
        <v>5.33</v>
      </c>
      <c r="J147" s="3">
        <v>1.45</v>
      </c>
      <c r="K147" s="6"/>
      <c r="L147" s="3">
        <v>9.3000000000000007</v>
      </c>
      <c r="M147" s="3">
        <v>102.5</v>
      </c>
      <c r="N147" s="3">
        <v>7.46</v>
      </c>
      <c r="O147" s="6"/>
      <c r="P147" s="3">
        <v>5.79</v>
      </c>
      <c r="Q147" s="3">
        <v>38.78</v>
      </c>
      <c r="R147" s="3">
        <v>5.98</v>
      </c>
      <c r="S147" s="6"/>
      <c r="T147" s="3">
        <v>5.69</v>
      </c>
      <c r="U147" s="3">
        <v>16.03</v>
      </c>
    </row>
    <row r="148" spans="1:21" s="3" customFormat="1" x14ac:dyDescent="0.25">
      <c r="A148" s="6" t="s">
        <v>132</v>
      </c>
      <c r="B148" s="6">
        <v>36.700000000000003</v>
      </c>
      <c r="C148" s="6">
        <v>21</v>
      </c>
      <c r="D148" s="6">
        <v>187.3</v>
      </c>
      <c r="E148" s="6">
        <v>128.80000000000001</v>
      </c>
      <c r="F148" s="14">
        <f t="shared" si="2"/>
        <v>2.5886633187376415</v>
      </c>
      <c r="G148" s="14"/>
      <c r="H148" s="3">
        <v>5.28</v>
      </c>
      <c r="J148" s="3">
        <v>3.39</v>
      </c>
      <c r="K148" s="6"/>
      <c r="L148" s="3">
        <v>8.51</v>
      </c>
      <c r="M148" s="3">
        <v>405.3</v>
      </c>
      <c r="N148" s="3">
        <v>16.149999999999999</v>
      </c>
      <c r="O148" s="6"/>
      <c r="P148" s="3">
        <v>7.67</v>
      </c>
      <c r="Q148" s="3">
        <v>518</v>
      </c>
      <c r="R148" s="3">
        <v>20.3</v>
      </c>
      <c r="S148" s="6"/>
      <c r="T148" s="3">
        <v>5.17</v>
      </c>
      <c r="U148" s="3">
        <v>101.5</v>
      </c>
    </row>
    <row r="149" spans="1:21" s="3" customFormat="1" x14ac:dyDescent="0.25">
      <c r="A149" s="6" t="s">
        <v>137</v>
      </c>
      <c r="B149" s="6">
        <v>31.4</v>
      </c>
      <c r="C149" s="6">
        <v>34</v>
      </c>
      <c r="D149" s="6">
        <v>174.5</v>
      </c>
      <c r="E149" s="6">
        <v>95.7</v>
      </c>
      <c r="F149" s="14">
        <f t="shared" si="2"/>
        <v>2.1537854272574757</v>
      </c>
      <c r="G149" s="14"/>
      <c r="H149" s="3">
        <v>5.47</v>
      </c>
      <c r="I149" s="3">
        <v>7.84</v>
      </c>
      <c r="J149" s="3">
        <v>1.67</v>
      </c>
      <c r="K149" s="6"/>
      <c r="L149" s="3">
        <v>5</v>
      </c>
      <c r="M149" s="3">
        <v>75.87</v>
      </c>
      <c r="N149" s="3">
        <v>5.82</v>
      </c>
      <c r="O149" s="6"/>
      <c r="P149" s="3">
        <v>4.68</v>
      </c>
      <c r="Q149" s="3">
        <v>60.75</v>
      </c>
      <c r="R149" s="3">
        <v>7.03</v>
      </c>
      <c r="S149" s="6"/>
      <c r="T149" s="3">
        <v>3.85</v>
      </c>
      <c r="U149" s="3">
        <v>12.43</v>
      </c>
    </row>
    <row r="150" spans="1:21" s="3" customFormat="1" x14ac:dyDescent="0.25">
      <c r="A150" s="6" t="s">
        <v>139</v>
      </c>
      <c r="B150" s="6">
        <v>46.3</v>
      </c>
      <c r="C150" s="6">
        <v>37</v>
      </c>
      <c r="D150" s="6">
        <v>177</v>
      </c>
      <c r="E150" s="6">
        <v>145.05000000000001</v>
      </c>
      <c r="F150" s="14">
        <f t="shared" si="2"/>
        <v>2.6705102508696723</v>
      </c>
      <c r="G150" s="14"/>
      <c r="H150" s="3">
        <v>7.09</v>
      </c>
      <c r="I150" s="3">
        <v>51</v>
      </c>
      <c r="J150" s="3">
        <v>5.77</v>
      </c>
      <c r="K150" s="6"/>
      <c r="L150" s="3">
        <v>13.71</v>
      </c>
      <c r="M150" s="3">
        <v>320</v>
      </c>
      <c r="N150" s="3">
        <v>15.68</v>
      </c>
      <c r="O150" s="6"/>
      <c r="P150" s="3">
        <v>10.14</v>
      </c>
      <c r="Q150" s="3">
        <v>275.10000000000002</v>
      </c>
      <c r="R150" s="3">
        <v>15.1</v>
      </c>
      <c r="S150" s="6"/>
      <c r="T150" s="3">
        <v>5.89</v>
      </c>
      <c r="U150" s="3">
        <v>91.76</v>
      </c>
    </row>
    <row r="151" spans="1:21" s="3" customFormat="1" x14ac:dyDescent="0.25">
      <c r="A151" s="6" t="s">
        <v>141</v>
      </c>
      <c r="B151" s="6">
        <v>37.1</v>
      </c>
      <c r="C151" s="6">
        <v>30</v>
      </c>
      <c r="D151" s="6">
        <v>170</v>
      </c>
      <c r="E151" s="6">
        <v>107.25</v>
      </c>
      <c r="F151" s="14">
        <f t="shared" si="2"/>
        <v>2.2504629153428262</v>
      </c>
      <c r="G151" s="14"/>
      <c r="H151" s="3">
        <v>6.58</v>
      </c>
      <c r="I151" s="3">
        <v>15.52</v>
      </c>
      <c r="J151" s="3">
        <v>2.4</v>
      </c>
      <c r="K151" s="6"/>
      <c r="L151" s="3">
        <v>4.13</v>
      </c>
      <c r="M151" s="3">
        <v>74.98</v>
      </c>
      <c r="N151" s="3">
        <v>5.25</v>
      </c>
      <c r="O151" s="6"/>
      <c r="P151" s="3">
        <v>5.3</v>
      </c>
      <c r="Q151" s="3">
        <v>57.82</v>
      </c>
      <c r="R151" s="3">
        <v>5.78</v>
      </c>
      <c r="S151" s="6"/>
      <c r="T151" s="3">
        <v>4.09</v>
      </c>
      <c r="U151" s="3">
        <v>15.44</v>
      </c>
    </row>
    <row r="152" spans="1:21" s="3" customFormat="1" x14ac:dyDescent="0.25">
      <c r="A152" s="6" t="s">
        <v>142</v>
      </c>
      <c r="B152" s="6">
        <v>33.299999999999997</v>
      </c>
      <c r="C152" s="6">
        <v>36</v>
      </c>
      <c r="D152" s="6">
        <v>187</v>
      </c>
      <c r="E152" s="6">
        <v>116.6</v>
      </c>
      <c r="F152" s="14">
        <f t="shared" si="2"/>
        <v>2.4610408818673091</v>
      </c>
      <c r="G152" s="14"/>
      <c r="H152" s="3">
        <v>5.29</v>
      </c>
      <c r="I152" s="3">
        <v>19.170000000000002</v>
      </c>
      <c r="J152" s="3">
        <v>3.15</v>
      </c>
      <c r="K152" s="6"/>
      <c r="L152" s="3">
        <v>8.17</v>
      </c>
      <c r="M152" s="3">
        <v>403.4</v>
      </c>
      <c r="N152" s="3">
        <v>16.260000000000002</v>
      </c>
      <c r="O152" s="6"/>
      <c r="P152" s="3">
        <v>6.72</v>
      </c>
      <c r="Q152" s="3">
        <v>378.3</v>
      </c>
      <c r="R152" s="3">
        <v>17.75</v>
      </c>
      <c r="S152" s="6"/>
      <c r="T152" s="3">
        <v>5.76</v>
      </c>
      <c r="U152" s="3">
        <v>83.88</v>
      </c>
    </row>
    <row r="153" spans="1:21" s="3" customFormat="1" x14ac:dyDescent="0.25">
      <c r="A153" s="6" t="s">
        <v>145</v>
      </c>
      <c r="B153" s="6">
        <v>27.1</v>
      </c>
      <c r="C153" s="6">
        <v>20</v>
      </c>
      <c r="D153" s="6">
        <v>187</v>
      </c>
      <c r="E153" s="6">
        <v>98.4</v>
      </c>
      <c r="F153" s="14">
        <f t="shared" si="2"/>
        <v>2.2608258078262762</v>
      </c>
      <c r="G153" s="14"/>
      <c r="H153" s="3">
        <v>6.78</v>
      </c>
      <c r="I153" s="3">
        <v>13.63</v>
      </c>
      <c r="J153" s="3">
        <v>2.63</v>
      </c>
      <c r="K153" s="6"/>
      <c r="L153" s="3">
        <v>5.27</v>
      </c>
      <c r="M153" s="3">
        <v>75.45</v>
      </c>
      <c r="N153" s="3">
        <v>5.46</v>
      </c>
      <c r="O153" s="6"/>
      <c r="P153" s="3">
        <v>5.0999999999999996</v>
      </c>
      <c r="Q153" s="3">
        <v>56.52</v>
      </c>
      <c r="R153" s="3">
        <v>5.77</v>
      </c>
      <c r="S153" s="6"/>
      <c r="T153" s="3">
        <v>3.13</v>
      </c>
      <c r="U153" s="3">
        <v>16.63</v>
      </c>
    </row>
    <row r="154" spans="1:21" s="3" customFormat="1" x14ac:dyDescent="0.25">
      <c r="A154" s="6" t="s">
        <v>146</v>
      </c>
      <c r="B154" s="6">
        <v>32.200000000000003</v>
      </c>
      <c r="C154" s="6">
        <v>19</v>
      </c>
      <c r="D154" s="6">
        <v>191.5</v>
      </c>
      <c r="E154" s="6">
        <v>118</v>
      </c>
      <c r="F154" s="14">
        <f t="shared" si="2"/>
        <v>2.5053830933500856</v>
      </c>
      <c r="G154" s="14"/>
      <c r="H154" s="3">
        <v>5.57</v>
      </c>
      <c r="I154" s="3">
        <v>2.96</v>
      </c>
      <c r="J154" s="3">
        <v>2.2999999999999998</v>
      </c>
      <c r="K154" s="6"/>
      <c r="L154" s="3">
        <v>6.9</v>
      </c>
      <c r="M154" s="3">
        <v>88.29</v>
      </c>
      <c r="N154" s="3">
        <v>10.039999999999999</v>
      </c>
      <c r="O154" s="6"/>
      <c r="P154" s="3">
        <v>6.9</v>
      </c>
      <c r="Q154" s="3">
        <v>88.29</v>
      </c>
      <c r="R154" s="3">
        <v>6.44</v>
      </c>
      <c r="S154" s="6"/>
    </row>
    <row r="155" spans="1:21" s="3" customFormat="1" x14ac:dyDescent="0.25">
      <c r="A155" s="6" t="s">
        <v>149</v>
      </c>
      <c r="B155" s="6">
        <v>33.5</v>
      </c>
      <c r="C155" s="6">
        <v>29</v>
      </c>
      <c r="D155" s="6">
        <v>181</v>
      </c>
      <c r="E155" s="6">
        <v>109.65</v>
      </c>
      <c r="F155" s="14">
        <f t="shared" si="2"/>
        <v>2.3479689804878885</v>
      </c>
      <c r="G155" s="14"/>
      <c r="H155" s="3">
        <v>5.65</v>
      </c>
      <c r="I155" s="3">
        <v>7.1</v>
      </c>
      <c r="J155" s="3">
        <v>1.38</v>
      </c>
      <c r="K155" s="6"/>
      <c r="L155" s="3">
        <v>7.84</v>
      </c>
      <c r="M155" s="3">
        <v>182.2</v>
      </c>
      <c r="N155" s="3">
        <v>10.45</v>
      </c>
      <c r="O155" s="6"/>
      <c r="P155" s="3">
        <v>2.73</v>
      </c>
      <c r="Q155" s="3">
        <v>41.42</v>
      </c>
      <c r="R155" s="3">
        <v>4.04</v>
      </c>
      <c r="S155" s="6"/>
      <c r="T155" s="3">
        <v>4.4000000000000004</v>
      </c>
      <c r="U155" s="3">
        <v>12.06</v>
      </c>
    </row>
    <row r="156" spans="1:21" s="3" customFormat="1" x14ac:dyDescent="0.25">
      <c r="A156" s="6" t="s">
        <v>150</v>
      </c>
      <c r="B156" s="6">
        <v>31.2</v>
      </c>
      <c r="C156" s="6">
        <v>31</v>
      </c>
      <c r="D156" s="6">
        <v>187</v>
      </c>
      <c r="E156" s="6">
        <v>109</v>
      </c>
      <c r="F156" s="14">
        <f t="shared" si="2"/>
        <v>2.3794840710633984</v>
      </c>
      <c r="G156" s="14"/>
      <c r="H156" s="3">
        <v>4.63</v>
      </c>
      <c r="I156" s="3">
        <v>5.87</v>
      </c>
      <c r="J156" s="3">
        <v>1.55</v>
      </c>
      <c r="K156" s="6"/>
      <c r="L156" s="3">
        <v>7.99</v>
      </c>
      <c r="M156" s="3">
        <v>139.4</v>
      </c>
      <c r="N156" s="3">
        <v>8.92</v>
      </c>
      <c r="O156" s="6"/>
      <c r="P156" s="3">
        <v>6.2</v>
      </c>
      <c r="Q156" s="3">
        <v>101.5</v>
      </c>
      <c r="R156" s="3">
        <v>7.94</v>
      </c>
      <c r="S156" s="6"/>
      <c r="T156" s="3">
        <v>4.07</v>
      </c>
      <c r="U156" s="3">
        <v>6.21</v>
      </c>
    </row>
    <row r="157" spans="1:21" s="3" customFormat="1" x14ac:dyDescent="0.25">
      <c r="A157" s="6" t="s">
        <v>151</v>
      </c>
      <c r="B157" s="6">
        <v>22.8</v>
      </c>
      <c r="C157" s="6">
        <v>21</v>
      </c>
      <c r="D157" s="6">
        <v>175</v>
      </c>
      <c r="E157" s="6">
        <v>69.7</v>
      </c>
      <c r="F157" s="14">
        <f t="shared" si="2"/>
        <v>1.8407048770632528</v>
      </c>
      <c r="G157" s="14"/>
      <c r="H157" s="3">
        <v>5.86</v>
      </c>
      <c r="I157" s="3">
        <v>10.38</v>
      </c>
      <c r="J157" s="3">
        <v>1.76</v>
      </c>
      <c r="K157" s="6"/>
      <c r="L157" s="3">
        <v>6.78</v>
      </c>
      <c r="M157" s="3">
        <v>55.86</v>
      </c>
      <c r="N157" s="3">
        <v>4.9800000000000004</v>
      </c>
      <c r="O157" s="6"/>
      <c r="P157" s="3">
        <v>4.62</v>
      </c>
      <c r="Q157" s="3">
        <v>35.520000000000003</v>
      </c>
      <c r="R157" s="3">
        <v>3.56</v>
      </c>
      <c r="S157" s="6"/>
      <c r="T157" s="3">
        <v>5.07</v>
      </c>
      <c r="U157" s="3">
        <v>16.829999999999998</v>
      </c>
    </row>
    <row r="158" spans="1:21" s="3" customFormat="1" x14ac:dyDescent="0.25">
      <c r="A158" s="6" t="s">
        <v>162</v>
      </c>
      <c r="B158" s="6">
        <v>36.1</v>
      </c>
      <c r="C158" s="6">
        <v>36</v>
      </c>
      <c r="D158" s="6">
        <v>180</v>
      </c>
      <c r="E158" s="6">
        <v>117</v>
      </c>
      <c r="F158" s="14">
        <f t="shared" si="2"/>
        <v>2.4186773244895647</v>
      </c>
      <c r="G158" s="14"/>
      <c r="H158" s="3">
        <v>5.65</v>
      </c>
      <c r="I158" s="3">
        <v>19.05</v>
      </c>
      <c r="J158" s="3">
        <v>1.49</v>
      </c>
      <c r="K158" s="6"/>
      <c r="L158" s="3">
        <v>8.52</v>
      </c>
      <c r="M158" s="3">
        <v>106.1</v>
      </c>
      <c r="N158" s="3">
        <v>4.04</v>
      </c>
      <c r="O158" s="6"/>
      <c r="P158" s="3">
        <v>10.55</v>
      </c>
      <c r="Q158" s="3">
        <v>216.8</v>
      </c>
      <c r="R158" s="3">
        <v>7.53</v>
      </c>
      <c r="S158" s="6"/>
      <c r="T158" s="3">
        <v>5.97</v>
      </c>
      <c r="U158" s="3">
        <v>167.6</v>
      </c>
    </row>
    <row r="159" spans="1:21" s="3" customFormat="1" x14ac:dyDescent="0.25">
      <c r="A159" s="6" t="s">
        <v>154</v>
      </c>
      <c r="B159" s="6">
        <v>44.8</v>
      </c>
      <c r="C159" s="6">
        <v>24</v>
      </c>
      <c r="D159" s="6">
        <v>178</v>
      </c>
      <c r="E159" s="6">
        <v>141.80000000000001</v>
      </c>
      <c r="F159" s="14">
        <f t="shared" si="2"/>
        <v>2.6478712623959315</v>
      </c>
      <c r="G159" s="14"/>
      <c r="H159" s="3">
        <v>8.9499999999999993</v>
      </c>
      <c r="I159" s="3">
        <v>324.60000000000002</v>
      </c>
      <c r="J159" s="3">
        <v>13.8</v>
      </c>
      <c r="K159" s="6"/>
      <c r="L159" s="3">
        <v>6.89</v>
      </c>
      <c r="M159" s="3">
        <v>127</v>
      </c>
      <c r="N159" s="3">
        <v>8.81</v>
      </c>
      <c r="O159" s="6"/>
      <c r="P159" s="3">
        <v>6.09</v>
      </c>
      <c r="Q159" s="3">
        <v>61.85</v>
      </c>
      <c r="R159" s="3">
        <v>6.27</v>
      </c>
      <c r="S159" s="6"/>
      <c r="T159" s="3">
        <v>6.03</v>
      </c>
      <c r="U159" s="3">
        <v>60.28</v>
      </c>
    </row>
    <row r="160" spans="1:21" s="3" customFormat="1" x14ac:dyDescent="0.25">
      <c r="A160" s="6" t="s">
        <v>157</v>
      </c>
      <c r="B160" s="6">
        <v>34.6</v>
      </c>
      <c r="C160" s="6">
        <v>33</v>
      </c>
      <c r="D160" s="6">
        <v>181.5</v>
      </c>
      <c r="E160" s="6">
        <v>114</v>
      </c>
      <c r="F160" s="14">
        <f t="shared" si="2"/>
        <v>2.3973944189473704</v>
      </c>
      <c r="G160" s="14"/>
      <c r="H160" s="3">
        <v>5.37</v>
      </c>
      <c r="I160" s="3">
        <v>13.24</v>
      </c>
      <c r="J160" s="3">
        <v>2.38</v>
      </c>
      <c r="K160" s="6"/>
      <c r="L160" s="3">
        <v>8.11</v>
      </c>
      <c r="M160" s="3">
        <v>318.39999999999998</v>
      </c>
      <c r="N160" s="3">
        <v>14.56</v>
      </c>
      <c r="O160" s="6"/>
      <c r="P160" s="3">
        <v>5.44</v>
      </c>
      <c r="Q160" s="3">
        <v>153.4</v>
      </c>
      <c r="R160" s="3">
        <v>10.82</v>
      </c>
      <c r="S160" s="6"/>
      <c r="T160" s="3">
        <v>4.55</v>
      </c>
      <c r="U160" s="3">
        <v>10.91</v>
      </c>
    </row>
    <row r="161" spans="1:21" s="3" customFormat="1" x14ac:dyDescent="0.25">
      <c r="A161" s="6" t="s">
        <v>160</v>
      </c>
      <c r="B161" s="6">
        <v>32.1</v>
      </c>
      <c r="C161" s="6">
        <v>26</v>
      </c>
      <c r="D161" s="6">
        <v>185</v>
      </c>
      <c r="E161" s="6">
        <v>109.7</v>
      </c>
      <c r="F161" s="14">
        <f t="shared" si="2"/>
        <v>2.3743127660675016</v>
      </c>
      <c r="G161" s="14"/>
      <c r="H161" s="3">
        <v>5.47</v>
      </c>
      <c r="I161" s="3">
        <v>11.78</v>
      </c>
      <c r="J161" s="3">
        <v>1.82</v>
      </c>
      <c r="K161" s="6"/>
      <c r="L161" s="3">
        <v>7.26</v>
      </c>
      <c r="M161" s="3">
        <v>133.5</v>
      </c>
      <c r="N161" s="3">
        <v>7.95</v>
      </c>
      <c r="O161" s="6"/>
      <c r="P161" s="3">
        <v>4.67</v>
      </c>
      <c r="Q161" s="3">
        <v>52.48</v>
      </c>
      <c r="R161" s="3">
        <v>5.91</v>
      </c>
      <c r="S161" s="6"/>
      <c r="T161" s="3">
        <v>3.83</v>
      </c>
      <c r="U161" s="3">
        <v>12.21</v>
      </c>
    </row>
    <row r="162" spans="1:21" s="3" customFormat="1" x14ac:dyDescent="0.25">
      <c r="A162" s="6" t="s">
        <v>167</v>
      </c>
      <c r="B162" s="9">
        <v>27.858688812188937</v>
      </c>
      <c r="C162" s="6">
        <v>37</v>
      </c>
      <c r="D162" s="6">
        <v>183.2</v>
      </c>
      <c r="E162" s="6">
        <v>93.5</v>
      </c>
      <c r="F162" s="20">
        <f>SQRT((D162*E162)/3600)</f>
        <v>2.1813094945722651</v>
      </c>
      <c r="G162" s="6"/>
      <c r="H162" s="3">
        <v>4.93</v>
      </c>
      <c r="I162" s="3">
        <v>1.93</v>
      </c>
      <c r="J162" s="3">
        <v>1.03</v>
      </c>
      <c r="L162" s="3">
        <v>5.89</v>
      </c>
      <c r="M162" s="3">
        <v>17.88</v>
      </c>
      <c r="N162" s="3">
        <v>2.74</v>
      </c>
      <c r="O162" s="6"/>
      <c r="P162" s="3">
        <v>3.72</v>
      </c>
      <c r="Q162" s="3">
        <v>18</v>
      </c>
      <c r="R162" s="3">
        <v>4.0599999999999996</v>
      </c>
      <c r="T162" s="3">
        <v>5.96</v>
      </c>
      <c r="U162" s="3">
        <v>11.68</v>
      </c>
    </row>
    <row r="163" spans="1:21" s="3" customFormat="1" x14ac:dyDescent="0.25">
      <c r="A163" s="6" t="s">
        <v>168</v>
      </c>
      <c r="B163" s="9">
        <v>24.974538153784682</v>
      </c>
      <c r="C163" s="6">
        <v>23</v>
      </c>
      <c r="D163" s="6">
        <v>181.2</v>
      </c>
      <c r="E163" s="6">
        <v>82</v>
      </c>
      <c r="F163" s="20">
        <f t="shared" ref="F163:F197" si="3">SQRT((D163*E163)/3600)</f>
        <v>2.0315839469077654</v>
      </c>
      <c r="G163" s="6"/>
      <c r="H163" s="3">
        <v>4.5599999999999996</v>
      </c>
      <c r="I163" s="3">
        <v>9.58</v>
      </c>
      <c r="J163" s="3">
        <v>2.0699999999999998</v>
      </c>
      <c r="L163" s="3">
        <v>9.34</v>
      </c>
      <c r="M163" s="3">
        <v>172.5</v>
      </c>
      <c r="N163" s="3">
        <v>11.38</v>
      </c>
      <c r="O163" s="6"/>
      <c r="P163" s="3">
        <v>7.22</v>
      </c>
      <c r="Q163" s="3">
        <v>114</v>
      </c>
      <c r="R163" s="3">
        <v>10.85</v>
      </c>
      <c r="T163" s="3">
        <v>7.19</v>
      </c>
      <c r="U163" s="3">
        <v>68.19</v>
      </c>
    </row>
    <row r="164" spans="1:21" s="3" customFormat="1" x14ac:dyDescent="0.25">
      <c r="A164" s="6" t="s">
        <v>169</v>
      </c>
      <c r="B164" s="9">
        <v>29.861284212364342</v>
      </c>
      <c r="C164" s="6">
        <v>21</v>
      </c>
      <c r="D164" s="6">
        <v>177.8</v>
      </c>
      <c r="E164" s="6">
        <v>94.4</v>
      </c>
      <c r="F164" s="20">
        <f t="shared" si="3"/>
        <v>2.1592385489128136</v>
      </c>
      <c r="G164" s="6"/>
      <c r="H164" s="3">
        <v>5.32</v>
      </c>
      <c r="I164" s="3">
        <v>13.69</v>
      </c>
      <c r="J164" s="3">
        <v>2.25</v>
      </c>
      <c r="L164" s="3">
        <v>8.76</v>
      </c>
      <c r="M164" s="3">
        <v>269.60000000000002</v>
      </c>
      <c r="N164" s="3">
        <v>14.44</v>
      </c>
      <c r="O164" s="6"/>
      <c r="P164" s="3">
        <v>5.42</v>
      </c>
      <c r="Q164" s="3">
        <v>45.95</v>
      </c>
      <c r="R164" s="3">
        <v>6.25</v>
      </c>
      <c r="T164" s="3">
        <v>5.78</v>
      </c>
      <c r="U164" s="3">
        <v>45.77</v>
      </c>
    </row>
    <row r="165" spans="1:21" s="3" customFormat="1" x14ac:dyDescent="0.25">
      <c r="A165" s="6" t="s">
        <v>170</v>
      </c>
      <c r="B165" s="9">
        <v>25.888692865652242</v>
      </c>
      <c r="C165" s="6">
        <v>20</v>
      </c>
      <c r="D165" s="6">
        <v>179.7</v>
      </c>
      <c r="E165" s="6">
        <v>83.6</v>
      </c>
      <c r="F165" s="20">
        <f t="shared" si="3"/>
        <v>2.0428003655113569</v>
      </c>
      <c r="G165" s="6"/>
      <c r="H165" s="3">
        <v>4.7699999999999996</v>
      </c>
      <c r="I165" s="3">
        <v>15.04</v>
      </c>
      <c r="J165" s="3">
        <v>2.15</v>
      </c>
      <c r="L165" s="3">
        <v>6.62</v>
      </c>
      <c r="M165" s="3">
        <v>100.2</v>
      </c>
      <c r="N165" s="3">
        <v>7.34</v>
      </c>
      <c r="O165" s="6"/>
      <c r="P165" s="3">
        <v>6.66</v>
      </c>
      <c r="Q165" s="3">
        <v>148.1</v>
      </c>
      <c r="R165" s="3">
        <v>10.11</v>
      </c>
      <c r="T165" s="3">
        <v>4.96</v>
      </c>
      <c r="U165" s="3">
        <v>55.12</v>
      </c>
    </row>
    <row r="166" spans="1:21" s="3" customFormat="1" x14ac:dyDescent="0.25">
      <c r="A166" s="15" t="s">
        <v>171</v>
      </c>
      <c r="B166" s="16">
        <v>41.025357494082932</v>
      </c>
      <c r="C166" s="6">
        <v>37</v>
      </c>
      <c r="D166" s="6">
        <v>184.4</v>
      </c>
      <c r="E166" s="6">
        <v>139.5</v>
      </c>
      <c r="F166" s="20">
        <f t="shared" si="3"/>
        <v>2.6731068066951611</v>
      </c>
      <c r="G166" s="15"/>
      <c r="H166" s="3">
        <v>5.32</v>
      </c>
      <c r="I166" s="3">
        <v>5.25</v>
      </c>
      <c r="J166" s="3">
        <v>1.87</v>
      </c>
      <c r="L166" s="3">
        <v>6.75</v>
      </c>
      <c r="M166" s="3">
        <v>77.67</v>
      </c>
      <c r="O166" s="15"/>
      <c r="P166" s="3">
        <v>6.12</v>
      </c>
      <c r="Q166" s="3">
        <v>41.61</v>
      </c>
      <c r="R166" s="3">
        <v>7.36</v>
      </c>
      <c r="T166" s="3">
        <v>5.12</v>
      </c>
      <c r="U166" s="3">
        <v>3.99</v>
      </c>
    </row>
    <row r="167" spans="1:21" s="3" customFormat="1" x14ac:dyDescent="0.25">
      <c r="A167" s="6" t="s">
        <v>172</v>
      </c>
      <c r="B167" s="9">
        <v>21.913805697589478</v>
      </c>
      <c r="C167" s="6">
        <v>21</v>
      </c>
      <c r="D167" s="6">
        <v>185</v>
      </c>
      <c r="E167" s="6">
        <v>75</v>
      </c>
      <c r="F167" s="20">
        <f t="shared" si="3"/>
        <v>1.9632031648982911</v>
      </c>
      <c r="G167" s="6"/>
      <c r="H167" s="3">
        <v>5.68</v>
      </c>
      <c r="I167" s="3">
        <v>6.11</v>
      </c>
      <c r="J167" s="3">
        <v>1.71</v>
      </c>
      <c r="L167" s="3">
        <v>10.11</v>
      </c>
      <c r="M167" s="3">
        <v>57.91</v>
      </c>
      <c r="N167" s="3">
        <v>6.12</v>
      </c>
      <c r="O167" s="6"/>
      <c r="P167" s="3">
        <v>8.86</v>
      </c>
      <c r="Q167" s="3">
        <v>54.01</v>
      </c>
      <c r="R167" s="3">
        <v>8.3000000000000007</v>
      </c>
      <c r="T167" s="3">
        <v>6.97</v>
      </c>
      <c r="U167" s="3">
        <v>34.07</v>
      </c>
    </row>
    <row r="168" spans="1:21" s="3" customFormat="1" x14ac:dyDescent="0.25">
      <c r="A168" s="15" t="s">
        <v>173</v>
      </c>
      <c r="B168" s="16">
        <v>31.386961285609932</v>
      </c>
      <c r="C168" s="6">
        <v>47</v>
      </c>
      <c r="D168" s="6">
        <v>177.6</v>
      </c>
      <c r="E168" s="6">
        <v>99</v>
      </c>
      <c r="F168" s="20">
        <f t="shared" si="3"/>
        <v>2.2099773754498031</v>
      </c>
      <c r="G168" s="15"/>
      <c r="H168" s="3">
        <v>5.76</v>
      </c>
      <c r="J168" s="3">
        <v>4.3099999999999996</v>
      </c>
      <c r="L168" s="3">
        <v>7.76</v>
      </c>
      <c r="M168" s="3">
        <v>189.8</v>
      </c>
      <c r="N168" s="3">
        <v>11.66</v>
      </c>
      <c r="O168" s="15"/>
      <c r="P168" s="3">
        <v>7.93</v>
      </c>
      <c r="Q168" s="3">
        <v>113.4</v>
      </c>
      <c r="R168" s="3">
        <v>11.22</v>
      </c>
      <c r="T168" s="3">
        <v>7.09</v>
      </c>
      <c r="U168" s="3">
        <v>110.1</v>
      </c>
    </row>
    <row r="169" spans="1:21" s="3" customFormat="1" x14ac:dyDescent="0.25">
      <c r="A169" s="15" t="s">
        <v>174</v>
      </c>
      <c r="B169" s="16">
        <v>26.510929887859994</v>
      </c>
      <c r="C169" s="6">
        <v>23</v>
      </c>
      <c r="D169" s="6">
        <v>179.9</v>
      </c>
      <c r="E169" s="6">
        <v>85.8</v>
      </c>
      <c r="F169" s="20">
        <f t="shared" si="3"/>
        <v>2.0706560957017142</v>
      </c>
      <c r="G169" s="15"/>
      <c r="H169" s="3">
        <v>3.98</v>
      </c>
      <c r="I169" s="3">
        <v>3.16</v>
      </c>
      <c r="J169" s="3">
        <v>1.08</v>
      </c>
      <c r="L169" s="3">
        <v>6.94</v>
      </c>
      <c r="M169" s="3">
        <v>75.34</v>
      </c>
      <c r="N169" s="3">
        <v>6.6</v>
      </c>
      <c r="O169" s="15"/>
      <c r="P169" s="3">
        <v>3.01</v>
      </c>
      <c r="Q169" s="3">
        <v>17.32</v>
      </c>
      <c r="R169" s="3">
        <v>4.0199999999999996</v>
      </c>
      <c r="T169" s="3">
        <v>5.86</v>
      </c>
      <c r="U169" s="3">
        <v>25.69</v>
      </c>
    </row>
    <row r="170" spans="1:21" s="3" customFormat="1" x14ac:dyDescent="0.25">
      <c r="A170" s="15" t="s">
        <v>175</v>
      </c>
      <c r="B170" s="16">
        <v>24.523022026038046</v>
      </c>
      <c r="C170" s="6">
        <v>37</v>
      </c>
      <c r="D170" s="6">
        <v>196.2</v>
      </c>
      <c r="E170" s="6">
        <v>94.4</v>
      </c>
      <c r="F170" s="20">
        <f t="shared" si="3"/>
        <v>2.2682151573428833</v>
      </c>
      <c r="G170" s="15"/>
      <c r="H170" s="3">
        <v>5.54</v>
      </c>
      <c r="I170" s="3">
        <v>5.13</v>
      </c>
      <c r="J170" s="3">
        <v>1.78</v>
      </c>
      <c r="L170" s="3">
        <v>5.25</v>
      </c>
      <c r="M170" s="3">
        <v>24.56</v>
      </c>
      <c r="N170" s="3">
        <v>4.95</v>
      </c>
      <c r="O170" s="15"/>
      <c r="P170" s="3">
        <v>3.83</v>
      </c>
      <c r="Q170" s="3">
        <v>20.91</v>
      </c>
      <c r="R170" s="3">
        <v>4.24</v>
      </c>
      <c r="T170" s="3">
        <v>5.03</v>
      </c>
      <c r="U170" s="3">
        <v>10.28</v>
      </c>
    </row>
    <row r="171" spans="1:21" s="3" customFormat="1" x14ac:dyDescent="0.25">
      <c r="A171" s="15" t="s">
        <v>176</v>
      </c>
      <c r="B171" s="16">
        <v>27.435634978800135</v>
      </c>
      <c r="C171" s="6">
        <v>32</v>
      </c>
      <c r="D171" s="6">
        <v>185.1</v>
      </c>
      <c r="E171" s="6">
        <v>94</v>
      </c>
      <c r="F171" s="20">
        <f t="shared" si="3"/>
        <v>2.1984464211498689</v>
      </c>
      <c r="G171" s="15"/>
      <c r="H171" s="3">
        <v>5.64</v>
      </c>
      <c r="I171" s="3">
        <v>5.66</v>
      </c>
      <c r="J171" s="3">
        <v>1.64</v>
      </c>
      <c r="L171" s="3">
        <v>7.59</v>
      </c>
      <c r="M171" s="3">
        <v>41.94</v>
      </c>
      <c r="N171" s="3">
        <v>5.0999999999999996</v>
      </c>
      <c r="O171" s="15"/>
      <c r="P171" s="3">
        <v>5.96</v>
      </c>
      <c r="Q171" s="3">
        <v>42.55</v>
      </c>
      <c r="R171" s="3">
        <v>5.31</v>
      </c>
      <c r="T171" s="3">
        <v>5.21</v>
      </c>
      <c r="U171" s="3">
        <v>9.3800000000000008</v>
      </c>
    </row>
    <row r="172" spans="1:21" s="3" customFormat="1" x14ac:dyDescent="0.25">
      <c r="A172" s="15" t="s">
        <v>177</v>
      </c>
      <c r="B172" s="16">
        <v>23.703703703703702</v>
      </c>
      <c r="C172" s="6">
        <v>39</v>
      </c>
      <c r="D172" s="6">
        <v>180</v>
      </c>
      <c r="E172" s="6">
        <v>76.8</v>
      </c>
      <c r="F172" s="20">
        <f t="shared" si="3"/>
        <v>1.9595917942265424</v>
      </c>
      <c r="G172" s="15"/>
      <c r="H172" s="3">
        <v>5.36</v>
      </c>
      <c r="I172" s="3">
        <v>6.02</v>
      </c>
      <c r="J172" s="3">
        <v>1.36</v>
      </c>
      <c r="L172" s="3">
        <v>6.35</v>
      </c>
      <c r="M172" s="3">
        <v>34.119999999999997</v>
      </c>
      <c r="N172" s="3">
        <v>5.26</v>
      </c>
      <c r="O172" s="15"/>
      <c r="P172" s="3">
        <v>5.68</v>
      </c>
      <c r="Q172" s="3">
        <v>35.46</v>
      </c>
      <c r="R172" s="3">
        <v>5.44</v>
      </c>
      <c r="T172" s="3">
        <v>3.84</v>
      </c>
      <c r="U172" s="3">
        <v>16.940000000000001</v>
      </c>
    </row>
    <row r="173" spans="1:21" s="3" customFormat="1" x14ac:dyDescent="0.25">
      <c r="A173" s="15" t="s">
        <v>178</v>
      </c>
      <c r="B173" s="16">
        <v>24.323121421262069</v>
      </c>
      <c r="C173" s="6">
        <v>23</v>
      </c>
      <c r="D173" s="6">
        <v>182.6</v>
      </c>
      <c r="E173" s="6">
        <v>81.099999999999994</v>
      </c>
      <c r="F173" s="20">
        <f t="shared" si="3"/>
        <v>2.0281943255571497</v>
      </c>
      <c r="G173" s="15"/>
      <c r="H173" s="3">
        <v>5.74</v>
      </c>
      <c r="I173" s="3">
        <v>9.16</v>
      </c>
      <c r="J173" s="3">
        <v>1.8</v>
      </c>
      <c r="L173" s="3">
        <v>8.8800000000000008</v>
      </c>
      <c r="M173" s="3">
        <v>56.75</v>
      </c>
      <c r="N173" s="3">
        <v>6.44</v>
      </c>
      <c r="O173" s="15"/>
      <c r="P173" s="3">
        <v>7.79</v>
      </c>
      <c r="Q173" s="3">
        <v>49.27</v>
      </c>
      <c r="R173" s="3">
        <v>7.04</v>
      </c>
      <c r="T173" s="3">
        <v>4.9400000000000004</v>
      </c>
      <c r="U173" s="3">
        <v>8.43</v>
      </c>
    </row>
    <row r="174" spans="1:21" s="3" customFormat="1" x14ac:dyDescent="0.25">
      <c r="A174" s="6" t="s">
        <v>179</v>
      </c>
      <c r="B174" s="9">
        <v>22.532446723281527</v>
      </c>
      <c r="C174" s="6">
        <v>19</v>
      </c>
      <c r="D174" s="6">
        <v>189.6</v>
      </c>
      <c r="E174" s="6">
        <v>81</v>
      </c>
      <c r="F174" s="20">
        <f t="shared" si="3"/>
        <v>2.0654297373670207</v>
      </c>
      <c r="G174" s="6"/>
      <c r="H174" s="3">
        <v>5.0199999999999996</v>
      </c>
      <c r="I174" s="3">
        <v>8.1300000000000008</v>
      </c>
      <c r="J174" s="3">
        <v>2.52</v>
      </c>
      <c r="L174" s="3">
        <v>6.07</v>
      </c>
      <c r="M174" s="3">
        <v>130.1</v>
      </c>
      <c r="N174" s="3">
        <v>9.84</v>
      </c>
      <c r="O174" s="6"/>
      <c r="P174" s="3">
        <v>3.24</v>
      </c>
      <c r="Q174" s="3">
        <v>22.47</v>
      </c>
      <c r="R174" s="3">
        <v>5.5</v>
      </c>
      <c r="T174" s="3">
        <v>5.04</v>
      </c>
      <c r="U174" s="3">
        <v>29.43</v>
      </c>
    </row>
    <row r="175" spans="1:21" s="3" customFormat="1" x14ac:dyDescent="0.25">
      <c r="A175" s="6" t="s">
        <v>180</v>
      </c>
      <c r="B175" s="9">
        <v>25.025796259770622</v>
      </c>
      <c r="C175" s="6">
        <v>25</v>
      </c>
      <c r="D175" s="6">
        <v>187.2</v>
      </c>
      <c r="E175" s="6">
        <v>87.7</v>
      </c>
      <c r="F175" s="20">
        <f t="shared" si="3"/>
        <v>2.135509306933594</v>
      </c>
      <c r="G175" s="6"/>
      <c r="H175" s="3">
        <v>5.32</v>
      </c>
      <c r="I175" s="3">
        <v>7.47</v>
      </c>
      <c r="J175" s="3">
        <v>1.77</v>
      </c>
      <c r="L175" s="3">
        <v>6.83</v>
      </c>
      <c r="M175" s="3">
        <v>53.97</v>
      </c>
      <c r="N175" s="3">
        <v>5.33</v>
      </c>
      <c r="O175" s="6"/>
      <c r="P175" s="3">
        <v>5.0199999999999996</v>
      </c>
      <c r="Q175" s="3">
        <v>41.69</v>
      </c>
      <c r="R175" s="3">
        <v>5.94</v>
      </c>
      <c r="T175" s="3">
        <v>4.26</v>
      </c>
      <c r="U175" s="3">
        <v>6.33</v>
      </c>
    </row>
    <row r="176" spans="1:21" s="3" customFormat="1" x14ac:dyDescent="0.25">
      <c r="A176" s="6" t="s">
        <v>181</v>
      </c>
      <c r="B176" s="9">
        <v>29.196316598353413</v>
      </c>
      <c r="C176" s="6">
        <v>20</v>
      </c>
      <c r="D176" s="6">
        <v>168.2</v>
      </c>
      <c r="E176" s="6">
        <v>82.6</v>
      </c>
      <c r="F176" s="20">
        <f t="shared" si="3"/>
        <v>1.9644988051804855</v>
      </c>
      <c r="G176" s="6"/>
      <c r="H176" s="3">
        <v>5.31</v>
      </c>
      <c r="I176" s="3">
        <v>7.34</v>
      </c>
      <c r="J176" s="3">
        <v>1.65</v>
      </c>
      <c r="L176" s="3">
        <v>8.64</v>
      </c>
      <c r="M176" s="3">
        <v>140.30000000000001</v>
      </c>
      <c r="N176" s="3">
        <v>9.3699999999999992</v>
      </c>
      <c r="O176" s="6"/>
      <c r="T176" s="3">
        <v>5.33</v>
      </c>
      <c r="U176" s="3">
        <v>27.94</v>
      </c>
    </row>
    <row r="177" spans="1:21" s="3" customFormat="1" x14ac:dyDescent="0.25">
      <c r="A177" s="6" t="s">
        <v>182</v>
      </c>
      <c r="B177" s="9">
        <v>25.936203566363545</v>
      </c>
      <c r="C177" s="6">
        <v>22</v>
      </c>
      <c r="D177" s="6">
        <v>182.2</v>
      </c>
      <c r="E177" s="6">
        <v>86.1</v>
      </c>
      <c r="F177" s="20">
        <f t="shared" si="3"/>
        <v>2.087490518940545</v>
      </c>
      <c r="G177" s="6"/>
      <c r="H177" s="3">
        <v>5.82</v>
      </c>
      <c r="I177" s="3">
        <v>9.3800000000000008</v>
      </c>
      <c r="J177" s="3">
        <v>2.44</v>
      </c>
      <c r="L177" s="3">
        <v>9.81</v>
      </c>
      <c r="M177" s="3">
        <v>146.30000000000001</v>
      </c>
      <c r="N177" s="3">
        <v>14.58</v>
      </c>
      <c r="O177" s="6"/>
      <c r="P177" s="3">
        <v>7</v>
      </c>
      <c r="Q177" s="3">
        <v>45.17</v>
      </c>
      <c r="R177" s="3">
        <v>7.74</v>
      </c>
      <c r="T177" s="3">
        <v>5.46</v>
      </c>
      <c r="U177" s="3">
        <v>9.24</v>
      </c>
    </row>
    <row r="178" spans="1:21" s="3" customFormat="1" x14ac:dyDescent="0.25">
      <c r="A178" s="6" t="s">
        <v>183</v>
      </c>
      <c r="B178" s="9">
        <v>30.680757840074644</v>
      </c>
      <c r="C178" s="6">
        <v>26</v>
      </c>
      <c r="D178" s="6">
        <v>188.4</v>
      </c>
      <c r="E178" s="6">
        <v>108.9</v>
      </c>
      <c r="F178" s="20">
        <f t="shared" si="3"/>
        <v>2.3872787855631779</v>
      </c>
      <c r="G178" s="6"/>
      <c r="H178" s="3">
        <v>5.1100000000000003</v>
      </c>
      <c r="I178" s="3">
        <v>9.83</v>
      </c>
      <c r="J178" s="3">
        <v>1.97</v>
      </c>
      <c r="L178" s="3">
        <v>10.73</v>
      </c>
      <c r="M178" s="3">
        <v>190.1</v>
      </c>
      <c r="N178" s="3">
        <v>12.91</v>
      </c>
      <c r="O178" s="6"/>
      <c r="P178" s="3">
        <v>10.33</v>
      </c>
      <c r="Q178" s="3">
        <v>239.4</v>
      </c>
      <c r="R178" s="3">
        <v>16.600000000000001</v>
      </c>
      <c r="T178" s="3">
        <v>5.96</v>
      </c>
      <c r="U178" s="3">
        <v>48.66</v>
      </c>
    </row>
    <row r="179" spans="1:21" s="3" customFormat="1" x14ac:dyDescent="0.25">
      <c r="A179" s="6" t="s">
        <v>184</v>
      </c>
      <c r="B179" s="9">
        <v>35.336029779314664</v>
      </c>
      <c r="C179" s="6">
        <v>33</v>
      </c>
      <c r="D179" s="6">
        <v>179.3</v>
      </c>
      <c r="E179" s="6">
        <v>113.6</v>
      </c>
      <c r="F179" s="20">
        <f t="shared" si="3"/>
        <v>2.3786363974157778</v>
      </c>
      <c r="G179" s="6"/>
      <c r="H179" s="3">
        <v>4.7</v>
      </c>
      <c r="I179" s="3">
        <v>9.27</v>
      </c>
      <c r="J179" s="3">
        <v>1.91</v>
      </c>
      <c r="L179" s="3">
        <v>7.66</v>
      </c>
      <c r="M179" s="3">
        <v>104.6</v>
      </c>
      <c r="N179" s="3">
        <v>7.99</v>
      </c>
      <c r="O179" s="6"/>
      <c r="P179" s="3">
        <v>6.05</v>
      </c>
      <c r="Q179" s="3">
        <v>31.63</v>
      </c>
      <c r="R179" s="3">
        <v>5.4</v>
      </c>
      <c r="T179" s="3">
        <v>6.15</v>
      </c>
      <c r="U179" s="3">
        <v>22.7</v>
      </c>
    </row>
    <row r="180" spans="1:21" s="3" customFormat="1" x14ac:dyDescent="0.25">
      <c r="A180" s="6" t="s">
        <v>185</v>
      </c>
      <c r="B180" s="9">
        <v>31.869881597809535</v>
      </c>
      <c r="C180" s="6">
        <v>38</v>
      </c>
      <c r="D180" s="6">
        <v>179.6</v>
      </c>
      <c r="E180" s="6">
        <v>102.8</v>
      </c>
      <c r="F180" s="20">
        <f t="shared" si="3"/>
        <v>2.2646363455923288</v>
      </c>
      <c r="G180" s="6"/>
      <c r="H180" s="3">
        <v>5.89</v>
      </c>
      <c r="I180" s="3">
        <v>11.17</v>
      </c>
      <c r="J180" s="3">
        <v>2.64</v>
      </c>
      <c r="L180" s="3">
        <v>7.66</v>
      </c>
      <c r="M180" s="3">
        <v>87.77</v>
      </c>
      <c r="N180" s="3">
        <v>8.08</v>
      </c>
      <c r="O180" s="6"/>
      <c r="P180" s="3">
        <v>5.72</v>
      </c>
      <c r="Q180" s="3">
        <v>40.79</v>
      </c>
      <c r="R180" s="3">
        <v>6.67</v>
      </c>
      <c r="T180" s="3">
        <v>5.96</v>
      </c>
      <c r="U180" s="3">
        <v>44.42</v>
      </c>
    </row>
    <row r="181" spans="1:21" s="3" customFormat="1" x14ac:dyDescent="0.25">
      <c r="A181" s="17" t="s">
        <v>186</v>
      </c>
      <c r="B181" s="18">
        <v>23.551812122409764</v>
      </c>
      <c r="C181" s="6">
        <v>19</v>
      </c>
      <c r="D181" s="6">
        <v>179.4</v>
      </c>
      <c r="E181" s="6">
        <v>75.8</v>
      </c>
      <c r="F181" s="20">
        <f t="shared" si="3"/>
        <v>1.9435448712768808</v>
      </c>
      <c r="G181" s="17"/>
      <c r="H181" s="3">
        <v>5.45</v>
      </c>
      <c r="I181" s="3">
        <v>7.54</v>
      </c>
      <c r="J181" s="3">
        <v>2.31</v>
      </c>
      <c r="L181" s="3">
        <v>5.78</v>
      </c>
      <c r="M181" s="3">
        <v>86.04</v>
      </c>
      <c r="N181" s="3">
        <v>6.2</v>
      </c>
      <c r="O181" s="17"/>
      <c r="P181" s="3">
        <v>5.2</v>
      </c>
      <c r="Q181" s="3">
        <v>35.29</v>
      </c>
      <c r="R181" s="3">
        <v>5.85</v>
      </c>
      <c r="T181" s="3">
        <v>6</v>
      </c>
      <c r="U181" s="3">
        <v>53.75</v>
      </c>
    </row>
    <row r="182" spans="1:21" s="3" customFormat="1" x14ac:dyDescent="0.25">
      <c r="A182" s="15" t="s">
        <v>187</v>
      </c>
      <c r="B182" s="16">
        <v>31.504356985540554</v>
      </c>
      <c r="C182" s="6">
        <v>36</v>
      </c>
      <c r="D182" s="6">
        <v>177</v>
      </c>
      <c r="E182" s="6">
        <v>98.7</v>
      </c>
      <c r="F182" s="20">
        <f t="shared" si="3"/>
        <v>2.2028958214132599</v>
      </c>
      <c r="G182" s="15"/>
      <c r="H182" s="3">
        <v>5.28</v>
      </c>
      <c r="I182" s="3">
        <v>13.36</v>
      </c>
      <c r="J182" s="3">
        <v>2.69</v>
      </c>
      <c r="L182" s="3">
        <v>8.16</v>
      </c>
      <c r="M182" s="3">
        <v>124.9</v>
      </c>
      <c r="N182" s="3">
        <v>8.61</v>
      </c>
      <c r="O182" s="15"/>
      <c r="P182" s="3">
        <v>7.8</v>
      </c>
      <c r="Q182" s="3">
        <v>86.96</v>
      </c>
      <c r="R182" s="3">
        <v>8.4700000000000006</v>
      </c>
      <c r="T182" s="3">
        <v>6.96</v>
      </c>
      <c r="U182" s="3">
        <v>49.61</v>
      </c>
    </row>
    <row r="183" spans="1:21" s="3" customFormat="1" x14ac:dyDescent="0.25">
      <c r="A183" s="6" t="s">
        <v>188</v>
      </c>
      <c r="B183" s="9">
        <v>31.208319687109899</v>
      </c>
      <c r="C183" s="6">
        <v>39</v>
      </c>
      <c r="D183" s="6">
        <v>183.6</v>
      </c>
      <c r="E183" s="6">
        <v>105.2</v>
      </c>
      <c r="F183" s="20">
        <f t="shared" si="3"/>
        <v>2.3162901372669187</v>
      </c>
      <c r="G183" s="6"/>
      <c r="H183" s="3">
        <v>5.9</v>
      </c>
      <c r="I183" s="3">
        <v>17.11</v>
      </c>
      <c r="J183" s="3">
        <v>3.92</v>
      </c>
      <c r="L183" s="3">
        <v>7.03</v>
      </c>
      <c r="M183" s="3">
        <v>225.3</v>
      </c>
      <c r="N183" s="3">
        <v>12.78</v>
      </c>
      <c r="O183" s="6"/>
      <c r="P183" s="3">
        <v>6.13</v>
      </c>
      <c r="Q183" s="3">
        <v>245.1</v>
      </c>
      <c r="R183" s="3">
        <v>16.2</v>
      </c>
      <c r="T183" s="3">
        <v>6.41</v>
      </c>
      <c r="U183" s="3">
        <v>69.19</v>
      </c>
    </row>
    <row r="184" spans="1:21" s="3" customFormat="1" x14ac:dyDescent="0.25">
      <c r="A184" s="15" t="s">
        <v>189</v>
      </c>
      <c r="B184" s="16">
        <v>26.579591836734696</v>
      </c>
      <c r="C184" s="6">
        <v>18</v>
      </c>
      <c r="D184" s="6">
        <v>175</v>
      </c>
      <c r="E184" s="6">
        <v>81.400000000000006</v>
      </c>
      <c r="F184" s="20">
        <f t="shared" si="3"/>
        <v>1.9892069888386288</v>
      </c>
      <c r="G184" s="15"/>
      <c r="H184" s="3">
        <v>5.33</v>
      </c>
      <c r="I184" s="3">
        <v>13.26</v>
      </c>
      <c r="J184" s="3">
        <v>2.02</v>
      </c>
      <c r="L184" s="3">
        <v>6.99</v>
      </c>
      <c r="M184" s="3">
        <v>169.6</v>
      </c>
      <c r="N184" s="3">
        <v>9.2200000000000006</v>
      </c>
      <c r="O184" s="15"/>
      <c r="P184" s="3">
        <v>4.84</v>
      </c>
      <c r="Q184" s="3">
        <v>61.57</v>
      </c>
      <c r="R184" s="3">
        <v>6.38</v>
      </c>
      <c r="T184" s="3">
        <v>5.53</v>
      </c>
      <c r="U184" s="3">
        <v>65.64</v>
      </c>
    </row>
    <row r="185" spans="1:21" s="3" customFormat="1" x14ac:dyDescent="0.25">
      <c r="A185" s="15" t="s">
        <v>190</v>
      </c>
      <c r="B185" s="16">
        <v>31.843328341648498</v>
      </c>
      <c r="C185" s="6">
        <v>35</v>
      </c>
      <c r="D185" s="6">
        <v>179.5</v>
      </c>
      <c r="E185" s="6">
        <v>102.6</v>
      </c>
      <c r="F185" s="20">
        <f t="shared" si="3"/>
        <v>2.2618023786352337</v>
      </c>
      <c r="G185" s="15"/>
      <c r="H185" s="3">
        <v>4.8899999999999997</v>
      </c>
      <c r="I185" s="3">
        <v>5.7</v>
      </c>
      <c r="J185" s="3">
        <v>1.55</v>
      </c>
      <c r="L185" s="3">
        <v>3.83</v>
      </c>
      <c r="M185" s="3">
        <v>26.39</v>
      </c>
      <c r="N185" s="3">
        <v>3.49</v>
      </c>
      <c r="O185" s="15"/>
      <c r="P185" s="3">
        <v>6.51</v>
      </c>
      <c r="Q185" s="3">
        <v>49.1</v>
      </c>
      <c r="R185" s="3">
        <v>6.21</v>
      </c>
      <c r="T185" s="3">
        <v>3.66</v>
      </c>
      <c r="U185" s="3">
        <v>7.18</v>
      </c>
    </row>
    <row r="186" spans="1:21" s="3" customFormat="1" x14ac:dyDescent="0.25">
      <c r="A186" s="15" t="s">
        <v>191</v>
      </c>
      <c r="B186" s="16">
        <v>32.670148425642736</v>
      </c>
      <c r="C186" s="6">
        <v>33</v>
      </c>
      <c r="D186" s="6">
        <v>186.8</v>
      </c>
      <c r="E186" s="6">
        <v>114</v>
      </c>
      <c r="F186" s="20">
        <f t="shared" si="3"/>
        <v>2.4321458289611941</v>
      </c>
      <c r="G186" s="15"/>
      <c r="H186" s="3">
        <v>5.31</v>
      </c>
      <c r="I186" s="3">
        <v>11.9</v>
      </c>
      <c r="J186" s="3">
        <v>2.04</v>
      </c>
      <c r="L186" s="3">
        <v>5.92</v>
      </c>
      <c r="M186" s="3">
        <v>104.6</v>
      </c>
      <c r="N186" s="3">
        <v>7.76</v>
      </c>
      <c r="O186" s="15"/>
      <c r="P186" s="3">
        <v>4.4800000000000004</v>
      </c>
      <c r="Q186" s="3">
        <v>46.77</v>
      </c>
      <c r="R186" s="3">
        <v>5.1100000000000003</v>
      </c>
      <c r="T186" s="3">
        <v>4.8</v>
      </c>
      <c r="U186" s="3">
        <v>13.53</v>
      </c>
    </row>
    <row r="187" spans="1:21" s="3" customFormat="1" x14ac:dyDescent="0.25">
      <c r="A187" s="6" t="s">
        <v>192</v>
      </c>
      <c r="B187" s="9">
        <v>30.595521646331566</v>
      </c>
      <c r="C187" s="6">
        <v>31</v>
      </c>
      <c r="D187" s="6">
        <v>184.9</v>
      </c>
      <c r="E187" s="6">
        <v>104.6</v>
      </c>
      <c r="F187" s="20">
        <f t="shared" si="3"/>
        <v>2.3178378334607928</v>
      </c>
      <c r="G187" s="6"/>
      <c r="H187" s="3">
        <v>5.17</v>
      </c>
      <c r="I187" s="3">
        <v>26.28</v>
      </c>
      <c r="J187" s="3">
        <v>2.87</v>
      </c>
      <c r="L187" s="3">
        <v>6.41</v>
      </c>
      <c r="M187" s="3">
        <v>28.54</v>
      </c>
      <c r="N187" s="3">
        <v>3.89</v>
      </c>
      <c r="O187" s="6"/>
      <c r="P187" s="3">
        <v>6.66</v>
      </c>
      <c r="Q187" s="3">
        <v>25.87</v>
      </c>
      <c r="R187" s="3">
        <v>3.73</v>
      </c>
      <c r="T187" s="3">
        <v>5.24</v>
      </c>
      <c r="U187" s="3">
        <v>6.4</v>
      </c>
    </row>
    <row r="188" spans="1:21" s="3" customFormat="1" x14ac:dyDescent="0.25">
      <c r="A188" s="6" t="s">
        <v>193</v>
      </c>
      <c r="B188" s="9">
        <v>32.883737220874828</v>
      </c>
      <c r="C188" s="6">
        <v>24</v>
      </c>
      <c r="D188" s="6">
        <v>194.5</v>
      </c>
      <c r="E188" s="6">
        <v>124.4</v>
      </c>
      <c r="F188" s="20">
        <f t="shared" si="3"/>
        <v>2.5924998660666421</v>
      </c>
      <c r="G188" s="6"/>
      <c r="H188" s="3">
        <v>5.54</v>
      </c>
      <c r="I188" s="3">
        <v>4.6500000000000004</v>
      </c>
      <c r="J188" s="3">
        <v>1.81</v>
      </c>
      <c r="L188" s="3">
        <v>7.46</v>
      </c>
      <c r="M188" s="3">
        <v>109.4</v>
      </c>
      <c r="N188" s="3">
        <v>8.0399999999999991</v>
      </c>
      <c r="O188" s="6"/>
      <c r="P188" s="3">
        <v>5.3</v>
      </c>
      <c r="Q188" s="3">
        <v>43.07</v>
      </c>
      <c r="R188" s="3">
        <v>5.77</v>
      </c>
      <c r="T188" s="3">
        <v>4.25</v>
      </c>
      <c r="U188" s="3">
        <v>15.59</v>
      </c>
    </row>
    <row r="189" spans="1:21" s="3" customFormat="1" x14ac:dyDescent="0.25">
      <c r="A189" s="6" t="s">
        <v>194</v>
      </c>
      <c r="B189" s="9">
        <v>34.063741669704839</v>
      </c>
      <c r="C189" s="6">
        <v>38</v>
      </c>
      <c r="D189" s="6">
        <v>187.3</v>
      </c>
      <c r="E189" s="6">
        <v>119.5</v>
      </c>
      <c r="F189" s="20">
        <f t="shared" si="3"/>
        <v>2.4934553223277223</v>
      </c>
      <c r="G189" s="6"/>
      <c r="H189" s="3">
        <v>5.51</v>
      </c>
      <c r="I189" s="3">
        <v>7.19</v>
      </c>
      <c r="J189" s="3">
        <v>1.77</v>
      </c>
      <c r="L189" s="3">
        <v>9.06</v>
      </c>
      <c r="M189" s="3">
        <v>92.4</v>
      </c>
      <c r="N189" s="3">
        <v>7.62</v>
      </c>
      <c r="O189" s="6"/>
      <c r="P189" s="3">
        <v>8.2899999999999991</v>
      </c>
      <c r="Q189" s="3">
        <v>68.77</v>
      </c>
      <c r="R189" s="3">
        <v>8.8800000000000008</v>
      </c>
      <c r="U189" s="3">
        <v>17.46</v>
      </c>
    </row>
    <row r="190" spans="1:21" s="3" customFormat="1" x14ac:dyDescent="0.25">
      <c r="A190" s="10" t="s">
        <v>195</v>
      </c>
      <c r="B190" s="19">
        <v>39.093662992049403</v>
      </c>
      <c r="C190" s="6">
        <v>39</v>
      </c>
      <c r="D190" s="6">
        <v>179.1</v>
      </c>
      <c r="E190" s="6">
        <v>125.4</v>
      </c>
      <c r="F190" s="20">
        <f t="shared" si="3"/>
        <v>2.4977289684831701</v>
      </c>
      <c r="G190" s="10"/>
      <c r="H190" s="3">
        <v>5.88</v>
      </c>
      <c r="I190" s="3">
        <v>11.98</v>
      </c>
      <c r="J190" s="3">
        <v>3.24</v>
      </c>
      <c r="L190" s="3">
        <v>9.7100000000000009</v>
      </c>
      <c r="M190" s="3">
        <v>133.5</v>
      </c>
      <c r="N190" s="3">
        <v>9.0399999999999991</v>
      </c>
      <c r="O190" s="10"/>
      <c r="P190" s="3">
        <v>6.41</v>
      </c>
      <c r="Q190" s="3">
        <v>66.7</v>
      </c>
      <c r="R190" s="3">
        <v>7.94</v>
      </c>
      <c r="T190" s="3">
        <v>5.64</v>
      </c>
      <c r="U190" s="3">
        <v>27.63</v>
      </c>
    </row>
    <row r="191" spans="1:21" s="3" customFormat="1" x14ac:dyDescent="0.25">
      <c r="A191" s="10" t="s">
        <v>196</v>
      </c>
      <c r="B191" s="19">
        <v>21.890134291595853</v>
      </c>
      <c r="C191" s="6">
        <v>34</v>
      </c>
      <c r="D191" s="6">
        <v>185.1</v>
      </c>
      <c r="E191" s="6">
        <v>75</v>
      </c>
      <c r="F191" s="20">
        <f t="shared" si="3"/>
        <v>1.9637336886655481</v>
      </c>
      <c r="G191" s="10"/>
      <c r="H191" s="3">
        <v>5.42</v>
      </c>
      <c r="I191" s="3">
        <v>3.31</v>
      </c>
      <c r="J191" s="3">
        <v>1.6</v>
      </c>
      <c r="L191" s="3">
        <v>4.3</v>
      </c>
      <c r="M191" s="3">
        <v>38.799999999999997</v>
      </c>
      <c r="N191" s="3">
        <v>4.78</v>
      </c>
      <c r="O191" s="10"/>
      <c r="P191" s="3">
        <v>4.0199999999999996</v>
      </c>
      <c r="Q191" s="3">
        <v>28.38</v>
      </c>
      <c r="R191" s="3">
        <v>4.32</v>
      </c>
      <c r="T191" s="3">
        <v>4.49</v>
      </c>
      <c r="U191" s="3">
        <v>3.17</v>
      </c>
    </row>
    <row r="192" spans="1:21" s="3" customFormat="1" x14ac:dyDescent="0.25">
      <c r="A192" s="6" t="s">
        <v>197</v>
      </c>
      <c r="B192" s="9">
        <v>34.091065130570627</v>
      </c>
      <c r="C192" s="6">
        <v>18</v>
      </c>
      <c r="D192" s="6">
        <v>194.6</v>
      </c>
      <c r="E192" s="6">
        <v>129.1</v>
      </c>
      <c r="F192" s="20">
        <f t="shared" si="3"/>
        <v>2.6416987379756649</v>
      </c>
      <c r="G192" s="6"/>
      <c r="H192" s="3">
        <v>5.14</v>
      </c>
      <c r="I192" s="3">
        <v>11.93</v>
      </c>
      <c r="J192" s="3">
        <v>2.2200000000000002</v>
      </c>
      <c r="L192" s="3">
        <v>8.69</v>
      </c>
      <c r="M192" s="3">
        <v>201.7</v>
      </c>
      <c r="N192" s="3">
        <v>10.59</v>
      </c>
      <c r="O192" s="6"/>
      <c r="P192" s="3">
        <v>7.1</v>
      </c>
      <c r="Q192" s="3">
        <v>74.319999999999993</v>
      </c>
      <c r="R192" s="3">
        <v>7.23</v>
      </c>
      <c r="T192" s="3">
        <v>5.32</v>
      </c>
      <c r="U192" s="3">
        <v>22.69</v>
      </c>
    </row>
    <row r="193" spans="1:21" s="3" customFormat="1" x14ac:dyDescent="0.25">
      <c r="A193" s="15" t="s">
        <v>198</v>
      </c>
      <c r="B193" s="16">
        <v>43.322197327616323</v>
      </c>
      <c r="C193" s="6">
        <v>39</v>
      </c>
      <c r="D193" s="6">
        <v>176.2</v>
      </c>
      <c r="E193" s="6">
        <v>134.5</v>
      </c>
      <c r="F193" s="20">
        <f t="shared" si="3"/>
        <v>2.5657411751339567</v>
      </c>
      <c r="G193" s="15"/>
      <c r="H193" s="3">
        <v>5.63</v>
      </c>
      <c r="I193" s="3">
        <v>7.24</v>
      </c>
      <c r="J193" s="3">
        <v>1.88</v>
      </c>
      <c r="L193" s="3">
        <v>8.0299999999999994</v>
      </c>
      <c r="M193" s="3">
        <v>68.44</v>
      </c>
      <c r="N193" s="3">
        <v>5.95</v>
      </c>
      <c r="O193" s="15"/>
      <c r="P193" s="3">
        <v>9.14</v>
      </c>
      <c r="Q193" s="3">
        <v>93.55</v>
      </c>
      <c r="R193" s="3">
        <v>9.2100000000000009</v>
      </c>
      <c r="T193" s="3">
        <v>5.71</v>
      </c>
      <c r="U193" s="3">
        <v>26.12</v>
      </c>
    </row>
    <row r="194" spans="1:21" s="3" customFormat="1" x14ac:dyDescent="0.25">
      <c r="A194" s="15" t="s">
        <v>199</v>
      </c>
      <c r="B194" s="16">
        <v>33.465131983458981</v>
      </c>
      <c r="C194" s="6">
        <v>22</v>
      </c>
      <c r="D194" s="6">
        <v>187.3</v>
      </c>
      <c r="E194" s="6">
        <v>117.4</v>
      </c>
      <c r="F194" s="20">
        <f t="shared" si="3"/>
        <v>2.4714491925004474</v>
      </c>
      <c r="G194" s="15"/>
      <c r="H194" s="3">
        <v>5.85</v>
      </c>
      <c r="I194" s="3">
        <v>14.04</v>
      </c>
      <c r="J194" s="3">
        <v>2.17</v>
      </c>
      <c r="L194" s="3">
        <v>8.0399999999999991</v>
      </c>
      <c r="M194" s="3">
        <v>144.80000000000001</v>
      </c>
      <c r="N194" s="3">
        <v>7.45</v>
      </c>
      <c r="O194" s="15"/>
      <c r="P194" s="3">
        <v>7.08</v>
      </c>
      <c r="Q194" s="3">
        <v>117.6</v>
      </c>
      <c r="R194" s="3">
        <v>7.06</v>
      </c>
      <c r="T194" s="3">
        <v>6.28</v>
      </c>
      <c r="U194" s="3">
        <v>54.36</v>
      </c>
    </row>
    <row r="195" spans="1:21" s="3" customFormat="1" x14ac:dyDescent="0.25">
      <c r="A195" s="15" t="s">
        <v>200</v>
      </c>
      <c r="B195" s="16">
        <v>34.890813150149974</v>
      </c>
      <c r="C195" s="6">
        <v>37</v>
      </c>
      <c r="D195" s="6">
        <v>174.3</v>
      </c>
      <c r="E195" s="6">
        <v>106</v>
      </c>
      <c r="F195" s="20">
        <f t="shared" si="3"/>
        <v>2.2654285834399341</v>
      </c>
      <c r="G195" s="15"/>
      <c r="H195" s="3">
        <v>5.32</v>
      </c>
      <c r="I195" s="3">
        <v>17.440000000000001</v>
      </c>
      <c r="J195" s="3">
        <v>3.94</v>
      </c>
      <c r="L195" s="3">
        <v>8.93</v>
      </c>
      <c r="M195" s="3">
        <v>591.29999999999995</v>
      </c>
      <c r="N195" s="3">
        <v>24.34</v>
      </c>
      <c r="O195" s="15"/>
      <c r="P195" s="3">
        <v>7.13</v>
      </c>
      <c r="Q195" s="3">
        <v>425.4</v>
      </c>
      <c r="R195" s="3">
        <v>22.69</v>
      </c>
      <c r="T195" s="3">
        <v>4.6900000000000004</v>
      </c>
      <c r="U195" s="3">
        <v>30.28</v>
      </c>
    </row>
    <row r="196" spans="1:21" s="3" customFormat="1" x14ac:dyDescent="0.25">
      <c r="A196" s="6" t="s">
        <v>201</v>
      </c>
      <c r="B196" s="9">
        <v>27.735417583164569</v>
      </c>
      <c r="C196" s="6">
        <v>23</v>
      </c>
      <c r="D196" s="6">
        <v>176.6</v>
      </c>
      <c r="E196" s="6">
        <v>86.5</v>
      </c>
      <c r="F196" s="20">
        <f t="shared" si="3"/>
        <v>2.0599285316620954</v>
      </c>
      <c r="G196" s="6"/>
      <c r="H196" s="3">
        <v>5.88</v>
      </c>
      <c r="I196" s="3">
        <v>4.7</v>
      </c>
      <c r="J196" s="3">
        <v>1.63</v>
      </c>
      <c r="L196" s="3">
        <v>6.87</v>
      </c>
      <c r="M196" s="3">
        <v>12.56</v>
      </c>
      <c r="N196" s="3">
        <v>5.63</v>
      </c>
      <c r="O196" s="6"/>
      <c r="P196" s="3">
        <v>4.7699999999999996</v>
      </c>
      <c r="Q196" s="3">
        <v>3.38</v>
      </c>
      <c r="R196" s="3">
        <v>3.34</v>
      </c>
      <c r="T196" s="3">
        <v>4.84</v>
      </c>
      <c r="U196" s="3">
        <v>5.09</v>
      </c>
    </row>
    <row r="197" spans="1:21" s="3" customFormat="1" x14ac:dyDescent="0.25">
      <c r="A197" s="6" t="s">
        <v>202</v>
      </c>
      <c r="B197" s="9">
        <v>24.898565204381512</v>
      </c>
      <c r="C197" s="6">
        <v>24</v>
      </c>
      <c r="D197" s="6">
        <v>177.9</v>
      </c>
      <c r="E197" s="6">
        <v>78.8</v>
      </c>
      <c r="F197" s="20">
        <f t="shared" si="3"/>
        <v>1.9733305180160097</v>
      </c>
      <c r="G197" s="6"/>
      <c r="H197" s="3">
        <v>5.61</v>
      </c>
      <c r="I197" s="3">
        <v>10.119999999999999</v>
      </c>
      <c r="J197" s="3">
        <v>1.93</v>
      </c>
      <c r="L197" s="3">
        <v>4.43</v>
      </c>
      <c r="M197" s="3">
        <v>97.39</v>
      </c>
      <c r="N197" s="3">
        <v>7.65</v>
      </c>
      <c r="O197" s="6"/>
      <c r="P197" s="3">
        <v>5.7</v>
      </c>
      <c r="Q197" s="3">
        <v>89.11</v>
      </c>
      <c r="R197" s="3">
        <v>8.51</v>
      </c>
      <c r="T197" s="3">
        <v>4.43</v>
      </c>
      <c r="U197" s="3">
        <v>19.02</v>
      </c>
    </row>
    <row r="204" spans="1:21" x14ac:dyDescent="0.25">
      <c r="C204" s="6"/>
    </row>
    <row r="205" spans="1:21" x14ac:dyDescent="0.25">
      <c r="C205" s="6"/>
    </row>
    <row r="206" spans="1:21" x14ac:dyDescent="0.25">
      <c r="C206" s="6"/>
    </row>
    <row r="207" spans="1:21" x14ac:dyDescent="0.25">
      <c r="C207" s="6"/>
    </row>
    <row r="208" spans="1:21" x14ac:dyDescent="0.25">
      <c r="C208" s="6"/>
    </row>
    <row r="209" spans="3:3" x14ac:dyDescent="0.25">
      <c r="C209" s="6"/>
    </row>
    <row r="210" spans="3:3" x14ac:dyDescent="0.25">
      <c r="C210" s="6"/>
    </row>
    <row r="211" spans="3:3" x14ac:dyDescent="0.25">
      <c r="C211" s="6"/>
    </row>
    <row r="212" spans="3:3" x14ac:dyDescent="0.25">
      <c r="C212" s="6"/>
    </row>
    <row r="213" spans="3:3" x14ac:dyDescent="0.25">
      <c r="C213" s="6"/>
    </row>
    <row r="214" spans="3:3" x14ac:dyDescent="0.25">
      <c r="C214" s="6"/>
    </row>
    <row r="215" spans="3:3" x14ac:dyDescent="0.25">
      <c r="C215" s="6"/>
    </row>
    <row r="216" spans="3:3" x14ac:dyDescent="0.25">
      <c r="C216" s="6"/>
    </row>
    <row r="217" spans="3:3" x14ac:dyDescent="0.25">
      <c r="C217" s="6"/>
    </row>
    <row r="218" spans="3:3" x14ac:dyDescent="0.25">
      <c r="C218" s="6"/>
    </row>
    <row r="219" spans="3:3" x14ac:dyDescent="0.25">
      <c r="C219" s="6"/>
    </row>
    <row r="220" spans="3:3" x14ac:dyDescent="0.25">
      <c r="C220" s="6"/>
    </row>
    <row r="221" spans="3:3" x14ac:dyDescent="0.25">
      <c r="C221" s="6"/>
    </row>
    <row r="222" spans="3:3" x14ac:dyDescent="0.25">
      <c r="C222" s="6"/>
    </row>
    <row r="223" spans="3:3" x14ac:dyDescent="0.25">
      <c r="C223" s="6"/>
    </row>
    <row r="224" spans="3:3" x14ac:dyDescent="0.25">
      <c r="C224" s="6"/>
    </row>
    <row r="225" spans="3:3" x14ac:dyDescent="0.25">
      <c r="C225" s="6"/>
    </row>
    <row r="226" spans="3:3" x14ac:dyDescent="0.25">
      <c r="C226" s="6"/>
    </row>
    <row r="227" spans="3:3" x14ac:dyDescent="0.25">
      <c r="C227" s="6"/>
    </row>
    <row r="228" spans="3:3" x14ac:dyDescent="0.25">
      <c r="C228" s="6"/>
    </row>
    <row r="229" spans="3:3" x14ac:dyDescent="0.25">
      <c r="C229" s="6"/>
    </row>
    <row r="230" spans="3:3" x14ac:dyDescent="0.25">
      <c r="C230" s="6"/>
    </row>
    <row r="231" spans="3:3" x14ac:dyDescent="0.25">
      <c r="C231" s="6"/>
    </row>
    <row r="232" spans="3:3" x14ac:dyDescent="0.25">
      <c r="C232" s="6"/>
    </row>
    <row r="233" spans="3:3" x14ac:dyDescent="0.25">
      <c r="C233" s="6"/>
    </row>
    <row r="234" spans="3:3" x14ac:dyDescent="0.25">
      <c r="C234" s="6"/>
    </row>
    <row r="235" spans="3:3" x14ac:dyDescent="0.25">
      <c r="C235" s="6"/>
    </row>
    <row r="236" spans="3:3" x14ac:dyDescent="0.25">
      <c r="C236" s="6"/>
    </row>
    <row r="237" spans="3:3" x14ac:dyDescent="0.25">
      <c r="C237" s="6"/>
    </row>
    <row r="238" spans="3:3" x14ac:dyDescent="0.25">
      <c r="C238" s="6"/>
    </row>
    <row r="239" spans="3:3" x14ac:dyDescent="0.25">
      <c r="C239" s="6"/>
    </row>
  </sheetData>
  <phoneticPr fontId="5" type="noConversion"/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Phenotype </vt:lpstr>
    </vt:vector>
  </TitlesOfParts>
  <Company>The University of Auckland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Shannon Adams</dc:creator>
  <cp:lastModifiedBy>Alex McHugh</cp:lastModifiedBy>
  <cp:lastPrinted>2020-07-27T01:38:08Z</cp:lastPrinted>
  <dcterms:created xsi:type="dcterms:W3CDTF">2017-08-10T00:42:35Z</dcterms:created>
  <dcterms:modified xsi:type="dcterms:W3CDTF">2021-11-23T21:58:23Z</dcterms:modified>
</cp:coreProperties>
</file>