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source\repos\Eljur\Eljur\"/>
    </mc:Choice>
  </mc:AlternateContent>
  <xr:revisionPtr revIDLastSave="0" documentId="13_ncr:1_{133F5A93-9036-4F08-8CE9-6F4EC3077AFC}" xr6:coauthVersionLast="37" xr6:coauthVersionMax="37" xr10:uidLastSave="{00000000-0000-0000-0000-000000000000}"/>
  <bookViews>
    <workbookView xWindow="0" yWindow="0" windowWidth="23040" windowHeight="9060" xr2:uid="{28CFCA93-134A-4C41-B463-12BD2BC37BA8}"/>
  </bookViews>
  <sheets>
    <sheet name="Лист1" sheetId="1" r:id="rId1"/>
  </sheets>
  <definedNames>
    <definedName name="date_1">Лист1!$AI$8</definedName>
    <definedName name="date_10">Лист1!$AI$17</definedName>
    <definedName name="date_11">Лист1!$AI$18</definedName>
    <definedName name="date_12">Лист1!$AI$19</definedName>
    <definedName name="date_13">Лист1!$AI$20</definedName>
    <definedName name="date_14">Лист1!$AI$21</definedName>
    <definedName name="date_15">Лист1!$AI$22</definedName>
    <definedName name="date_16">Лист1!$AI$23</definedName>
    <definedName name="date_17">Лист1!$AI$24</definedName>
    <definedName name="date_18">Лист1!$AI$25</definedName>
    <definedName name="date_19">Лист1!$AI$26</definedName>
    <definedName name="date_2">Лист1!$AI$9</definedName>
    <definedName name="date_20">Лист1!$AI$27</definedName>
    <definedName name="date_21">Лист1!$AI$28</definedName>
    <definedName name="date_22">Лист1!$AI$29</definedName>
    <definedName name="date_23">Лист1!$AI$30</definedName>
    <definedName name="date_24">Лист1!$AI$31</definedName>
    <definedName name="date_25">Лист1!$AI$32</definedName>
    <definedName name="date_26">Лист1!$AI$33</definedName>
    <definedName name="date_27">Лист1!$AI$34</definedName>
    <definedName name="date_28">Лист1!$AI$35</definedName>
    <definedName name="date_29">Лист1!$AI$36</definedName>
    <definedName name="date_3">Лист1!$AI$10</definedName>
    <definedName name="date_30">Лист1!$AI$37</definedName>
    <definedName name="date_31">Лист1!$AI$38</definedName>
    <definedName name="date_4">Лист1!$AI$11</definedName>
    <definedName name="date_5">Лист1!$AI$12</definedName>
    <definedName name="date_6">Лист1!$AI$13</definedName>
    <definedName name="date_7">Лист1!$AI$14</definedName>
    <definedName name="date_8">Лист1!$AI$15</definedName>
    <definedName name="date_9">Лист1!$AI$16</definedName>
    <definedName name="hour">Лист1!$AX$2</definedName>
    <definedName name="invalid1">Лист1!$AF$8</definedName>
    <definedName name="invalid10">Лист1!$AF$17</definedName>
    <definedName name="invalid11">Лист1!$AF$18</definedName>
    <definedName name="invalid12">Лист1!$AF$19</definedName>
    <definedName name="invalid13">Лист1!$AF$20</definedName>
    <definedName name="invalid14">Лист1!$AF$21</definedName>
    <definedName name="invalid15">Лист1!$AF$22</definedName>
    <definedName name="invalid16">Лист1!$AF$23</definedName>
    <definedName name="invalid17">Лист1!$AF$24</definedName>
    <definedName name="invalid18">Лист1!$AF$25</definedName>
    <definedName name="invalid19">Лист1!$AF$26</definedName>
    <definedName name="invalid2">Лист1!$AF$9</definedName>
    <definedName name="invalid20">Лист1!$AF$27</definedName>
    <definedName name="invalid21">Лист1!$AF$28</definedName>
    <definedName name="invalid22">Лист1!$AF$29</definedName>
    <definedName name="invalid23">Лист1!$AF$30</definedName>
    <definedName name="invalid24">Лист1!$AF$31</definedName>
    <definedName name="invalid25">Лист1!$AF$32</definedName>
    <definedName name="invalid26">Лист1!$AF$33</definedName>
    <definedName name="invalid27">Лист1!$AF$34</definedName>
    <definedName name="invalid28">Лист1!$AF$35</definedName>
    <definedName name="invalid29">Лист1!$AF$36</definedName>
    <definedName name="invalid3">Лист1!$AF$10</definedName>
    <definedName name="invalid30">Лист1!$AF$37</definedName>
    <definedName name="invalid4">Лист1!$AF$11</definedName>
    <definedName name="invalid5">Лист1!$AF$12</definedName>
    <definedName name="invalid6">Лист1!$AF$13</definedName>
    <definedName name="invalid7">Лист1!$AF$14</definedName>
    <definedName name="invalid8">Лист1!$AF$15</definedName>
    <definedName name="invalid9">Лист1!$AF$16</definedName>
    <definedName name="Percent">Лист1!$AD$43</definedName>
    <definedName name="Student1">Лист1!$B$8:$AC$8</definedName>
    <definedName name="Student10">Лист1!$B$17:$AC$17</definedName>
    <definedName name="Student11">Лист1!$B$18:$AC$18</definedName>
    <definedName name="Student12">Лист1!$B$19:$AC$19</definedName>
    <definedName name="Student13">Лист1!$B$20:$AC$20</definedName>
    <definedName name="Student14">Лист1!$B$21:$AC$21</definedName>
    <definedName name="Student15">Лист1!$B$22:$AC$22</definedName>
    <definedName name="Student16">Лист1!$B$23:$AC$23</definedName>
    <definedName name="Student17">Лист1!$B$24:$AC$24</definedName>
    <definedName name="Student18">Лист1!$B$26:$AC$26</definedName>
    <definedName name="Student19">Лист1!$B$26:$AC$26</definedName>
    <definedName name="Student2">Лист1!$B$9:$AC$9</definedName>
    <definedName name="Student20">Лист1!$B$27:$AC$27</definedName>
    <definedName name="Student21">Лист1!$B$28:$AC$28</definedName>
    <definedName name="Student22">Лист1!$B$29:$AC$29</definedName>
    <definedName name="Student23">Лист1!$B$30:$AC$30</definedName>
    <definedName name="Student24">Лист1!$B$31:$AC$31</definedName>
    <definedName name="Student25">Лист1!$B$32:$AC$32</definedName>
    <definedName name="Student26">Лист1!$B$33:$AC$33</definedName>
    <definedName name="Student27">Лист1!$B$34:$AC$34</definedName>
    <definedName name="Student28">Лист1!$B$35:$AC$35</definedName>
    <definedName name="Student29">Лист1!$B$36:$AC$36</definedName>
    <definedName name="Student3">Лист1!$B$10:$AC$10</definedName>
    <definedName name="Student30">Лист1!$B$37:$AC$37</definedName>
    <definedName name="Student4">Лист1!$B$11:$AC$11</definedName>
    <definedName name="Student5">Лист1!$B$12:$AC$12</definedName>
    <definedName name="Student6">Лист1!$B$13:$AC$13</definedName>
    <definedName name="Student7">Лист1!$B$14:$AC$14</definedName>
    <definedName name="Student8">Лист1!$B$15:$AC$15</definedName>
    <definedName name="Student9">Лист1!$B$16:$AC$16</definedName>
    <definedName name="SubjectName">Лист1!$M$2</definedName>
    <definedName name="subjectType1">Лист1!$AJ$8</definedName>
    <definedName name="subjectType10">Лист1!$AJ$17</definedName>
    <definedName name="subjectType11">Лист1!$AJ$18</definedName>
    <definedName name="subjectType12">Лист1!$AJ$19</definedName>
    <definedName name="subjectType13">Лист1!$AJ$20</definedName>
    <definedName name="subjectType14">Лист1!$AJ$21</definedName>
    <definedName name="subjectType15">Лист1!$AJ$22</definedName>
    <definedName name="subjectType16">Лист1!$AJ$23</definedName>
    <definedName name="subjectType17">Лист1!$AJ$24</definedName>
    <definedName name="subjectType18">Лист1!$AJ$25</definedName>
    <definedName name="subjectType19">Лист1!$AJ$26</definedName>
    <definedName name="subjectType2">Лист1!$AJ$9</definedName>
    <definedName name="subjectType20">Лист1!$AJ$27</definedName>
    <definedName name="subjectType21">Лист1!$AJ$28</definedName>
    <definedName name="subjectType22">Лист1!$AJ$29</definedName>
    <definedName name="subjectType23">Лист1!$AJ$30</definedName>
    <definedName name="subjectType24">Лист1!$AJ$31</definedName>
    <definedName name="subjectType25">Лист1!$AJ$32</definedName>
    <definedName name="subjectType26">Лист1!$AJ$33</definedName>
    <definedName name="subjectType27">Лист1!$AJ$34</definedName>
    <definedName name="subjectType28">Лист1!$AJ$35</definedName>
    <definedName name="subjectType29">Лист1!$AJ$36</definedName>
    <definedName name="subjectType3">Лист1!$AJ$10</definedName>
    <definedName name="subjectType30">Лист1!$AJ$37</definedName>
    <definedName name="subjectType31">Лист1!$AJ$38</definedName>
    <definedName name="subjectType4">Лист1!$AJ$11</definedName>
    <definedName name="subjectType5">Лист1!$AJ$12</definedName>
    <definedName name="subjectType6">Лист1!$AJ$13</definedName>
    <definedName name="subjectType7">Лист1!$AJ$14</definedName>
    <definedName name="subjectType8">Лист1!$AJ$15</definedName>
    <definedName name="subjectType9">Лист1!$AJ$16</definedName>
    <definedName name="themeName1">Лист1!$AK$8</definedName>
    <definedName name="themeName10">Лист1!$AK$17</definedName>
    <definedName name="themeName11">Лист1!$AK$18</definedName>
    <definedName name="themeName12">Лист1!$AK$19</definedName>
    <definedName name="themeName13">Лист1!$AK$20</definedName>
    <definedName name="themeName14">Лист1!$AK$21</definedName>
    <definedName name="themeName15">Лист1!$AK$22</definedName>
    <definedName name="themeName16">Лист1!$AK$23</definedName>
    <definedName name="themeName17">Лист1!$AK$24</definedName>
    <definedName name="themeName18">Лист1!$AK$25</definedName>
    <definedName name="themeName19">Лист1!$AK$26</definedName>
    <definedName name="themeName2">Лист1!$AK$9</definedName>
    <definedName name="themeName20">Лист1!$AK$27</definedName>
    <definedName name="themeName21">Лист1!$AK$28</definedName>
    <definedName name="themeName22">Лист1!$AK$29</definedName>
    <definedName name="themeName23">Лист1!$AK$30</definedName>
    <definedName name="themeName24">Лист1!$AK$31</definedName>
    <definedName name="themeName25">Лист1!$AK$32</definedName>
    <definedName name="themeName26">Лист1!$AK$33</definedName>
    <definedName name="themeName27">Лист1!$AK$34</definedName>
    <definedName name="themeName28">Лист1!$AK$35</definedName>
    <definedName name="themeName29">Лист1!$AK$36</definedName>
    <definedName name="themeName3">Лист1!$AK$10</definedName>
    <definedName name="themeName30">Лист1!$AK$37</definedName>
    <definedName name="themeName31">Лист1!$AK$38</definedName>
    <definedName name="themeName4">Лист1!$AK$11</definedName>
    <definedName name="themeName5">Лист1!$AK$12</definedName>
    <definedName name="themeName6">Лист1!$AK$13</definedName>
    <definedName name="themeName7">Лист1!$AK$14</definedName>
    <definedName name="themeName8">Лист1!$AK$15</definedName>
    <definedName name="themeName9">Лист1!$AK$16</definedName>
    <definedName name="time1">Лист1!$B$4</definedName>
    <definedName name="time10">Лист1!$K$4</definedName>
    <definedName name="time11">Лист1!$L$4</definedName>
    <definedName name="time12">Лист1!$M$4</definedName>
    <definedName name="time13">Лист1!$N$4</definedName>
    <definedName name="time14">Лист1!$O$4</definedName>
    <definedName name="time15">Лист1!$P$4</definedName>
    <definedName name="time16">Лист1!$Q$4</definedName>
    <definedName name="time17">Лист1!$R$4</definedName>
    <definedName name="time18">Лист1!$S$4</definedName>
    <definedName name="time19">Лист1!$T$4</definedName>
    <definedName name="time2">Лист1!$C$4</definedName>
    <definedName name="time20">Лист1!$U$4</definedName>
    <definedName name="time21">Лист1!$V$4</definedName>
    <definedName name="time22">Лист1!$W$4</definedName>
    <definedName name="time23">Лист1!$X$4</definedName>
    <definedName name="time24">Лист1!$Y$4</definedName>
    <definedName name="time25">Лист1!$Z$4</definedName>
    <definedName name="time26">Лист1!$AA$4</definedName>
    <definedName name="time27">Лист1!$AB$4</definedName>
    <definedName name="time28">Лист1!$AC$4</definedName>
    <definedName name="time3">Лист1!$D$4</definedName>
    <definedName name="time4">Лист1!$E$4</definedName>
    <definedName name="time5">Лист1!$F$4</definedName>
    <definedName name="time6">Лист1!$G$4</definedName>
    <definedName name="time7">Лист1!$H$4</definedName>
    <definedName name="time8">Лист1!$I$4</definedName>
    <definedName name="time9">Лист1!$J$4</definedName>
    <definedName name="valid1">Лист1!$AD$8</definedName>
    <definedName name="valid10">Лист1!$AD$17</definedName>
    <definedName name="valid11">Лист1!$AD$18</definedName>
    <definedName name="valid12">Лист1!$AD$19</definedName>
    <definedName name="valid13">Лист1!$AD$20</definedName>
    <definedName name="valid14">Лист1!$AD$21</definedName>
    <definedName name="valid15">Лист1!$AD$22</definedName>
    <definedName name="valid16">Лист1!$AD$23</definedName>
    <definedName name="valid17">Лист1!$AD$24</definedName>
    <definedName name="valid18">Лист1!$AD$25</definedName>
    <definedName name="valid19">Лист1!$AD$26</definedName>
    <definedName name="valid2">Лист1!$AD$9</definedName>
    <definedName name="valid20">Лист1!$AD$27</definedName>
    <definedName name="valid21">Лист1!$AD$28</definedName>
    <definedName name="valid22">Лист1!$AD$29</definedName>
    <definedName name="valid23">Лист1!$AD$30</definedName>
    <definedName name="valid24">Лист1!$AD$31</definedName>
    <definedName name="valid25">Лист1!$AD$32</definedName>
    <definedName name="valid26">Лист1!$AD$33</definedName>
    <definedName name="valid27">Лист1!$AD$34</definedName>
    <definedName name="valid28">Лист1!$AD$35</definedName>
    <definedName name="valid29">Лист1!$AD$36</definedName>
    <definedName name="valid3">Лист1!$AD$10</definedName>
    <definedName name="valid30">Лист1!$AD$37</definedName>
    <definedName name="valid4">Лист1!$AD$11</definedName>
    <definedName name="valid5">Лист1!$AD$12</definedName>
    <definedName name="valid6">Лист1!$AD$13</definedName>
    <definedName name="valid7">Лист1!$AD$14</definedName>
    <definedName name="valid8">Лист1!$AD$15</definedName>
    <definedName name="valid9">Лист1!$AD$16</definedName>
    <definedName name="visitType1">Лист1!$AJ$8</definedName>
    <definedName name="visitType10">Лист1!$AJ$17</definedName>
    <definedName name="visitType11">Лист1!$AJ$18</definedName>
    <definedName name="visitType12">Лист1!$AJ$19</definedName>
    <definedName name="visitType13">Лист1!$AJ$20</definedName>
    <definedName name="visitType14">Лист1!$AJ$21</definedName>
    <definedName name="visitType15">Лист1!$AJ$22</definedName>
    <definedName name="visitType16">Лист1!$AJ$23</definedName>
    <definedName name="visitType17">Лист1!$AJ$24</definedName>
    <definedName name="visitType18">Лист1!$AJ$25</definedName>
    <definedName name="visitType19">Лист1!$AJ$26</definedName>
    <definedName name="visitType2">Лист1!$AJ$9</definedName>
    <definedName name="visitType20">Лист1!$AJ$27</definedName>
    <definedName name="visitType21">Лист1!$AJ$28</definedName>
    <definedName name="visitType22">Лист1!$AJ$29</definedName>
    <definedName name="visitType23">Лист1!$AJ$30</definedName>
    <definedName name="visitType24">Лист1!$AJ$31</definedName>
    <definedName name="visitType25">Лист1!$AJ$32</definedName>
    <definedName name="visitType26">Лист1!$AJ$33</definedName>
    <definedName name="visitType27">Лист1!$AJ$34</definedName>
    <definedName name="visitType28">Лист1!$AJ$35</definedName>
    <definedName name="visitType29">Лист1!$AJ$36</definedName>
    <definedName name="visitType3">Лист1!$AJ$10</definedName>
    <definedName name="visitType30">Лист1!$AJ$37</definedName>
    <definedName name="visitType31">Лист1!$AJ$38</definedName>
    <definedName name="visitType4">Лист1!$AJ$11</definedName>
    <definedName name="visitType5">Лист1!$AJ$12</definedName>
    <definedName name="visitType6">Лист1!$AJ$13</definedName>
    <definedName name="visitType7">Лист1!$AJ$14</definedName>
    <definedName name="visitType8">Лист1!$AJ$15</definedName>
    <definedName name="visitType9">Лист1!$AJ$16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9" i="1" l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8" i="1"/>
  <c r="BA39" i="1" l="1"/>
  <c r="AD43" i="1" s="1"/>
  <c r="AU39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Y2" i="1" l="1"/>
  <c r="AX3" i="1"/>
</calcChain>
</file>

<file path=xl/sharedStrings.xml><?xml version="1.0" encoding="utf-8"?>
<sst xmlns="http://schemas.openxmlformats.org/spreadsheetml/2006/main" count="62" uniqueCount="31">
  <si>
    <t>Учет посещаемости</t>
  </si>
  <si>
    <t>Учет занятий</t>
  </si>
  <si>
    <t xml:space="preserve">_____________________________________________________________________________________________________________________________ </t>
  </si>
  <si>
    <t>____________семестр</t>
  </si>
  <si>
    <r>
      <t xml:space="preserve">Дата     </t>
    </r>
    <r>
      <rPr>
        <sz val="11"/>
        <color theme="0"/>
        <rFont val="Times New Roman"/>
        <family val="1"/>
        <charset val="204"/>
      </rPr>
      <t xml:space="preserve"> ссcccсссcс</t>
    </r>
    <r>
      <rPr>
        <sz val="11"/>
        <color rgb="FF3F3F3F"/>
        <rFont val="Times New Roman"/>
        <family val="1"/>
        <charset val="204"/>
      </rPr>
      <t xml:space="preserve"> № п.п.</t>
    </r>
  </si>
  <si>
    <t>Кол-во пропущенных занятий                        за   ____ семестр (в часах)</t>
  </si>
  <si>
    <t>Дата проведения занятий</t>
  </si>
  <si>
    <t>Вид занятий</t>
  </si>
  <si>
    <t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</si>
  <si>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</si>
  <si>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</si>
  <si>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</si>
  <si>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</si>
  <si>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Итого часов:</t>
  </si>
  <si>
    <t>Итого % посещаемости в группе:</t>
  </si>
  <si>
    <t>Кол-во часов по РУП</t>
  </si>
  <si>
    <t>_________________;</t>
  </si>
  <si>
    <t xml:space="preserve">в т.ч. по видам занятий: </t>
  </si>
  <si>
    <t xml:space="preserve"> -Л________;</t>
  </si>
  <si>
    <t xml:space="preserve"> -ПЗ_______;</t>
  </si>
  <si>
    <t xml:space="preserve"> -ЛР_______;</t>
  </si>
  <si>
    <t>Декан факультета</t>
  </si>
  <si>
    <t>_______________</t>
  </si>
  <si>
    <t xml:space="preserve">       ____________________________</t>
  </si>
  <si>
    <t>Подпись</t>
  </si>
  <si>
    <t>Ф.И.О.</t>
  </si>
  <si>
    <t xml:space="preserve">Наименование дисциплины </t>
  </si>
  <si>
    <t>Часы</t>
  </si>
  <si>
    <t>Кол-во</t>
  </si>
  <si>
    <t>Посещаемость</t>
  </si>
  <si>
    <t>срзнач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</si>
</sst>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3F3F3F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theme="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 diagonalDown="1">
      <left/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 style="thin">
        <color rgb="FF3F3F3F"/>
      </top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/>
    <xf numFmtId="0" fontId="6" fillId="2" borderId="5">
      <alignment horizontal="center" vertical="top" wrapText="1"/>
    </xf>
  </cellStyleXfs>
  <cellXfs count="70">
    <xf numFmtId="0" fontId="0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5" fillId="0" borderId="0" xfId="0" applyNumberFormat="1" applyFont="1" applyFill="1" applyBorder="1" applyAlignment="1" applyProtection="1">
      <alignment horizontal="center"/>
    </xf>
    <xf numFmtId="0" fontId="2" fillId="3" borderId="1" xfId="2" applyNumberFormat="1" applyFont="1" applyFill="1" applyBorder="1" applyAlignment="1" applyProtection="1">
      <alignment horizontal="center" vertical="center"/>
    </xf>
    <xf numFmtId="0" fontId="2" fillId="3" borderId="1" xfId="2" applyNumberFormat="1" applyFont="1" applyFill="1" applyBorder="1" applyAlignment="1" applyProtection="1"/>
    <xf numFmtId="0" fontId="4" fillId="3" borderId="1" xfId="2" applyNumberFormat="1" applyFont="1" applyFill="1" applyBorder="1" applyAlignment="1" applyProtection="1"/>
    <xf numFmtId="0" fontId="4" fillId="3" borderId="6" xfId="2" applyNumberFormat="1" applyFont="1" applyFill="1" applyBorder="1" applyAlignment="1" applyProtection="1">
      <alignment horizontal="center"/>
    </xf>
    <xf numFmtId="0" fontId="4" fillId="3" borderId="7" xfId="2" applyNumberFormat="1" applyFont="1" applyFill="1" applyBorder="1" applyAlignment="1" applyProtection="1">
      <alignment horizontal="center"/>
    </xf>
    <xf numFmtId="0" fontId="4" fillId="3" borderId="8" xfId="2" applyNumberFormat="1" applyFont="1" applyFill="1" applyBorder="1" applyAlignment="1" applyProtection="1">
      <alignment horizontal="center"/>
    </xf>
    <xf numFmtId="0" fontId="7" fillId="3" borderId="1" xfId="1" applyNumberFormat="1" applyFont="1" applyFill="1" applyBorder="1" applyProtection="1"/>
    <xf numFmtId="0" fontId="3" fillId="0" borderId="0" xfId="0" applyNumberFormat="1" applyFont="1" applyFill="1" applyBorder="1" applyProtection="1"/>
    <xf numFmtId="0" fontId="7" fillId="3" borderId="1" xfId="2" applyNumberFormat="1" applyFont="1" applyFill="1" applyBorder="1" applyAlignment="1" applyProtection="1"/>
    <xf numFmtId="0" fontId="7" fillId="3" borderId="11" xfId="1" applyNumberFormat="1" applyFont="1" applyFill="1" applyBorder="1" applyAlignment="1" applyProtection="1">
      <alignment vertical="top" wrapText="1"/>
    </xf>
    <xf numFmtId="0" fontId="7" fillId="3" borderId="2" xfId="1" applyNumberFormat="1" applyFont="1" applyFill="1" applyBorder="1" applyAlignment="1" applyProtection="1">
      <alignment vertical="top" wrapText="1"/>
    </xf>
    <xf numFmtId="0" fontId="7" fillId="3" borderId="15" xfId="1" applyNumberFormat="1" applyFont="1" applyFill="1" applyBorder="1" applyAlignment="1" applyProtection="1">
      <alignment vertical="top" wrapText="1"/>
    </xf>
    <xf numFmtId="0" fontId="7" fillId="3" borderId="0" xfId="1" applyNumberFormat="1" applyFont="1" applyFill="1" applyBorder="1" applyAlignment="1" applyProtection="1">
      <alignment vertical="top" wrapText="1"/>
    </xf>
    <xf numFmtId="0" fontId="7" fillId="3" borderId="3" xfId="1" applyNumberFormat="1" applyFont="1" applyFill="1" applyBorder="1" applyAlignment="1" applyProtection="1">
      <alignment vertical="top" wrapText="1"/>
    </xf>
    <xf numFmtId="0" fontId="7" fillId="3" borderId="10" xfId="1" applyNumberFormat="1" applyFont="1" applyFill="1" applyBorder="1" applyAlignment="1" applyProtection="1">
      <alignment vertical="top" wrapText="1"/>
    </xf>
    <xf numFmtId="0" fontId="7" fillId="3" borderId="12" xfId="1" applyNumberFormat="1" applyFont="1" applyFill="1" applyBorder="1" applyAlignment="1" applyProtection="1">
      <alignment vertical="top" wrapText="1"/>
    </xf>
    <xf numFmtId="0" fontId="7" fillId="3" borderId="4" xfId="1" applyNumberFormat="1" applyFont="1" applyFill="1" applyBorder="1" applyAlignment="1" applyProtection="1">
      <alignment vertical="top" wrapText="1"/>
    </xf>
    <xf numFmtId="0" fontId="9" fillId="0" borderId="12" xfId="0" applyNumberFormat="1" applyFont="1" applyFill="1" applyBorder="1" applyAlignment="1" applyProtection="1">
      <alignment vertical="top"/>
    </xf>
    <xf numFmtId="0" fontId="7" fillId="3" borderId="1" xfId="1" applyNumberFormat="1" applyFont="1" applyFill="1" applyBorder="1" applyAlignment="1" applyProtection="1">
      <alignment horizontal="center" vertical="center"/>
    </xf>
    <xf numFmtId="0" fontId="2" fillId="3" borderId="1" xfId="1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 vertical="top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0" fontId="7" fillId="3" borderId="13" xfId="1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Alignment="1" applyProtection="1">
      <alignment horizontal="center" vertical="center"/>
    </xf>
    <xf numFmtId="0" fontId="7" fillId="3" borderId="14" xfId="1" applyNumberFormat="1" applyFont="1" applyFill="1" applyBorder="1" applyAlignment="1" applyProtection="1">
      <alignment horizontal="center" vertical="center"/>
    </xf>
    <xf numFmtId="0" fontId="7" fillId="3" borderId="13" xfId="1" applyNumberFormat="1" applyFont="1" applyFill="1" applyBorder="1" applyAlignment="1" applyProtection="1">
      <alignment horizontal="right"/>
    </xf>
    <xf numFmtId="0" fontId="7" fillId="3" borderId="19" xfId="1" applyNumberFormat="1" applyFont="1" applyFill="1" applyBorder="1" applyAlignment="1" applyProtection="1">
      <alignment horizontal="right"/>
    </xf>
    <xf numFmtId="0" fontId="7" fillId="3" borderId="14" xfId="1" applyNumberFormat="1" applyFont="1" applyFill="1" applyBorder="1" applyAlignment="1" applyProtection="1">
      <alignment horizontal="right"/>
    </xf>
    <xf numFmtId="0" fontId="2" fillId="3" borderId="6" xfId="2" applyNumberFormat="1" applyFont="1" applyFill="1" applyBorder="1" applyAlignment="1" applyProtection="1">
      <alignment horizontal="center" vertical="center" textRotation="180"/>
    </xf>
    <xf numFmtId="0" fontId="2" fillId="3" borderId="7" xfId="2" applyNumberFormat="1" applyFont="1" applyFill="1" applyBorder="1" applyAlignment="1" applyProtection="1">
      <alignment horizontal="center" vertical="center" textRotation="180"/>
    </xf>
    <xf numFmtId="0" fontId="2" fillId="3" borderId="8" xfId="2" applyNumberFormat="1" applyFont="1" applyFill="1" applyBorder="1" applyAlignment="1" applyProtection="1">
      <alignment horizontal="center" vertical="center" textRotation="180"/>
    </xf>
    <xf numFmtId="0" fontId="7" fillId="3" borderId="16" xfId="2" applyNumberFormat="1" applyFont="1" applyFill="1" applyBorder="1" applyAlignment="1" applyProtection="1">
      <alignment horizontal="center" vertical="center" wrapText="1"/>
    </xf>
    <xf numFmtId="0" fontId="7" fillId="3" borderId="17" xfId="2" applyNumberFormat="1" applyFont="1" applyFill="1" applyBorder="1" applyAlignment="1" applyProtection="1">
      <alignment horizontal="center" vertical="center" wrapText="1"/>
    </xf>
    <xf numFmtId="0" fontId="7" fillId="3" borderId="18" xfId="2" applyNumberFormat="1" applyFont="1" applyFill="1" applyBorder="1" applyAlignment="1" applyProtection="1">
      <alignment horizontal="center" vertical="center" wrapText="1"/>
    </xf>
    <xf numFmtId="0" fontId="2" fillId="3" borderId="13" xfId="1" applyNumberFormat="1" applyFont="1" applyFill="1" applyBorder="1" applyAlignment="1" applyProtection="1">
      <alignment horizontal="center"/>
    </xf>
    <xf numFmtId="0" fontId="2" fillId="3" borderId="14" xfId="1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top"/>
    </xf>
    <xf numFmtId="0" fontId="7" fillId="3" borderId="1" xfId="1" applyNumberFormat="1" applyFont="1" applyFill="1" applyBorder="1" applyAlignment="1" applyProtection="1">
      <alignment horizontal="center" vertical="center" wrapText="1"/>
    </xf>
    <xf numFmtId="0" fontId="7" fillId="3" borderId="6" xfId="1" applyNumberFormat="1" applyFont="1" applyFill="1" applyBorder="1" applyAlignment="1" applyProtection="1">
      <alignment horizontal="center" vertical="center" wrapText="1"/>
    </xf>
    <xf numFmtId="0" fontId="7" fillId="3" borderId="7" xfId="1" applyNumberFormat="1" applyFont="1" applyFill="1" applyBorder="1" applyAlignment="1" applyProtection="1">
      <alignment horizontal="center" vertical="center" wrapText="1"/>
    </xf>
    <xf numFmtId="0" fontId="7" fillId="3" borderId="8" xfId="1" applyNumberFormat="1" applyFont="1" applyFill="1" applyBorder="1" applyAlignment="1" applyProtection="1">
      <alignment horizontal="center" vertical="center" wrapText="1"/>
    </xf>
    <xf numFmtId="0" fontId="7" fillId="3" borderId="9" xfId="1" applyNumberFormat="1" applyFont="1" applyFill="1" applyBorder="1" applyAlignment="1" applyProtection="1">
      <alignment horizontal="center" vertical="center" wrapText="1"/>
    </xf>
    <xf numFmtId="0" fontId="7" fillId="3" borderId="11" xfId="1" applyNumberFormat="1" applyFont="1" applyFill="1" applyBorder="1" applyAlignment="1" applyProtection="1">
      <alignment horizontal="center" vertical="center" wrapText="1"/>
    </xf>
    <xf numFmtId="0" fontId="7" fillId="3" borderId="2" xfId="1" applyNumberFormat="1" applyFont="1" applyFill="1" applyBorder="1" applyAlignment="1" applyProtection="1">
      <alignment horizontal="center" vertical="center" wrapText="1"/>
    </xf>
    <xf numFmtId="0" fontId="7" fillId="3" borderId="15" xfId="1" applyNumberFormat="1" applyFont="1" applyFill="1" applyBorder="1" applyAlignment="1" applyProtection="1">
      <alignment horizontal="center" vertical="center" wrapText="1"/>
    </xf>
    <xf numFmtId="0" fontId="7" fillId="3" borderId="0" xfId="1" applyNumberFormat="1" applyFont="1" applyFill="1" applyBorder="1" applyAlignment="1" applyProtection="1">
      <alignment horizontal="center" vertical="center" wrapText="1"/>
    </xf>
    <xf numFmtId="0" fontId="7" fillId="3" borderId="3" xfId="1" applyNumberFormat="1" applyFont="1" applyFill="1" applyBorder="1" applyAlignment="1" applyProtection="1">
      <alignment horizontal="center" vertical="center" wrapText="1"/>
    </xf>
    <xf numFmtId="0" fontId="7" fillId="3" borderId="10" xfId="1" applyNumberFormat="1" applyFont="1" applyFill="1" applyBorder="1" applyAlignment="1" applyProtection="1">
      <alignment horizontal="center" vertical="center" wrapText="1"/>
    </xf>
    <xf numFmtId="0" fontId="7" fillId="3" borderId="12" xfId="1" applyNumberFormat="1" applyFont="1" applyFill="1" applyBorder="1" applyAlignment="1" applyProtection="1">
      <alignment horizontal="center" vertical="center" wrapText="1"/>
    </xf>
    <xf numFmtId="0" fontId="7" fillId="3" borderId="4" xfId="1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top"/>
    </xf>
    <xf numFmtId="0" fontId="8" fillId="3" borderId="9" xfId="1" applyNumberFormat="1" applyFont="1" applyFill="1" applyBorder="1" applyAlignment="1" applyProtection="1">
      <alignment horizontal="center" vertical="center" wrapText="1"/>
    </xf>
    <xf numFmtId="0" fontId="8" fillId="3" borderId="2" xfId="1" applyNumberFormat="1" applyFont="1" applyFill="1" applyBorder="1" applyAlignment="1" applyProtection="1">
      <alignment horizontal="center" vertical="center" wrapText="1"/>
    </xf>
    <xf numFmtId="0" fontId="8" fillId="3" borderId="10" xfId="1" applyNumberFormat="1" applyFont="1" applyFill="1" applyBorder="1" applyAlignment="1" applyProtection="1">
      <alignment horizontal="center" vertical="center" wrapText="1"/>
    </xf>
    <xf numFmtId="0" fontId="8" fillId="3" borderId="4" xfId="1" applyNumberFormat="1" applyFont="1" applyFill="1" applyBorder="1" applyAlignment="1" applyProtection="1">
      <alignment horizontal="center" vertical="center" wrapText="1"/>
    </xf>
    <xf numFmtId="0" fontId="7" fillId="3" borderId="9" xfId="1" applyNumberFormat="1" applyFont="1" applyFill="1" applyBorder="1" applyAlignment="1" applyProtection="1">
      <alignment horizontal="left" vertical="top" wrapText="1"/>
    </xf>
    <xf numFmtId="0" fontId="7" fillId="3" borderId="11" xfId="1" applyNumberFormat="1" applyFont="1" applyFill="1" applyBorder="1" applyAlignment="1" applyProtection="1">
      <alignment horizontal="left" vertical="top" wrapText="1"/>
    </xf>
    <xf numFmtId="0" fontId="7" fillId="3" borderId="15" xfId="1" applyNumberFormat="1" applyFont="1" applyFill="1" applyBorder="1" applyAlignment="1" applyProtection="1">
      <alignment horizontal="left" vertical="top" wrapText="1"/>
    </xf>
    <xf numFmtId="0" fontId="7" fillId="3" borderId="0" xfId="1" applyNumberFormat="1" applyFont="1" applyFill="1" applyBorder="1" applyAlignment="1" applyProtection="1">
      <alignment horizontal="left" vertical="top" wrapText="1"/>
    </xf>
    <xf numFmtId="10" fontId="2" fillId="3" borderId="15" xfId="1" applyNumberFormat="1" applyFont="1" applyFill="1" applyBorder="1" applyAlignment="1" applyProtection="1">
      <alignment horizontal="center" vertical="top" wrapText="1"/>
    </xf>
    <xf numFmtId="10" fontId="2" fillId="3" borderId="0" xfId="1" applyNumberFormat="1" applyFont="1" applyFill="1" applyBorder="1" applyAlignment="1" applyProtection="1">
      <alignment horizontal="center" vertical="top" wrapText="1"/>
    </xf>
    <xf numFmtId="0" fontId="9" fillId="0" borderId="0" xfId="0" applyNumberFormat="1" applyFont="1" applyFill="1" applyBorder="1" applyAlignment="1" applyProtection="1">
      <alignment horizontal="center" vertical="top"/>
    </xf>
    <xf numFmtId="0" fontId="9" fillId="0" borderId="19" xfId="0" applyNumberFormat="1" applyFont="1" applyFill="1" applyBorder="1" applyAlignment="1" applyProtection="1">
      <alignment horizontal="center" vertical="top"/>
    </xf>
    <xf numFmtId="0" fontId="13" fillId="0" borderId="0" xfId="0" applyNumberFormat="1" applyFont="1" applyFill="1" applyBorder="1" applyProtection="1"/>
  </cellXfs>
  <cellStyles count="3">
    <cellStyle name="Вывод" xfId="1" builtinId="21"/>
    <cellStyle name="Обычный" xfId="0" builtinId="0"/>
    <cellStyle name="Стиль 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3198-BB7A-4126-91BE-F4F0185F4DE6}">
  <dimension ref="A1:BE47"/>
  <sheetViews>
    <sheetView tabSelected="1" topLeftCell="AN1" zoomScale="85" zoomScaleNormal="85" workbookViewId="0">
      <selection activeCell="AW1" sqref="AW1:BE39"/>
    </sheetView>
  </sheetViews>
  <sheetFormatPr defaultRowHeight="18" x14ac:dyDescent="0.35"/>
  <cols>
    <col min="1" max="1" width="5.44140625" style="2" bestFit="1" customWidth="1"/>
    <col min="2" max="7" width="2.109375" style="2" bestFit="1" customWidth="1"/>
    <col min="8" max="8" width="2.109375" style="2" customWidth="1"/>
    <col min="9" max="29" width="2.109375" style="2" bestFit="1" customWidth="1"/>
    <col min="30" max="30" width="8.6640625" style="2" bestFit="1" customWidth="1"/>
    <col min="31" max="32" width="7.44140625" style="2" customWidth="1"/>
    <col min="33" max="33" width="8.6640625" style="2" customWidth="1"/>
    <col min="34" max="34" width="16.109375" style="2" customWidth="1"/>
    <col min="35" max="35" width="12.44140625" style="2" customWidth="1"/>
    <col min="36" max="40" width="8.88671875" style="2" customWidth="1"/>
    <col min="41" max="41" width="7.44140625" style="2" customWidth="1"/>
    <col min="42" max="42" width="1.44140625" style="2" hidden="1" customWidth="1"/>
    <col min="43" max="43" width="10.6640625" style="2" hidden="1" customWidth="1"/>
    <col min="44" max="44" width="5.33203125" style="2" hidden="1" customWidth="1"/>
    <col min="45" max="45" width="5.88671875" style="2" customWidth="1"/>
    <col min="46" max="46" width="3.6640625" style="2" customWidth="1"/>
    <col min="47" max="47" width="8.88671875" style="2" customWidth="1"/>
    <col min="48" max="48" width="14.77734375" style="2" customWidth="1"/>
    <col min="49" max="51" width="8.88671875" style="2" customWidth="1"/>
    <col min="52" max="52" width="8.88671875" style="2"/>
    <col min="53" max="53" width="10.5546875" style="2" bestFit="1" customWidth="1"/>
    <col min="54" max="16384" width="8.88671875" style="2"/>
  </cols>
  <sheetData>
    <row r="1" spans="1:57" ht="18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I1" s="41" t="s">
        <v>1</v>
      </c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69"/>
      <c r="AX1" s="69" t="s">
        <v>27</v>
      </c>
      <c r="AY1" s="69" t="s">
        <v>28</v>
      </c>
      <c r="AZ1" s="69"/>
      <c r="BA1" s="69"/>
      <c r="BB1" s="69"/>
      <c r="BC1" s="69"/>
      <c r="BD1" s="69"/>
      <c r="BE1" s="69"/>
    </row>
    <row r="2" spans="1:57" ht="18" customHeight="1" x14ac:dyDescent="0.35">
      <c r="A2" s="67" t="s">
        <v>26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3"/>
      <c r="AI2" s="42" t="s">
        <v>2</v>
      </c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69"/>
      <c r="AX2" s="69">
        <v>2</v>
      </c>
      <c r="AY2" s="69">
        <f>AU39/hour</f>
        <v>0</v>
      </c>
      <c r="AZ2" s="69"/>
      <c r="BA2" s="69"/>
      <c r="BB2" s="69"/>
      <c r="BC2" s="69"/>
      <c r="BD2" s="69"/>
      <c r="BE2" s="69"/>
    </row>
    <row r="3" spans="1:57" ht="18" customHeight="1" x14ac:dyDescent="0.35">
      <c r="A3" s="21" t="s">
        <v>3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69"/>
      <c r="AX3" s="69">
        <f>AU39/2</f>
        <v>0</v>
      </c>
      <c r="AY3" s="69"/>
      <c r="AZ3" s="69"/>
      <c r="BA3" s="69"/>
      <c r="BB3" s="69"/>
      <c r="BC3" s="69"/>
      <c r="BD3" s="69"/>
      <c r="BE3" s="69"/>
    </row>
    <row r="4" spans="1:57" ht="17.399999999999999" customHeight="1" x14ac:dyDescent="0.35">
      <c r="A4" s="36" t="s">
        <v>4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47" t="s">
        <v>5</v>
      </c>
      <c r="AE4" s="48"/>
      <c r="AF4" s="48"/>
      <c r="AG4" s="49"/>
      <c r="AI4" s="43" t="s">
        <v>6</v>
      </c>
      <c r="AJ4" s="44" t="s">
        <v>7</v>
      </c>
      <c r="AK4" s="47" t="s">
        <v>8</v>
      </c>
      <c r="AL4" s="48"/>
      <c r="AM4" s="48"/>
      <c r="AN4" s="48"/>
      <c r="AO4" s="48"/>
      <c r="AP4" s="48"/>
      <c r="AQ4" s="48"/>
      <c r="AR4" s="48"/>
      <c r="AS4" s="48"/>
      <c r="AT4" s="49"/>
      <c r="AU4" s="44" t="s">
        <v>9</v>
      </c>
      <c r="AV4" s="44" t="s">
        <v>10</v>
      </c>
      <c r="AW4" s="69"/>
      <c r="AX4" s="69"/>
      <c r="AY4" s="69"/>
      <c r="AZ4" s="69"/>
      <c r="BA4" s="69"/>
      <c r="BB4" s="69"/>
      <c r="BC4" s="69"/>
      <c r="BD4" s="69"/>
      <c r="BE4" s="69"/>
    </row>
    <row r="5" spans="1:57" ht="18" customHeight="1" x14ac:dyDescent="0.35">
      <c r="A5" s="37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53"/>
      <c r="AE5" s="54"/>
      <c r="AF5" s="54"/>
      <c r="AG5" s="55"/>
      <c r="AI5" s="43"/>
      <c r="AJ5" s="45"/>
      <c r="AK5" s="50"/>
      <c r="AL5" s="51"/>
      <c r="AM5" s="51"/>
      <c r="AN5" s="51"/>
      <c r="AO5" s="51"/>
      <c r="AP5" s="51"/>
      <c r="AQ5" s="51"/>
      <c r="AR5" s="51"/>
      <c r="AS5" s="51"/>
      <c r="AT5" s="52"/>
      <c r="AU5" s="45"/>
      <c r="AV5" s="45"/>
      <c r="AW5" s="69"/>
      <c r="AX5" s="69"/>
      <c r="AY5" s="69"/>
      <c r="AZ5" s="69"/>
      <c r="BA5" s="69"/>
      <c r="BB5" s="69"/>
      <c r="BC5" s="69"/>
      <c r="BD5" s="69"/>
      <c r="BE5" s="69"/>
    </row>
    <row r="6" spans="1:57" ht="15" customHeight="1" x14ac:dyDescent="0.35">
      <c r="A6" s="37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57" t="s">
        <v>11</v>
      </c>
      <c r="AE6" s="58"/>
      <c r="AF6" s="57" t="s">
        <v>12</v>
      </c>
      <c r="AG6" s="58"/>
      <c r="AI6" s="43"/>
      <c r="AJ6" s="45"/>
      <c r="AK6" s="50"/>
      <c r="AL6" s="51"/>
      <c r="AM6" s="51"/>
      <c r="AN6" s="51"/>
      <c r="AO6" s="51"/>
      <c r="AP6" s="51"/>
      <c r="AQ6" s="51"/>
      <c r="AR6" s="51"/>
      <c r="AS6" s="51"/>
      <c r="AT6" s="52"/>
      <c r="AU6" s="45"/>
      <c r="AV6" s="45"/>
      <c r="AW6" s="69"/>
      <c r="AX6" s="69"/>
      <c r="AY6" s="69"/>
      <c r="AZ6" s="69"/>
      <c r="BA6" s="69"/>
      <c r="BB6" s="69"/>
      <c r="BC6" s="69"/>
      <c r="BD6" s="69"/>
      <c r="BE6" s="69"/>
    </row>
    <row r="7" spans="1:57" x14ac:dyDescent="0.35">
      <c r="A7" s="38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59"/>
      <c r="AE7" s="60"/>
      <c r="AF7" s="59"/>
      <c r="AG7" s="60"/>
      <c r="AI7" s="43"/>
      <c r="AJ7" s="46"/>
      <c r="AK7" s="53"/>
      <c r="AL7" s="54"/>
      <c r="AM7" s="54"/>
      <c r="AN7" s="54"/>
      <c r="AO7" s="54"/>
      <c r="AP7" s="54"/>
      <c r="AQ7" s="54"/>
      <c r="AR7" s="54"/>
      <c r="AS7" s="54"/>
      <c r="AT7" s="55"/>
      <c r="AU7" s="46"/>
      <c r="AV7" s="46"/>
      <c r="AW7" s="69"/>
      <c r="AX7" s="69"/>
      <c r="AY7" s="69"/>
      <c r="AZ7" s="69" t="s">
        <v>29</v>
      </c>
      <c r="BA7" s="69"/>
      <c r="BB7" s="69"/>
      <c r="BC7" s="69"/>
      <c r="BD7" s="69"/>
      <c r="BE7" s="69"/>
    </row>
    <row r="8" spans="1:57" x14ac:dyDescent="0.35">
      <c r="A8" s="4">
        <v>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39"/>
      <c r="AE8" s="40"/>
      <c r="AF8" s="39"/>
      <c r="AG8" s="40"/>
      <c r="AI8" s="22"/>
      <c r="AJ8" s="22"/>
      <c r="AK8" s="27"/>
      <c r="AL8" s="28"/>
      <c r="AM8" s="28"/>
      <c r="AN8" s="28"/>
      <c r="AO8" s="28"/>
      <c r="AP8" s="28"/>
      <c r="AQ8" s="28"/>
      <c r="AR8" s="28"/>
      <c r="AS8" s="28"/>
      <c r="AT8" s="29"/>
      <c r="AU8" s="22">
        <f t="shared" ref="AU8:AU38" si="0">IF( AK8 ="", 0, $AX$2)</f>
        <v>0</v>
      </c>
      <c r="AV8" s="22"/>
      <c r="AW8" s="69"/>
      <c r="AX8" s="69"/>
      <c r="AY8" s="69"/>
      <c r="AZ8" s="69" t="str">
        <f>IF( AD8="", "",((($AU$39-(AD8+AF8))/$AU$39)))</f>
        <v/>
      </c>
      <c r="BA8" s="69"/>
      <c r="BB8" s="69"/>
      <c r="BC8" s="69"/>
      <c r="BD8" s="69"/>
      <c r="BE8" s="69"/>
    </row>
    <row r="9" spans="1:57" x14ac:dyDescent="0.35">
      <c r="A9" s="4">
        <f>A8+1</f>
        <v>2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39"/>
      <c r="AE9" s="40"/>
      <c r="AF9" s="39"/>
      <c r="AG9" s="40"/>
      <c r="AI9" s="22"/>
      <c r="AJ9" s="22"/>
      <c r="AK9" s="27"/>
      <c r="AL9" s="28"/>
      <c r="AM9" s="28"/>
      <c r="AN9" s="28"/>
      <c r="AO9" s="28"/>
      <c r="AP9" s="28"/>
      <c r="AQ9" s="28"/>
      <c r="AR9" s="28"/>
      <c r="AS9" s="28"/>
      <c r="AT9" s="29"/>
      <c r="AU9" s="22">
        <f t="shared" si="0"/>
        <v>0</v>
      </c>
      <c r="AV9" s="22"/>
      <c r="AW9" s="69"/>
      <c r="AX9" s="69"/>
      <c r="AY9" s="69"/>
      <c r="AZ9" s="69" t="str">
        <f t="shared" ref="AZ9:AZ38" si="1">IF( AD9="", "",((($AU$39-(AD9+AF9))/$AU$39)))</f>
        <v/>
      </c>
      <c r="BA9" s="69"/>
      <c r="BB9" s="69"/>
      <c r="BC9" s="69"/>
      <c r="BD9" s="69"/>
      <c r="BE9" s="69"/>
    </row>
    <row r="10" spans="1:57" x14ac:dyDescent="0.35">
      <c r="A10" s="4">
        <f t="shared" ref="A10:A36" si="2">A9+1</f>
        <v>3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39"/>
      <c r="AE10" s="40"/>
      <c r="AF10" s="39"/>
      <c r="AG10" s="40"/>
      <c r="AI10" s="22"/>
      <c r="AJ10" s="22"/>
      <c r="AK10" s="27"/>
      <c r="AL10" s="28"/>
      <c r="AM10" s="28"/>
      <c r="AN10" s="28"/>
      <c r="AO10" s="28"/>
      <c r="AP10" s="28"/>
      <c r="AQ10" s="28"/>
      <c r="AR10" s="28"/>
      <c r="AS10" s="28"/>
      <c r="AT10" s="29"/>
      <c r="AU10" s="22">
        <f t="shared" si="0"/>
        <v>0</v>
      </c>
      <c r="AV10" s="22"/>
      <c r="AW10" s="69"/>
      <c r="AX10" s="69"/>
      <c r="AY10" s="69"/>
      <c r="AZ10" s="69" t="str">
        <f t="shared" si="1"/>
        <v/>
      </c>
      <c r="BA10" s="69"/>
      <c r="BB10" s="69"/>
      <c r="BC10" s="69"/>
      <c r="BD10" s="69"/>
      <c r="BE10" s="69"/>
    </row>
    <row r="11" spans="1:57" x14ac:dyDescent="0.35">
      <c r="A11" s="4">
        <f t="shared" si="2"/>
        <v>4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39"/>
      <c r="AE11" s="40"/>
      <c r="AF11" s="39"/>
      <c r="AG11" s="40"/>
      <c r="AI11" s="22"/>
      <c r="AJ11" s="22"/>
      <c r="AK11" s="27"/>
      <c r="AL11" s="28"/>
      <c r="AM11" s="28"/>
      <c r="AN11" s="28"/>
      <c r="AO11" s="28"/>
      <c r="AP11" s="28"/>
      <c r="AQ11" s="28"/>
      <c r="AR11" s="28"/>
      <c r="AS11" s="28"/>
      <c r="AT11" s="29"/>
      <c r="AU11" s="22">
        <f t="shared" si="0"/>
        <v>0</v>
      </c>
      <c r="AV11" s="22"/>
      <c r="AW11" s="69"/>
      <c r="AX11" s="69"/>
      <c r="AY11" s="69"/>
      <c r="AZ11" s="69" t="str">
        <f t="shared" si="1"/>
        <v/>
      </c>
      <c r="BA11" s="69"/>
      <c r="BB11" s="69"/>
      <c r="BC11" s="69"/>
      <c r="BD11" s="69"/>
      <c r="BE11" s="69"/>
    </row>
    <row r="12" spans="1:57" x14ac:dyDescent="0.35">
      <c r="A12" s="4">
        <f t="shared" si="2"/>
        <v>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39"/>
      <c r="AE12" s="40"/>
      <c r="AF12" s="39"/>
      <c r="AG12" s="40"/>
      <c r="AI12" s="22"/>
      <c r="AJ12" s="22"/>
      <c r="AK12" s="27"/>
      <c r="AL12" s="28"/>
      <c r="AM12" s="28"/>
      <c r="AN12" s="28"/>
      <c r="AO12" s="28"/>
      <c r="AP12" s="28"/>
      <c r="AQ12" s="28"/>
      <c r="AR12" s="28"/>
      <c r="AS12" s="28"/>
      <c r="AT12" s="29"/>
      <c r="AU12" s="22">
        <f t="shared" si="0"/>
        <v>0</v>
      </c>
      <c r="AV12" s="22"/>
      <c r="AW12" s="69"/>
      <c r="AX12" s="69"/>
      <c r="AY12" s="69"/>
      <c r="AZ12" s="69" t="str">
        <f t="shared" si="1"/>
        <v/>
      </c>
      <c r="BA12" s="69"/>
      <c r="BB12" s="69"/>
      <c r="BC12" s="69"/>
      <c r="BD12" s="69"/>
      <c r="BE12" s="69"/>
    </row>
    <row r="13" spans="1:57" x14ac:dyDescent="0.35">
      <c r="A13" s="4">
        <f t="shared" si="2"/>
        <v>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39"/>
      <c r="AE13" s="40"/>
      <c r="AF13" s="39"/>
      <c r="AG13" s="40"/>
      <c r="AI13" s="22"/>
      <c r="AJ13" s="22"/>
      <c r="AK13" s="27"/>
      <c r="AL13" s="28"/>
      <c r="AM13" s="28"/>
      <c r="AN13" s="28"/>
      <c r="AO13" s="28"/>
      <c r="AP13" s="28"/>
      <c r="AQ13" s="28"/>
      <c r="AR13" s="28"/>
      <c r="AS13" s="28"/>
      <c r="AT13" s="29"/>
      <c r="AU13" s="22">
        <f t="shared" si="0"/>
        <v>0</v>
      </c>
      <c r="AV13" s="22"/>
      <c r="AW13" s="69"/>
      <c r="AX13" s="69"/>
      <c r="AY13" s="69"/>
      <c r="AZ13" s="69" t="str">
        <f t="shared" si="1"/>
        <v/>
      </c>
      <c r="BA13" s="69"/>
      <c r="BB13" s="69"/>
      <c r="BC13" s="69"/>
      <c r="BD13" s="69"/>
      <c r="BE13" s="69"/>
    </row>
    <row r="14" spans="1:57" x14ac:dyDescent="0.35">
      <c r="A14" s="4">
        <f t="shared" si="2"/>
        <v>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39"/>
      <c r="AE14" s="40"/>
      <c r="AF14" s="39"/>
      <c r="AG14" s="40"/>
      <c r="AI14" s="22"/>
      <c r="AJ14" s="22"/>
      <c r="AK14" s="27"/>
      <c r="AL14" s="28"/>
      <c r="AM14" s="28"/>
      <c r="AN14" s="28"/>
      <c r="AO14" s="28"/>
      <c r="AP14" s="28"/>
      <c r="AQ14" s="28"/>
      <c r="AR14" s="28"/>
      <c r="AS14" s="28"/>
      <c r="AT14" s="29"/>
      <c r="AU14" s="22">
        <f t="shared" si="0"/>
        <v>0</v>
      </c>
      <c r="AV14" s="22"/>
      <c r="AW14" s="69"/>
      <c r="AX14" s="69"/>
      <c r="AY14" s="69"/>
      <c r="AZ14" s="69" t="str">
        <f t="shared" si="1"/>
        <v/>
      </c>
      <c r="BA14" s="69"/>
      <c r="BB14" s="69"/>
      <c r="BC14" s="69"/>
      <c r="BD14" s="69"/>
      <c r="BE14" s="69"/>
    </row>
    <row r="15" spans="1:57" x14ac:dyDescent="0.35">
      <c r="A15" s="4">
        <f t="shared" si="2"/>
        <v>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39"/>
      <c r="AE15" s="40"/>
      <c r="AF15" s="39"/>
      <c r="AG15" s="40"/>
      <c r="AI15" s="22"/>
      <c r="AJ15" s="22"/>
      <c r="AK15" s="27"/>
      <c r="AL15" s="28"/>
      <c r="AM15" s="28"/>
      <c r="AN15" s="28"/>
      <c r="AO15" s="28"/>
      <c r="AP15" s="28"/>
      <c r="AQ15" s="28"/>
      <c r="AR15" s="28"/>
      <c r="AS15" s="28"/>
      <c r="AT15" s="29"/>
      <c r="AU15" s="22">
        <f t="shared" si="0"/>
        <v>0</v>
      </c>
      <c r="AV15" s="22"/>
      <c r="AW15" s="69"/>
      <c r="AX15" s="69"/>
      <c r="AY15" s="69"/>
      <c r="AZ15" s="69" t="str">
        <f t="shared" si="1"/>
        <v/>
      </c>
      <c r="BA15" s="69"/>
      <c r="BB15" s="69"/>
      <c r="BC15" s="69"/>
      <c r="BD15" s="69"/>
      <c r="BE15" s="69"/>
    </row>
    <row r="16" spans="1:57" x14ac:dyDescent="0.35">
      <c r="A16" s="4">
        <f t="shared" si="2"/>
        <v>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39"/>
      <c r="AE16" s="40"/>
      <c r="AF16" s="39"/>
      <c r="AG16" s="40"/>
      <c r="AI16" s="22"/>
      <c r="AJ16" s="22"/>
      <c r="AK16" s="27"/>
      <c r="AL16" s="28"/>
      <c r="AM16" s="28"/>
      <c r="AN16" s="28"/>
      <c r="AO16" s="28"/>
      <c r="AP16" s="28"/>
      <c r="AQ16" s="28"/>
      <c r="AR16" s="28"/>
      <c r="AS16" s="28"/>
      <c r="AT16" s="29"/>
      <c r="AU16" s="22">
        <f t="shared" si="0"/>
        <v>0</v>
      </c>
      <c r="AV16" s="22"/>
      <c r="AW16" s="69"/>
      <c r="AX16" s="69"/>
      <c r="AY16" s="69"/>
      <c r="AZ16" s="69" t="str">
        <f t="shared" si="1"/>
        <v/>
      </c>
      <c r="BA16" s="69"/>
      <c r="BB16" s="69"/>
      <c r="BC16" s="69"/>
      <c r="BD16" s="69"/>
      <c r="BE16" s="69"/>
    </row>
    <row r="17" spans="1:57" x14ac:dyDescent="0.35">
      <c r="A17" s="4">
        <f t="shared" si="2"/>
        <v>10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39"/>
      <c r="AE17" s="40"/>
      <c r="AF17" s="39"/>
      <c r="AG17" s="40"/>
      <c r="AI17" s="22"/>
      <c r="AJ17" s="22"/>
      <c r="AK17" s="27"/>
      <c r="AL17" s="28"/>
      <c r="AM17" s="28"/>
      <c r="AN17" s="28"/>
      <c r="AO17" s="28"/>
      <c r="AP17" s="28"/>
      <c r="AQ17" s="28"/>
      <c r="AR17" s="28"/>
      <c r="AS17" s="28"/>
      <c r="AT17" s="29"/>
      <c r="AU17" s="22">
        <f t="shared" si="0"/>
        <v>0</v>
      </c>
      <c r="AV17" s="22"/>
      <c r="AW17" s="69"/>
      <c r="AX17" s="69"/>
      <c r="AY17" s="69"/>
      <c r="AZ17" s="69" t="str">
        <f t="shared" si="1"/>
        <v/>
      </c>
      <c r="BA17" s="69"/>
      <c r="BB17" s="69"/>
      <c r="BC17" s="69"/>
      <c r="BD17" s="69"/>
      <c r="BE17" s="69"/>
    </row>
    <row r="18" spans="1:57" x14ac:dyDescent="0.35">
      <c r="A18" s="4">
        <f t="shared" si="2"/>
        <v>11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39"/>
      <c r="AE18" s="40"/>
      <c r="AF18" s="39"/>
      <c r="AG18" s="40"/>
      <c r="AI18" s="22"/>
      <c r="AJ18" s="22"/>
      <c r="AK18" s="27"/>
      <c r="AL18" s="28"/>
      <c r="AM18" s="28"/>
      <c r="AN18" s="28"/>
      <c r="AO18" s="28"/>
      <c r="AP18" s="28"/>
      <c r="AQ18" s="28"/>
      <c r="AR18" s="28"/>
      <c r="AS18" s="28"/>
      <c r="AT18" s="29"/>
      <c r="AU18" s="22">
        <f t="shared" si="0"/>
        <v>0</v>
      </c>
      <c r="AV18" s="22"/>
      <c r="AW18" s="69"/>
      <c r="AX18" s="69"/>
      <c r="AY18" s="69"/>
      <c r="AZ18" s="69" t="str">
        <f t="shared" si="1"/>
        <v/>
      </c>
      <c r="BA18" s="69"/>
      <c r="BB18" s="69"/>
      <c r="BC18" s="69"/>
      <c r="BD18" s="69"/>
      <c r="BE18" s="69"/>
    </row>
    <row r="19" spans="1:57" x14ac:dyDescent="0.35">
      <c r="A19" s="4">
        <f t="shared" si="2"/>
        <v>12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39"/>
      <c r="AE19" s="40"/>
      <c r="AF19" s="39"/>
      <c r="AG19" s="40"/>
      <c r="AI19" s="22"/>
      <c r="AJ19" s="22"/>
      <c r="AK19" s="27"/>
      <c r="AL19" s="28"/>
      <c r="AM19" s="28"/>
      <c r="AN19" s="28"/>
      <c r="AO19" s="28"/>
      <c r="AP19" s="28"/>
      <c r="AQ19" s="28"/>
      <c r="AR19" s="28"/>
      <c r="AS19" s="28"/>
      <c r="AT19" s="29"/>
      <c r="AU19" s="22">
        <f t="shared" si="0"/>
        <v>0</v>
      </c>
      <c r="AV19" s="22"/>
      <c r="AW19" s="69"/>
      <c r="AX19" s="69"/>
      <c r="AY19" s="69"/>
      <c r="AZ19" s="69" t="str">
        <f t="shared" si="1"/>
        <v/>
      </c>
      <c r="BA19" s="69"/>
      <c r="BB19" s="69"/>
      <c r="BC19" s="69"/>
      <c r="BD19" s="69"/>
      <c r="BE19" s="69"/>
    </row>
    <row r="20" spans="1:57" x14ac:dyDescent="0.35">
      <c r="A20" s="4">
        <f t="shared" si="2"/>
        <v>13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39"/>
      <c r="AE20" s="40"/>
      <c r="AF20" s="39"/>
      <c r="AG20" s="40"/>
      <c r="AI20" s="22"/>
      <c r="AJ20" s="22"/>
      <c r="AK20" s="27"/>
      <c r="AL20" s="28"/>
      <c r="AM20" s="28"/>
      <c r="AN20" s="28"/>
      <c r="AO20" s="28"/>
      <c r="AP20" s="28"/>
      <c r="AQ20" s="28"/>
      <c r="AR20" s="28"/>
      <c r="AS20" s="28"/>
      <c r="AT20" s="29"/>
      <c r="AU20" s="22">
        <f t="shared" si="0"/>
        <v>0</v>
      </c>
      <c r="AV20" s="22"/>
      <c r="AW20" s="69"/>
      <c r="AX20" s="69"/>
      <c r="AY20" s="69"/>
      <c r="AZ20" s="69" t="str">
        <f t="shared" si="1"/>
        <v/>
      </c>
      <c r="BA20" s="69"/>
      <c r="BB20" s="69"/>
      <c r="BC20" s="69"/>
      <c r="BD20" s="69"/>
      <c r="BE20" s="69"/>
    </row>
    <row r="21" spans="1:57" x14ac:dyDescent="0.35">
      <c r="A21" s="4">
        <f t="shared" si="2"/>
        <v>14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39"/>
      <c r="AE21" s="40"/>
      <c r="AF21" s="39"/>
      <c r="AG21" s="40"/>
      <c r="AI21" s="22"/>
      <c r="AJ21" s="22"/>
      <c r="AK21" s="27"/>
      <c r="AL21" s="28"/>
      <c r="AM21" s="28"/>
      <c r="AN21" s="28"/>
      <c r="AO21" s="28"/>
      <c r="AP21" s="28"/>
      <c r="AQ21" s="28"/>
      <c r="AR21" s="28"/>
      <c r="AS21" s="28"/>
      <c r="AT21" s="29"/>
      <c r="AU21" s="22">
        <f t="shared" si="0"/>
        <v>0</v>
      </c>
      <c r="AV21" s="22"/>
      <c r="AW21" s="69"/>
      <c r="AX21" s="69"/>
      <c r="AY21" s="69"/>
      <c r="AZ21" s="69" t="str">
        <f t="shared" si="1"/>
        <v/>
      </c>
      <c r="BA21" s="69"/>
      <c r="BB21" s="69"/>
      <c r="BC21" s="69"/>
      <c r="BD21" s="69"/>
      <c r="BE21" s="69"/>
    </row>
    <row r="22" spans="1:57" x14ac:dyDescent="0.35">
      <c r="A22" s="4">
        <f t="shared" si="2"/>
        <v>15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39"/>
      <c r="AE22" s="40"/>
      <c r="AF22" s="39"/>
      <c r="AG22" s="40"/>
      <c r="AI22" s="22"/>
      <c r="AJ22" s="22"/>
      <c r="AK22" s="27"/>
      <c r="AL22" s="28"/>
      <c r="AM22" s="28"/>
      <c r="AN22" s="28"/>
      <c r="AO22" s="28"/>
      <c r="AP22" s="28"/>
      <c r="AQ22" s="28"/>
      <c r="AR22" s="28"/>
      <c r="AS22" s="28"/>
      <c r="AT22" s="29"/>
      <c r="AU22" s="22">
        <f t="shared" si="0"/>
        <v>0</v>
      </c>
      <c r="AV22" s="22"/>
      <c r="AW22" s="69"/>
      <c r="AX22" s="69"/>
      <c r="AY22" s="69"/>
      <c r="AZ22" s="69" t="str">
        <f t="shared" si="1"/>
        <v/>
      </c>
      <c r="BA22" s="69"/>
      <c r="BB22" s="69"/>
      <c r="BC22" s="69"/>
      <c r="BD22" s="69"/>
      <c r="BE22" s="69"/>
    </row>
    <row r="23" spans="1:57" x14ac:dyDescent="0.35">
      <c r="A23" s="4">
        <f t="shared" si="2"/>
        <v>16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39"/>
      <c r="AE23" s="40"/>
      <c r="AF23" s="39"/>
      <c r="AG23" s="40"/>
      <c r="AI23" s="22"/>
      <c r="AJ23" s="22"/>
      <c r="AK23" s="27"/>
      <c r="AL23" s="28"/>
      <c r="AM23" s="28"/>
      <c r="AN23" s="28"/>
      <c r="AO23" s="28"/>
      <c r="AP23" s="28"/>
      <c r="AQ23" s="28"/>
      <c r="AR23" s="28"/>
      <c r="AS23" s="28"/>
      <c r="AT23" s="29"/>
      <c r="AU23" s="22">
        <f t="shared" si="0"/>
        <v>0</v>
      </c>
      <c r="AV23" s="22"/>
      <c r="AW23" s="69"/>
      <c r="AX23" s="69"/>
      <c r="AY23" s="69"/>
      <c r="AZ23" s="69" t="str">
        <f t="shared" si="1"/>
        <v/>
      </c>
      <c r="BA23" s="69"/>
      <c r="BB23" s="69"/>
      <c r="BC23" s="69"/>
      <c r="BD23" s="69"/>
      <c r="BE23" s="69"/>
    </row>
    <row r="24" spans="1:57" x14ac:dyDescent="0.35">
      <c r="A24" s="4">
        <f t="shared" si="2"/>
        <v>17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39"/>
      <c r="AE24" s="40"/>
      <c r="AF24" s="39"/>
      <c r="AG24" s="40"/>
      <c r="AI24" s="22"/>
      <c r="AJ24" s="22"/>
      <c r="AK24" s="27"/>
      <c r="AL24" s="28"/>
      <c r="AM24" s="28"/>
      <c r="AN24" s="28"/>
      <c r="AO24" s="28"/>
      <c r="AP24" s="28"/>
      <c r="AQ24" s="28"/>
      <c r="AR24" s="28"/>
      <c r="AS24" s="28"/>
      <c r="AT24" s="29"/>
      <c r="AU24" s="22">
        <f t="shared" si="0"/>
        <v>0</v>
      </c>
      <c r="AV24" s="22"/>
      <c r="AW24" s="69"/>
      <c r="AX24" s="69"/>
      <c r="AY24" s="69"/>
      <c r="AZ24" s="69" t="str">
        <f t="shared" si="1"/>
        <v/>
      </c>
      <c r="BA24" s="69"/>
      <c r="BB24" s="69"/>
      <c r="BC24" s="69"/>
      <c r="BD24" s="69"/>
      <c r="BE24" s="69"/>
    </row>
    <row r="25" spans="1:57" x14ac:dyDescent="0.35">
      <c r="A25" s="4">
        <f t="shared" si="2"/>
        <v>18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39"/>
      <c r="AE25" s="40"/>
      <c r="AF25" s="39"/>
      <c r="AG25" s="40"/>
      <c r="AI25" s="22"/>
      <c r="AJ25" s="22"/>
      <c r="AK25" s="27"/>
      <c r="AL25" s="28"/>
      <c r="AM25" s="28"/>
      <c r="AN25" s="28"/>
      <c r="AO25" s="28"/>
      <c r="AP25" s="28"/>
      <c r="AQ25" s="28"/>
      <c r="AR25" s="28"/>
      <c r="AS25" s="28"/>
      <c r="AT25" s="29"/>
      <c r="AU25" s="22">
        <f t="shared" si="0"/>
        <v>0</v>
      </c>
      <c r="AV25" s="22"/>
      <c r="AW25" s="69"/>
      <c r="AX25" s="69"/>
      <c r="AY25" s="69"/>
      <c r="AZ25" s="69" t="str">
        <f t="shared" si="1"/>
        <v/>
      </c>
      <c r="BA25" s="69"/>
      <c r="BB25" s="69"/>
      <c r="BC25" s="69"/>
      <c r="BD25" s="69"/>
      <c r="BE25" s="69"/>
    </row>
    <row r="26" spans="1:57" x14ac:dyDescent="0.35">
      <c r="A26" s="4">
        <f>A25+1</f>
        <v>19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39"/>
      <c r="AE26" s="40"/>
      <c r="AF26" s="39"/>
      <c r="AG26" s="40"/>
      <c r="AI26" s="22"/>
      <c r="AJ26" s="22"/>
      <c r="AK26" s="27"/>
      <c r="AL26" s="28"/>
      <c r="AM26" s="28"/>
      <c r="AN26" s="28"/>
      <c r="AO26" s="28"/>
      <c r="AP26" s="28"/>
      <c r="AQ26" s="28"/>
      <c r="AR26" s="28"/>
      <c r="AS26" s="28"/>
      <c r="AT26" s="29"/>
      <c r="AU26" s="22">
        <f t="shared" si="0"/>
        <v>0</v>
      </c>
      <c r="AV26" s="22"/>
      <c r="AW26" s="69"/>
      <c r="AX26" s="69"/>
      <c r="AY26" s="69"/>
      <c r="AZ26" s="69" t="str">
        <f t="shared" si="1"/>
        <v/>
      </c>
      <c r="BA26" s="69"/>
      <c r="BB26" s="69"/>
      <c r="BC26" s="69"/>
      <c r="BD26" s="69"/>
      <c r="BE26" s="69"/>
    </row>
    <row r="27" spans="1:57" x14ac:dyDescent="0.35">
      <c r="A27" s="4">
        <f t="shared" si="2"/>
        <v>20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39"/>
      <c r="AE27" s="40"/>
      <c r="AF27" s="39"/>
      <c r="AG27" s="40"/>
      <c r="AI27" s="22"/>
      <c r="AJ27" s="22"/>
      <c r="AK27" s="27"/>
      <c r="AL27" s="28"/>
      <c r="AM27" s="28"/>
      <c r="AN27" s="28"/>
      <c r="AO27" s="28"/>
      <c r="AP27" s="28"/>
      <c r="AQ27" s="28"/>
      <c r="AR27" s="28"/>
      <c r="AS27" s="28"/>
      <c r="AT27" s="29"/>
      <c r="AU27" s="22">
        <f t="shared" si="0"/>
        <v>0</v>
      </c>
      <c r="AV27" s="22"/>
      <c r="AW27" s="69"/>
      <c r="AX27" s="69"/>
      <c r="AY27" s="69"/>
      <c r="AZ27" s="69" t="str">
        <f t="shared" si="1"/>
        <v/>
      </c>
      <c r="BA27" s="69"/>
      <c r="BB27" s="69"/>
      <c r="BC27" s="69"/>
      <c r="BD27" s="69"/>
      <c r="BE27" s="69"/>
    </row>
    <row r="28" spans="1:57" x14ac:dyDescent="0.35">
      <c r="A28" s="4">
        <f t="shared" si="2"/>
        <v>21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39"/>
      <c r="AE28" s="40"/>
      <c r="AF28" s="39"/>
      <c r="AG28" s="40"/>
      <c r="AI28" s="22"/>
      <c r="AJ28" s="22"/>
      <c r="AK28" s="27"/>
      <c r="AL28" s="28"/>
      <c r="AM28" s="28"/>
      <c r="AN28" s="28"/>
      <c r="AO28" s="28"/>
      <c r="AP28" s="28"/>
      <c r="AQ28" s="28"/>
      <c r="AR28" s="28"/>
      <c r="AS28" s="28"/>
      <c r="AT28" s="29"/>
      <c r="AU28" s="22">
        <f t="shared" si="0"/>
        <v>0</v>
      </c>
      <c r="AV28" s="22"/>
      <c r="AW28" s="69"/>
      <c r="AX28" s="69"/>
      <c r="AY28" s="69"/>
      <c r="AZ28" s="69" t="str">
        <f t="shared" si="1"/>
        <v/>
      </c>
      <c r="BA28" s="69"/>
      <c r="BB28" s="69"/>
      <c r="BC28" s="69"/>
      <c r="BD28" s="69"/>
      <c r="BE28" s="69"/>
    </row>
    <row r="29" spans="1:57" x14ac:dyDescent="0.35">
      <c r="A29" s="4">
        <f t="shared" si="2"/>
        <v>22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39"/>
      <c r="AE29" s="40"/>
      <c r="AF29" s="39"/>
      <c r="AG29" s="40"/>
      <c r="AI29" s="22"/>
      <c r="AJ29" s="22"/>
      <c r="AK29" s="27"/>
      <c r="AL29" s="28"/>
      <c r="AM29" s="28"/>
      <c r="AN29" s="28"/>
      <c r="AO29" s="28"/>
      <c r="AP29" s="28"/>
      <c r="AQ29" s="28"/>
      <c r="AR29" s="28"/>
      <c r="AS29" s="28"/>
      <c r="AT29" s="29"/>
      <c r="AU29" s="22">
        <f t="shared" si="0"/>
        <v>0</v>
      </c>
      <c r="AV29" s="22"/>
      <c r="AW29" s="69"/>
      <c r="AX29" s="69"/>
      <c r="AY29" s="69"/>
      <c r="AZ29" s="69" t="str">
        <f t="shared" si="1"/>
        <v/>
      </c>
      <c r="BA29" s="69"/>
      <c r="BB29" s="69"/>
      <c r="BC29" s="69"/>
      <c r="BD29" s="69"/>
      <c r="BE29" s="69"/>
    </row>
    <row r="30" spans="1:57" x14ac:dyDescent="0.35">
      <c r="A30" s="4">
        <f t="shared" si="2"/>
        <v>23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0"/>
      <c r="AF30" s="39"/>
      <c r="AG30" s="40"/>
      <c r="AI30" s="22"/>
      <c r="AJ30" s="22"/>
      <c r="AK30" s="27"/>
      <c r="AL30" s="28"/>
      <c r="AM30" s="28"/>
      <c r="AN30" s="28"/>
      <c r="AO30" s="28"/>
      <c r="AP30" s="28"/>
      <c r="AQ30" s="28"/>
      <c r="AR30" s="28"/>
      <c r="AS30" s="28"/>
      <c r="AT30" s="29"/>
      <c r="AU30" s="22">
        <f t="shared" si="0"/>
        <v>0</v>
      </c>
      <c r="AV30" s="22"/>
      <c r="AW30" s="69"/>
      <c r="AX30" s="69"/>
      <c r="AY30" s="69"/>
      <c r="AZ30" s="69" t="str">
        <f t="shared" si="1"/>
        <v/>
      </c>
      <c r="BA30" s="69"/>
      <c r="BB30" s="69"/>
      <c r="BC30" s="69"/>
      <c r="BD30" s="69"/>
      <c r="BE30" s="69"/>
    </row>
    <row r="31" spans="1:57" x14ac:dyDescent="0.35">
      <c r="A31" s="4">
        <f t="shared" si="2"/>
        <v>24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39"/>
      <c r="AE31" s="40"/>
      <c r="AF31" s="39"/>
      <c r="AG31" s="40"/>
      <c r="AI31" s="22"/>
      <c r="AJ31" s="22"/>
      <c r="AK31" s="27"/>
      <c r="AL31" s="28"/>
      <c r="AM31" s="28"/>
      <c r="AN31" s="28"/>
      <c r="AO31" s="28"/>
      <c r="AP31" s="28"/>
      <c r="AQ31" s="28"/>
      <c r="AR31" s="28"/>
      <c r="AS31" s="28"/>
      <c r="AT31" s="29"/>
      <c r="AU31" s="22">
        <f t="shared" si="0"/>
        <v>0</v>
      </c>
      <c r="AV31" s="22"/>
      <c r="AW31" s="69"/>
      <c r="AX31" s="69"/>
      <c r="AY31" s="69"/>
      <c r="AZ31" s="69" t="str">
        <f t="shared" si="1"/>
        <v/>
      </c>
      <c r="BA31" s="69"/>
      <c r="BB31" s="69"/>
      <c r="BC31" s="69"/>
      <c r="BD31" s="69"/>
      <c r="BE31" s="69"/>
    </row>
    <row r="32" spans="1:57" x14ac:dyDescent="0.35">
      <c r="A32" s="4">
        <f>A31+1</f>
        <v>25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39"/>
      <c r="AE32" s="40"/>
      <c r="AF32" s="39"/>
      <c r="AG32" s="40"/>
      <c r="AI32" s="22"/>
      <c r="AJ32" s="22"/>
      <c r="AK32" s="27"/>
      <c r="AL32" s="28"/>
      <c r="AM32" s="28"/>
      <c r="AN32" s="28"/>
      <c r="AO32" s="28"/>
      <c r="AP32" s="28"/>
      <c r="AQ32" s="28"/>
      <c r="AR32" s="28"/>
      <c r="AS32" s="28"/>
      <c r="AT32" s="29"/>
      <c r="AU32" s="22">
        <f t="shared" si="0"/>
        <v>0</v>
      </c>
      <c r="AV32" s="22"/>
      <c r="AW32" s="69"/>
      <c r="AX32" s="69"/>
      <c r="AY32" s="69"/>
      <c r="AZ32" s="69" t="str">
        <f t="shared" si="1"/>
        <v/>
      </c>
      <c r="BA32" s="69"/>
      <c r="BB32" s="69"/>
      <c r="BC32" s="69"/>
      <c r="BD32" s="69"/>
      <c r="BE32" s="69"/>
    </row>
    <row r="33" spans="1:57" x14ac:dyDescent="0.35">
      <c r="A33" s="4">
        <f t="shared" si="2"/>
        <v>26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39"/>
      <c r="AE33" s="40"/>
      <c r="AF33" s="39"/>
      <c r="AG33" s="40"/>
      <c r="AI33" s="22"/>
      <c r="AJ33" s="22"/>
      <c r="AK33" s="27"/>
      <c r="AL33" s="28"/>
      <c r="AM33" s="28"/>
      <c r="AN33" s="28"/>
      <c r="AO33" s="28"/>
      <c r="AP33" s="28"/>
      <c r="AQ33" s="28"/>
      <c r="AR33" s="28"/>
      <c r="AS33" s="28"/>
      <c r="AT33" s="29"/>
      <c r="AU33" s="22">
        <f t="shared" si="0"/>
        <v>0</v>
      </c>
      <c r="AV33" s="22"/>
      <c r="AW33" s="69"/>
      <c r="AX33" s="69"/>
      <c r="AY33" s="69"/>
      <c r="AZ33" s="69" t="str">
        <f t="shared" si="1"/>
        <v/>
      </c>
      <c r="BA33" s="69"/>
      <c r="BB33" s="69"/>
      <c r="BC33" s="69"/>
      <c r="BD33" s="69"/>
      <c r="BE33" s="69"/>
    </row>
    <row r="34" spans="1:57" x14ac:dyDescent="0.35">
      <c r="A34" s="4">
        <f t="shared" si="2"/>
        <v>27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39"/>
      <c r="AE34" s="40"/>
      <c r="AF34" s="39"/>
      <c r="AG34" s="40"/>
      <c r="AI34" s="22"/>
      <c r="AJ34" s="22"/>
      <c r="AK34" s="27"/>
      <c r="AL34" s="28"/>
      <c r="AM34" s="28"/>
      <c r="AN34" s="28"/>
      <c r="AO34" s="28"/>
      <c r="AP34" s="28"/>
      <c r="AQ34" s="28"/>
      <c r="AR34" s="28"/>
      <c r="AS34" s="28"/>
      <c r="AT34" s="29"/>
      <c r="AU34" s="22">
        <f t="shared" si="0"/>
        <v>0</v>
      </c>
      <c r="AV34" s="22"/>
      <c r="AW34" s="69"/>
      <c r="AX34" s="69"/>
      <c r="AY34" s="69"/>
      <c r="AZ34" s="69" t="str">
        <f t="shared" si="1"/>
        <v/>
      </c>
      <c r="BA34" s="69"/>
      <c r="BB34" s="69"/>
      <c r="BC34" s="69"/>
      <c r="BD34" s="69"/>
      <c r="BE34" s="69"/>
    </row>
    <row r="35" spans="1:57" x14ac:dyDescent="0.35">
      <c r="A35" s="4">
        <f t="shared" si="2"/>
        <v>28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39"/>
      <c r="AE35" s="40"/>
      <c r="AF35" s="39"/>
      <c r="AG35" s="40"/>
      <c r="AI35" s="22"/>
      <c r="AJ35" s="22"/>
      <c r="AK35" s="27"/>
      <c r="AL35" s="28"/>
      <c r="AM35" s="28"/>
      <c r="AN35" s="28"/>
      <c r="AO35" s="28"/>
      <c r="AP35" s="28"/>
      <c r="AQ35" s="28"/>
      <c r="AR35" s="28"/>
      <c r="AS35" s="28"/>
      <c r="AT35" s="29"/>
      <c r="AU35" s="22">
        <f t="shared" si="0"/>
        <v>0</v>
      </c>
      <c r="AV35" s="22"/>
      <c r="AW35" s="69"/>
      <c r="AX35" s="69"/>
      <c r="AY35" s="69"/>
      <c r="AZ35" s="69" t="str">
        <f t="shared" si="1"/>
        <v/>
      </c>
      <c r="BA35" s="69"/>
      <c r="BB35" s="69"/>
      <c r="BC35" s="69"/>
      <c r="BD35" s="69"/>
      <c r="BE35" s="69"/>
    </row>
    <row r="36" spans="1:57" x14ac:dyDescent="0.35">
      <c r="A36" s="4">
        <f t="shared" si="2"/>
        <v>29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39"/>
      <c r="AE36" s="40"/>
      <c r="AF36" s="39"/>
      <c r="AG36" s="40"/>
      <c r="AI36" s="22"/>
      <c r="AJ36" s="22"/>
      <c r="AK36" s="27"/>
      <c r="AL36" s="28"/>
      <c r="AM36" s="28"/>
      <c r="AN36" s="28"/>
      <c r="AO36" s="28"/>
      <c r="AP36" s="28"/>
      <c r="AQ36" s="28"/>
      <c r="AR36" s="28"/>
      <c r="AS36" s="28"/>
      <c r="AT36" s="29"/>
      <c r="AU36" s="22">
        <f t="shared" si="0"/>
        <v>0</v>
      </c>
      <c r="AV36" s="22"/>
      <c r="AW36" s="69"/>
      <c r="AX36" s="69"/>
      <c r="AY36" s="69"/>
      <c r="AZ36" s="69" t="str">
        <f t="shared" si="1"/>
        <v/>
      </c>
      <c r="BA36" s="69"/>
      <c r="BB36" s="69"/>
      <c r="BC36" s="69"/>
      <c r="BD36" s="69"/>
      <c r="BE36" s="69"/>
    </row>
    <row r="37" spans="1:57" ht="18" customHeight="1" x14ac:dyDescent="0.35">
      <c r="A37" s="4">
        <v>30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39"/>
      <c r="AE37" s="40"/>
      <c r="AF37" s="39"/>
      <c r="AG37" s="40"/>
      <c r="AI37" s="22"/>
      <c r="AJ37" s="22"/>
      <c r="AK37" s="27"/>
      <c r="AL37" s="28"/>
      <c r="AM37" s="28"/>
      <c r="AN37" s="28"/>
      <c r="AO37" s="28"/>
      <c r="AP37" s="28"/>
      <c r="AQ37" s="28"/>
      <c r="AR37" s="28"/>
      <c r="AS37" s="28"/>
      <c r="AT37" s="29"/>
      <c r="AU37" s="22">
        <f t="shared" si="0"/>
        <v>0</v>
      </c>
      <c r="AV37" s="22"/>
      <c r="AW37" s="69"/>
      <c r="AX37" s="69"/>
      <c r="AY37" s="69"/>
      <c r="AZ37" s="69" t="str">
        <f t="shared" si="1"/>
        <v/>
      </c>
      <c r="BA37" s="69"/>
      <c r="BB37" s="69"/>
      <c r="BC37" s="69"/>
      <c r="BD37" s="69"/>
      <c r="BE37" s="69"/>
    </row>
    <row r="38" spans="1:57" x14ac:dyDescent="0.3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39"/>
      <c r="AE38" s="40"/>
      <c r="AF38" s="39"/>
      <c r="AG38" s="40"/>
      <c r="AI38" s="22"/>
      <c r="AJ38" s="22"/>
      <c r="AK38" s="27"/>
      <c r="AL38" s="28"/>
      <c r="AM38" s="28"/>
      <c r="AN38" s="28"/>
      <c r="AO38" s="28"/>
      <c r="AP38" s="28"/>
      <c r="AQ38" s="28"/>
      <c r="AR38" s="28"/>
      <c r="AS38" s="28"/>
      <c r="AT38" s="29"/>
      <c r="AU38" s="22">
        <f t="shared" si="0"/>
        <v>0</v>
      </c>
      <c r="AV38" s="22"/>
      <c r="AW38" s="69"/>
      <c r="AX38" s="69"/>
      <c r="AY38" s="69"/>
      <c r="AZ38" s="69" t="str">
        <f t="shared" si="1"/>
        <v/>
      </c>
      <c r="BA38" s="69"/>
      <c r="BB38" s="69"/>
      <c r="BC38" s="69"/>
      <c r="BD38" s="69"/>
      <c r="BE38" s="69"/>
    </row>
    <row r="39" spans="1:57" ht="18" customHeigh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39"/>
      <c r="AE39" s="40"/>
      <c r="AF39" s="39"/>
      <c r="AG39" s="40"/>
      <c r="AI39" s="30" t="s">
        <v>13</v>
      </c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2"/>
      <c r="AU39" s="23">
        <f>SUM(AU8:AU38)</f>
        <v>0</v>
      </c>
      <c r="AV39" s="10"/>
      <c r="AW39" s="69"/>
      <c r="AX39" s="69"/>
      <c r="AY39" s="69"/>
      <c r="AZ39" s="69" t="s">
        <v>30</v>
      </c>
      <c r="BA39" s="69" t="e">
        <f>AVERAGE(AZ8:AZ38)</f>
        <v>#DIV/0!</v>
      </c>
      <c r="BB39" s="69"/>
      <c r="BC39" s="69"/>
      <c r="BD39" s="69"/>
      <c r="BE39" s="69"/>
    </row>
    <row r="40" spans="1:57" ht="18" customHeigh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1" t="s">
        <v>14</v>
      </c>
      <c r="AE40" s="62"/>
      <c r="AF40" s="13"/>
      <c r="AG40" s="14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57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3"/>
      <c r="AE41" s="64"/>
      <c r="AF41" s="16"/>
      <c r="AG41" s="17"/>
      <c r="AI41" s="11" t="s">
        <v>15</v>
      </c>
      <c r="AJ41" s="11"/>
      <c r="AK41" s="26" t="s">
        <v>16</v>
      </c>
      <c r="AL41" s="26"/>
      <c r="AM41" s="11"/>
      <c r="AN41" s="11"/>
      <c r="AO41" s="11"/>
      <c r="AP41" s="11"/>
      <c r="AQ41" s="11"/>
      <c r="AR41" s="11"/>
      <c r="AS41" s="11"/>
      <c r="AT41" s="11"/>
      <c r="AU41" s="11"/>
      <c r="AV41" s="11"/>
    </row>
    <row r="42" spans="1:57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3"/>
      <c r="AE42" s="64"/>
      <c r="AF42" s="16"/>
      <c r="AG42" s="17"/>
      <c r="AI42" s="1" t="s">
        <v>17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57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65" t="e">
        <f>BA39</f>
        <v>#DIV/0!</v>
      </c>
      <c r="AE43" s="66"/>
      <c r="AF43" s="16"/>
      <c r="AG43" s="17"/>
      <c r="AI43" s="1" t="s">
        <v>18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57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15"/>
      <c r="AE44" s="16"/>
      <c r="AF44" s="16"/>
      <c r="AG44" s="17"/>
      <c r="AI44" s="1" t="s">
        <v>19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57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15"/>
      <c r="AE45" s="16"/>
      <c r="AF45" s="16"/>
      <c r="AG45" s="17"/>
      <c r="AI45" s="1" t="s">
        <v>20</v>
      </c>
      <c r="AJ45" s="1"/>
      <c r="AK45" s="1"/>
      <c r="AL45" s="1" t="s">
        <v>21</v>
      </c>
      <c r="AM45" s="1"/>
      <c r="AN45" s="1" t="s">
        <v>22</v>
      </c>
      <c r="AO45" s="1"/>
      <c r="AP45" s="1"/>
      <c r="AQ45" s="1"/>
      <c r="AR45" s="1"/>
      <c r="AS45" s="1" t="s">
        <v>23</v>
      </c>
      <c r="AT45" s="1"/>
      <c r="AU45" s="1"/>
      <c r="AV45" s="1"/>
    </row>
    <row r="46" spans="1:57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18"/>
      <c r="AE46" s="19"/>
      <c r="AF46" s="19"/>
      <c r="AG46" s="20"/>
      <c r="AI46" s="1"/>
      <c r="AJ46" s="1"/>
      <c r="AK46" s="1"/>
      <c r="AN46" s="24" t="s">
        <v>24</v>
      </c>
      <c r="AO46" s="24"/>
      <c r="AT46" s="25" t="s">
        <v>25</v>
      </c>
      <c r="AU46" s="25"/>
      <c r="AV46" s="25"/>
    </row>
    <row r="47" spans="1:57" x14ac:dyDescent="0.35">
      <c r="AN47" s="3"/>
      <c r="AO47" s="3"/>
    </row>
  </sheetData>
  <mergeCells count="144">
    <mergeCell ref="AF37:AG37"/>
    <mergeCell ref="AD37:AE37"/>
    <mergeCell ref="AD39:AE39"/>
    <mergeCell ref="AD40:AE42"/>
    <mergeCell ref="AD43:AE43"/>
    <mergeCell ref="M2:AG2"/>
    <mergeCell ref="M3:AG3"/>
    <mergeCell ref="A2:L2"/>
    <mergeCell ref="AK36:AT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  <mergeCell ref="AD25:AE25"/>
    <mergeCell ref="AD26:AE26"/>
    <mergeCell ref="AF12:AG12"/>
    <mergeCell ref="AF13:AG13"/>
    <mergeCell ref="AF14:AG14"/>
    <mergeCell ref="AF15:AG15"/>
    <mergeCell ref="AF16:AG16"/>
    <mergeCell ref="AF17:AG17"/>
    <mergeCell ref="AD17:AE17"/>
    <mergeCell ref="AD20:AE20"/>
    <mergeCell ref="AD18:AE18"/>
    <mergeCell ref="AD19:AE19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I1:AV1"/>
    <mergeCell ref="AI2:AV2"/>
    <mergeCell ref="S4:S7"/>
    <mergeCell ref="T4:T7"/>
    <mergeCell ref="U4:U7"/>
    <mergeCell ref="V4:V7"/>
    <mergeCell ref="W4:W7"/>
    <mergeCell ref="X4:X7"/>
    <mergeCell ref="AI4:AI7"/>
    <mergeCell ref="AJ4:AJ7"/>
    <mergeCell ref="AV4:AV7"/>
    <mergeCell ref="AU4:AU7"/>
    <mergeCell ref="AK4:AT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I4:I7"/>
    <mergeCell ref="A4:A7"/>
    <mergeCell ref="B4:B7"/>
    <mergeCell ref="C4:C7"/>
    <mergeCell ref="D4:D7"/>
    <mergeCell ref="E4:E7"/>
    <mergeCell ref="F4:F7"/>
    <mergeCell ref="AK8:AT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K20:AT20"/>
    <mergeCell ref="AK9:AT9"/>
    <mergeCell ref="AK10:AT10"/>
    <mergeCell ref="AK11:AT11"/>
    <mergeCell ref="AK12:AT12"/>
    <mergeCell ref="AK13:AT13"/>
    <mergeCell ref="AK14:AT14"/>
    <mergeCell ref="AK15:AT15"/>
    <mergeCell ref="AK16:AT16"/>
    <mergeCell ref="AK17:AT17"/>
    <mergeCell ref="AK18:AT18"/>
    <mergeCell ref="AK19:AT19"/>
    <mergeCell ref="AK32:AT32"/>
    <mergeCell ref="AK21:AT21"/>
    <mergeCell ref="AK22:AT22"/>
    <mergeCell ref="AK23:AT23"/>
    <mergeCell ref="AK24:AT24"/>
    <mergeCell ref="AK25:AT25"/>
    <mergeCell ref="AK26:AT26"/>
    <mergeCell ref="AK27:AT27"/>
    <mergeCell ref="AK28:AT28"/>
    <mergeCell ref="AK29:AT29"/>
    <mergeCell ref="AK30:AT30"/>
    <mergeCell ref="AK31:AT31"/>
    <mergeCell ref="AN46:AO46"/>
    <mergeCell ref="AT46:AV46"/>
    <mergeCell ref="AK41:AL41"/>
    <mergeCell ref="AK33:AT33"/>
    <mergeCell ref="AK34:AT34"/>
    <mergeCell ref="AK35:AT35"/>
    <mergeCell ref="AK37:AT37"/>
    <mergeCell ref="AK38:AT38"/>
    <mergeCell ref="AI39:AT39"/>
  </mergeCells>
  <printOptions horizontalCentered="1" verticalCentered="1"/>
  <pageMargins left="0.23622047244094491" right="3.937007874015748E-2" top="0" bottom="0" header="0.31496062992125984" footer="0"/>
  <pageSetup paperSize="8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245</vt:i4>
      </vt:variant>
    </vt:vector>
  </HeadingPairs>
  <TitlesOfParts>
    <vt:vector size="246" baseType="lpstr">
      <vt:lpstr>Лист1</vt:lpstr>
      <vt:lpstr>date_1</vt:lpstr>
      <vt:lpstr>date_10</vt:lpstr>
      <vt:lpstr>date_11</vt:lpstr>
      <vt:lpstr>date_12</vt:lpstr>
      <vt:lpstr>date_13</vt:lpstr>
      <vt:lpstr>date_14</vt:lpstr>
      <vt:lpstr>date_15</vt:lpstr>
      <vt:lpstr>date_16</vt:lpstr>
      <vt:lpstr>date_17</vt:lpstr>
      <vt:lpstr>date_18</vt:lpstr>
      <vt:lpstr>date_19</vt:lpstr>
      <vt:lpstr>date_2</vt:lpstr>
      <vt:lpstr>date_20</vt:lpstr>
      <vt:lpstr>date_21</vt:lpstr>
      <vt:lpstr>date_22</vt:lpstr>
      <vt:lpstr>date_23</vt:lpstr>
      <vt:lpstr>date_24</vt:lpstr>
      <vt:lpstr>date_25</vt:lpstr>
      <vt:lpstr>date_26</vt:lpstr>
      <vt:lpstr>date_27</vt:lpstr>
      <vt:lpstr>date_28</vt:lpstr>
      <vt:lpstr>date_29</vt:lpstr>
      <vt:lpstr>date_3</vt:lpstr>
      <vt:lpstr>date_30</vt:lpstr>
      <vt:lpstr>date_31</vt:lpstr>
      <vt:lpstr>date_4</vt:lpstr>
      <vt:lpstr>date_5</vt:lpstr>
      <vt:lpstr>date_6</vt:lpstr>
      <vt:lpstr>date_7</vt:lpstr>
      <vt:lpstr>date_8</vt:lpstr>
      <vt:lpstr>date_9</vt:lpstr>
      <vt:lpstr>hour</vt:lpstr>
      <vt:lpstr>invalid1</vt:lpstr>
      <vt:lpstr>invalid10</vt:lpstr>
      <vt:lpstr>invalid11</vt:lpstr>
      <vt:lpstr>invalid12</vt:lpstr>
      <vt:lpstr>invalid13</vt:lpstr>
      <vt:lpstr>invalid14</vt:lpstr>
      <vt:lpstr>invalid15</vt:lpstr>
      <vt:lpstr>invalid16</vt:lpstr>
      <vt:lpstr>invalid17</vt:lpstr>
      <vt:lpstr>invalid18</vt:lpstr>
      <vt:lpstr>invalid19</vt:lpstr>
      <vt:lpstr>invalid2</vt:lpstr>
      <vt:lpstr>invalid20</vt:lpstr>
      <vt:lpstr>invalid21</vt:lpstr>
      <vt:lpstr>invalid22</vt:lpstr>
      <vt:lpstr>invalid23</vt:lpstr>
      <vt:lpstr>invalid24</vt:lpstr>
      <vt:lpstr>invalid25</vt:lpstr>
      <vt:lpstr>invalid26</vt:lpstr>
      <vt:lpstr>invalid27</vt:lpstr>
      <vt:lpstr>invalid28</vt:lpstr>
      <vt:lpstr>invalid29</vt:lpstr>
      <vt:lpstr>invalid3</vt:lpstr>
      <vt:lpstr>invalid30</vt:lpstr>
      <vt:lpstr>invalid4</vt:lpstr>
      <vt:lpstr>invalid5</vt:lpstr>
      <vt:lpstr>invalid6</vt:lpstr>
      <vt:lpstr>invalid7</vt:lpstr>
      <vt:lpstr>invalid8</vt:lpstr>
      <vt:lpstr>invalid9</vt:lpstr>
      <vt:lpstr>Percent</vt:lpstr>
      <vt:lpstr>Student1</vt:lpstr>
      <vt:lpstr>Student10</vt:lpstr>
      <vt:lpstr>Student11</vt:lpstr>
      <vt:lpstr>Student12</vt:lpstr>
      <vt:lpstr>Student13</vt:lpstr>
      <vt:lpstr>Student14</vt:lpstr>
      <vt:lpstr>Student15</vt:lpstr>
      <vt:lpstr>Student16</vt:lpstr>
      <vt:lpstr>Student17</vt:lpstr>
      <vt:lpstr>Student18</vt:lpstr>
      <vt:lpstr>Student19</vt:lpstr>
      <vt:lpstr>Student2</vt:lpstr>
      <vt:lpstr>Student20</vt:lpstr>
      <vt:lpstr>Student21</vt:lpstr>
      <vt:lpstr>Student22</vt:lpstr>
      <vt:lpstr>Student23</vt:lpstr>
      <vt:lpstr>Student24</vt:lpstr>
      <vt:lpstr>Student25</vt:lpstr>
      <vt:lpstr>Student26</vt:lpstr>
      <vt:lpstr>Student27</vt:lpstr>
      <vt:lpstr>Student28</vt:lpstr>
      <vt:lpstr>Student29</vt:lpstr>
      <vt:lpstr>Student3</vt:lpstr>
      <vt:lpstr>Student30</vt:lpstr>
      <vt:lpstr>Student4</vt:lpstr>
      <vt:lpstr>Student5</vt:lpstr>
      <vt:lpstr>Student6</vt:lpstr>
      <vt:lpstr>Student7</vt:lpstr>
      <vt:lpstr>Student8</vt:lpstr>
      <vt:lpstr>Student9</vt:lpstr>
      <vt:lpstr>SubjectName</vt:lpstr>
      <vt:lpstr>subjectType1</vt:lpstr>
      <vt:lpstr>subjectType10</vt:lpstr>
      <vt:lpstr>subjectType11</vt:lpstr>
      <vt:lpstr>subjectType12</vt:lpstr>
      <vt:lpstr>subjectType13</vt:lpstr>
      <vt:lpstr>subjectType14</vt:lpstr>
      <vt:lpstr>subjectType15</vt:lpstr>
      <vt:lpstr>subjectType16</vt:lpstr>
      <vt:lpstr>subjectType17</vt:lpstr>
      <vt:lpstr>subjectType18</vt:lpstr>
      <vt:lpstr>subjectType19</vt:lpstr>
      <vt:lpstr>subjectType2</vt:lpstr>
      <vt:lpstr>subjectType20</vt:lpstr>
      <vt:lpstr>subjectType21</vt:lpstr>
      <vt:lpstr>subjectType22</vt:lpstr>
      <vt:lpstr>subjectType23</vt:lpstr>
      <vt:lpstr>subjectType24</vt:lpstr>
      <vt:lpstr>subjectType25</vt:lpstr>
      <vt:lpstr>subjectType26</vt:lpstr>
      <vt:lpstr>subjectType27</vt:lpstr>
      <vt:lpstr>subjectType28</vt:lpstr>
      <vt:lpstr>subjectType29</vt:lpstr>
      <vt:lpstr>subjectType3</vt:lpstr>
      <vt:lpstr>subjectType30</vt:lpstr>
      <vt:lpstr>subjectType31</vt:lpstr>
      <vt:lpstr>subjectType4</vt:lpstr>
      <vt:lpstr>subjectType5</vt:lpstr>
      <vt:lpstr>subjectType6</vt:lpstr>
      <vt:lpstr>subjectType7</vt:lpstr>
      <vt:lpstr>subjectType8</vt:lpstr>
      <vt:lpstr>subjectType9</vt:lpstr>
      <vt:lpstr>themeName1</vt:lpstr>
      <vt:lpstr>themeName10</vt:lpstr>
      <vt:lpstr>themeName11</vt:lpstr>
      <vt:lpstr>themeName12</vt:lpstr>
      <vt:lpstr>themeName13</vt:lpstr>
      <vt:lpstr>themeName14</vt:lpstr>
      <vt:lpstr>themeName15</vt:lpstr>
      <vt:lpstr>themeName16</vt:lpstr>
      <vt:lpstr>themeName17</vt:lpstr>
      <vt:lpstr>themeName18</vt:lpstr>
      <vt:lpstr>themeName19</vt:lpstr>
      <vt:lpstr>themeName2</vt:lpstr>
      <vt:lpstr>themeName20</vt:lpstr>
      <vt:lpstr>themeName21</vt:lpstr>
      <vt:lpstr>themeName22</vt:lpstr>
      <vt:lpstr>themeName23</vt:lpstr>
      <vt:lpstr>themeName24</vt:lpstr>
      <vt:lpstr>themeName25</vt:lpstr>
      <vt:lpstr>themeName26</vt:lpstr>
      <vt:lpstr>themeName27</vt:lpstr>
      <vt:lpstr>themeName28</vt:lpstr>
      <vt:lpstr>themeName29</vt:lpstr>
      <vt:lpstr>themeName3</vt:lpstr>
      <vt:lpstr>themeName30</vt:lpstr>
      <vt:lpstr>themeName31</vt:lpstr>
      <vt:lpstr>themeName4</vt:lpstr>
      <vt:lpstr>themeName5</vt:lpstr>
      <vt:lpstr>themeName6</vt:lpstr>
      <vt:lpstr>themeName7</vt:lpstr>
      <vt:lpstr>themeName8</vt:lpstr>
      <vt:lpstr>themeName9</vt:lpstr>
      <vt:lpstr>time1</vt:lpstr>
      <vt:lpstr>time10</vt:lpstr>
      <vt:lpstr>time11</vt:lpstr>
      <vt:lpstr>time12</vt:lpstr>
      <vt:lpstr>time13</vt:lpstr>
      <vt:lpstr>time14</vt:lpstr>
      <vt:lpstr>time15</vt:lpstr>
      <vt:lpstr>time16</vt:lpstr>
      <vt:lpstr>time17</vt:lpstr>
      <vt:lpstr>time18</vt:lpstr>
      <vt:lpstr>time19</vt:lpstr>
      <vt:lpstr>time2</vt:lpstr>
      <vt:lpstr>time20</vt:lpstr>
      <vt:lpstr>time21</vt:lpstr>
      <vt:lpstr>time22</vt:lpstr>
      <vt:lpstr>time23</vt:lpstr>
      <vt:lpstr>time24</vt:lpstr>
      <vt:lpstr>time25</vt:lpstr>
      <vt:lpstr>time26</vt:lpstr>
      <vt:lpstr>time27</vt:lpstr>
      <vt:lpstr>time28</vt:lpstr>
      <vt:lpstr>time3</vt:lpstr>
      <vt:lpstr>time4</vt:lpstr>
      <vt:lpstr>time5</vt:lpstr>
      <vt:lpstr>time6</vt:lpstr>
      <vt:lpstr>time7</vt:lpstr>
      <vt:lpstr>time8</vt:lpstr>
      <vt:lpstr>time9</vt:lpstr>
      <vt:lpstr>valid1</vt:lpstr>
      <vt:lpstr>valid10</vt:lpstr>
      <vt:lpstr>valid11</vt:lpstr>
      <vt:lpstr>valid12</vt:lpstr>
      <vt:lpstr>valid13</vt:lpstr>
      <vt:lpstr>valid14</vt:lpstr>
      <vt:lpstr>valid15</vt:lpstr>
      <vt:lpstr>valid16</vt:lpstr>
      <vt:lpstr>valid17</vt:lpstr>
      <vt:lpstr>valid18</vt:lpstr>
      <vt:lpstr>valid19</vt:lpstr>
      <vt:lpstr>valid2</vt:lpstr>
      <vt:lpstr>valid20</vt:lpstr>
      <vt:lpstr>valid21</vt:lpstr>
      <vt:lpstr>valid22</vt:lpstr>
      <vt:lpstr>valid23</vt:lpstr>
      <vt:lpstr>valid24</vt:lpstr>
      <vt:lpstr>valid25</vt:lpstr>
      <vt:lpstr>valid26</vt:lpstr>
      <vt:lpstr>valid27</vt:lpstr>
      <vt:lpstr>valid28</vt:lpstr>
      <vt:lpstr>valid29</vt:lpstr>
      <vt:lpstr>valid3</vt:lpstr>
      <vt:lpstr>valid30</vt:lpstr>
      <vt:lpstr>valid4</vt:lpstr>
      <vt:lpstr>valid5</vt:lpstr>
      <vt:lpstr>valid6</vt:lpstr>
      <vt:lpstr>valid7</vt:lpstr>
      <vt:lpstr>valid8</vt:lpstr>
      <vt:lpstr>valid9</vt:lpstr>
      <vt:lpstr>visitType1</vt:lpstr>
      <vt:lpstr>visitType10</vt:lpstr>
      <vt:lpstr>visitType11</vt:lpstr>
      <vt:lpstr>visitType12</vt:lpstr>
      <vt:lpstr>visitType13</vt:lpstr>
      <vt:lpstr>visitType14</vt:lpstr>
      <vt:lpstr>visitType15</vt:lpstr>
      <vt:lpstr>visitType16</vt:lpstr>
      <vt:lpstr>visitType17</vt:lpstr>
      <vt:lpstr>visitType18</vt:lpstr>
      <vt:lpstr>visitType19</vt:lpstr>
      <vt:lpstr>visitType2</vt:lpstr>
      <vt:lpstr>visitType20</vt:lpstr>
      <vt:lpstr>visitType21</vt:lpstr>
      <vt:lpstr>visitType22</vt:lpstr>
      <vt:lpstr>visitType23</vt:lpstr>
      <vt:lpstr>visitType24</vt:lpstr>
      <vt:lpstr>visitType25</vt:lpstr>
      <vt:lpstr>visitType26</vt:lpstr>
      <vt:lpstr>visitType27</vt:lpstr>
      <vt:lpstr>visitType28</vt:lpstr>
      <vt:lpstr>visitType29</vt:lpstr>
      <vt:lpstr>visitType3</vt:lpstr>
      <vt:lpstr>visitType30</vt:lpstr>
      <vt:lpstr>visitType31</vt:lpstr>
      <vt:lpstr>visitType4</vt:lpstr>
      <vt:lpstr>visitType5</vt:lpstr>
      <vt:lpstr>visitType6</vt:lpstr>
      <vt:lpstr>visitType7</vt:lpstr>
      <vt:lpstr>visitType8</vt:lpstr>
      <vt:lpstr>visitType9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Мельк</dc:creator>
  <cp:lastModifiedBy>Александр Мельк</cp:lastModifiedBy>
  <cp:lastPrinted>2020-10-13T19:12:00Z</cp:lastPrinted>
  <dcterms:created xsi:type="dcterms:W3CDTF">2020-10-12T17:39:53Z</dcterms:created>
  <dcterms:modified xsi:type="dcterms:W3CDTF">2020-10-14T07:48:20Z</dcterms:modified>
</cp:coreProperties>
</file>