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rcant2001/Box/DCHealthStatistics/"/>
    </mc:Choice>
  </mc:AlternateContent>
  <xr:revisionPtr revIDLastSave="0" documentId="13_ncr:1_{06E02896-A131-ED41-AECB-0CA44EE90492}" xr6:coauthVersionLast="45" xr6:coauthVersionMax="45" xr10:uidLastSave="{00000000-0000-0000-0000-000000000000}"/>
  <bookViews>
    <workbookView xWindow="55420" yWindow="1220" windowWidth="51200" windowHeight="28340" activeTab="2" xr2:uid="{00000000-000D-0000-FFFF-FFFF00000000}"/>
  </bookViews>
  <sheets>
    <sheet name="Sheet1" sheetId="1" r:id="rId1"/>
    <sheet name="Total Cases by Ward" sheetId="2" r:id="rId2"/>
    <sheet name="Total Cases by Race" sheetId="3" r:id="rId3"/>
    <sheet name="Deaths by Race" sheetId="4" r:id="rId4"/>
    <sheet name="PatientAge-Gender" sheetId="5" r:id="rId5"/>
    <sheet name="Info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5" l="1"/>
  <c r="B5" i="5"/>
  <c r="B6" i="5"/>
  <c r="B7" i="5"/>
  <c r="B8" i="5"/>
  <c r="B9" i="5"/>
  <c r="B10" i="5"/>
  <c r="B3" i="5"/>
  <c r="D2" i="5"/>
  <c r="E2" i="5"/>
  <c r="C2" i="5"/>
  <c r="B2" i="5" l="1"/>
</calcChain>
</file>

<file path=xl/sharedStrings.xml><?xml version="1.0" encoding="utf-8"?>
<sst xmlns="http://schemas.openxmlformats.org/spreadsheetml/2006/main" count="149" uniqueCount="73">
  <si>
    <t>Testing</t>
  </si>
  <si>
    <t>Hospitals</t>
  </si>
  <si>
    <t>Public Safety</t>
  </si>
  <si>
    <t>ICU Beds Available</t>
  </si>
  <si>
    <t>Ventilators in Use</t>
  </si>
  <si>
    <t>Ventilators Available</t>
  </si>
  <si>
    <t>FEMS</t>
  </si>
  <si>
    <t>MPD</t>
  </si>
  <si>
    <t>DOC</t>
  </si>
  <si>
    <t>Public Safety - FEMS</t>
  </si>
  <si>
    <t>Public Safety - MPD</t>
  </si>
  <si>
    <t>Total Number of Personnel Out Who Have Tested Positive</t>
  </si>
  <si>
    <t>Total Number of Personnel in Quarantine Due to COVID-19</t>
  </si>
  <si>
    <t>Total Number of Personnel Out Due to Positive Tests/Quarantine</t>
  </si>
  <si>
    <t>Number of Personnel Returned to Work</t>
  </si>
  <si>
    <t>Total Number of Residents Isolated Who Have Tested Positive</t>
  </si>
  <si>
    <t>Total Number of Residents in Quarantine Due to COVID-19</t>
  </si>
  <si>
    <t>Total Number of Residents Who Currently are Isolated/In Quarantine</t>
  </si>
  <si>
    <t>Total Number of Residents No Longer Isolated/In Quarantine</t>
  </si>
  <si>
    <t>Public Safety - DOC -Residents</t>
  </si>
  <si>
    <t>DYRS</t>
  </si>
  <si>
    <t>Public Safety - DYRS - Personnel</t>
  </si>
  <si>
    <t>Public Safety - DOC - Personnel</t>
  </si>
  <si>
    <t>Public Safety - DYRS -Residents</t>
  </si>
  <si>
    <t>Human Services</t>
  </si>
  <si>
    <t>Human Services - DHS</t>
  </si>
  <si>
    <t>Total Number of People in Remote Quarantine</t>
  </si>
  <si>
    <t>People Tested Overall</t>
  </si>
  <si>
    <t>Number of Deaths</t>
  </si>
  <si>
    <t>People Recovered</t>
  </si>
  <si>
    <t>Total Ventilators</t>
  </si>
  <si>
    <t>Total Number of Residents Who Currently Are Isolated/In Quarantine</t>
  </si>
  <si>
    <t>Of People in Remote Quarantine, Total Number from Shelters</t>
  </si>
  <si>
    <t>Total Positives</t>
  </si>
  <si>
    <t>Ward</t>
  </si>
  <si>
    <t xml:space="preserve">Saint Elizabeths Hospital (SEH-Personnel) </t>
  </si>
  <si>
    <t>Saint Elizabeths Hospital (SEH-Individuals in Care [IIC])</t>
  </si>
  <si>
    <t>Total Number of IIC in Quarantine or Isolation Who Have Tested Positive</t>
  </si>
  <si>
    <t>Total Number of IIC in Quarantine or Isolation Due to Exposure to or Symptoms Consistent with COVID-19</t>
  </si>
  <si>
    <t>Total Number of IIC Who Currently are Isolated/In Quarantine</t>
  </si>
  <si>
    <t>Total Number of Positive Cases of People Who Were in Shelter</t>
  </si>
  <si>
    <t>Unknown</t>
  </si>
  <si>
    <t>Race</t>
  </si>
  <si>
    <t>White</t>
  </si>
  <si>
    <t>Asian</t>
  </si>
  <si>
    <t>Refused During Interview</t>
  </si>
  <si>
    <t>Ethnicity</t>
  </si>
  <si>
    <t>Hispanic or Latino</t>
  </si>
  <si>
    <t>NOT Hispanic or Latino</t>
  </si>
  <si>
    <t>Hispanic/Latinx</t>
  </si>
  <si>
    <t>Non-Hispanic White</t>
  </si>
  <si>
    <t>Other</t>
  </si>
  <si>
    <t>To Be Confirmed</t>
  </si>
  <si>
    <t>Patient Age (yrs)</t>
  </si>
  <si>
    <t>Female</t>
  </si>
  <si>
    <t>Male</t>
  </si>
  <si>
    <t>0-18</t>
  </si>
  <si>
    <t>19-30</t>
  </si>
  <si>
    <t>31-40</t>
  </si>
  <si>
    <t>41-50</t>
  </si>
  <si>
    <t>51-60</t>
  </si>
  <si>
    <t>61-70</t>
  </si>
  <si>
    <t>71-80</t>
  </si>
  <si>
    <t>81+</t>
  </si>
  <si>
    <t>All</t>
  </si>
  <si>
    <t>Race/Ethnicity Category</t>
  </si>
  <si>
    <t>Race/Ethnicity Values</t>
  </si>
  <si>
    <t>Black</t>
  </si>
  <si>
    <t>American Indian</t>
  </si>
  <si>
    <t>Two or More Races</t>
  </si>
  <si>
    <t>Native Hawaiian Pacific Islander</t>
  </si>
  <si>
    <t xml:space="preserve">Due to the rapidly evolving nature of this public health crisis, DC is updating this dashboard daily between 8 am - 10 am based on the most recently available data. </t>
  </si>
  <si>
    <t>*There is no data for “people tested overall” result for 3/20, an averaged number (adjacent days) has been inserted for graphing purposes until the data can be corrected.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</si>
</sst>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0"/>
      <name val="Verdana"/>
      <family val="2"/>
    </font>
    <font>
      <sz val="11"/>
      <color theme="4" tint="-0.499984740745262"/>
      <name val="Verdana"/>
      <family val="2"/>
    </font>
    <font>
      <b/>
      <sz val="11"/>
      <color theme="4" tint="-0.499984740745262"/>
      <name val="Verdana"/>
      <family val="2"/>
    </font>
    <font>
      <sz val="14"/>
      <color theme="4" tint="-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theme="4" tint="0.79998168889431442"/>
      </left>
      <right style="thin">
        <color theme="4" tint="0.79998168889431442"/>
      </right>
      <top style="thin">
        <color theme="4" tint="0.79998168889431442"/>
      </top>
      <bottom style="thin">
        <color theme="4" tint="0.79998168889431442"/>
      </bottom>
      <diagonal/>
    </border>
  </borders>
  <cellStyleXfs count="4">
    <xf numFmtId="0" fontId="0" fillId="0" borderId="0"/>
    <xf numFmtId="0" fontId="1" fillId="0" borderId="0"/>
    <xf numFmtId="43" fontId="4" fillId="0" borderId="0" applyFont="0" applyFill="0" applyBorder="0" applyAlignment="0" applyProtection="0"/>
    <xf numFmtId="0" fontId="5" fillId="2" borderId="0" applyNumberFormat="0" applyBorder="0" applyAlignment="0" applyProtection="0"/>
  </cellStyleXfs>
  <cellXfs count="17">
    <xf numFmtId="0" fontId="0" fillId="0" borderId="0" xfId="0"/>
    <xf numFmtId="0" fontId="2" fillId="0" borderId="0" xfId="0" applyFont="1"/>
    <xf numFmtId="0" fontId="1" fillId="0" borderId="0" xfId="1"/>
    <xf numFmtId="0" fontId="3" fillId="0" borderId="0" xfId="1" applyFont="1"/>
    <xf numFmtId="0" fontId="6" fillId="2" borderId="1" xfId="3" applyFont="1" applyBorder="1"/>
    <xf numFmtId="16" fontId="6" fillId="2" borderId="1" xfId="3" applyNumberFormat="1" applyFont="1" applyBorder="1"/>
    <xf numFmtId="0" fontId="8" fillId="0" borderId="1" xfId="0" applyFont="1" applyBorder="1"/>
    <xf numFmtId="0" fontId="7" fillId="0" borderId="1" xfId="0" applyFont="1" applyBorder="1"/>
    <xf numFmtId="164" fontId="7" fillId="0" borderId="1" xfId="2" applyNumberFormat="1" applyFont="1" applyBorder="1"/>
    <xf numFmtId="0" fontId="6" fillId="2" borderId="1" xfId="3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1" fontId="7" fillId="0" borderId="1" xfId="2" applyNumberFormat="1" applyFont="1" applyBorder="1"/>
    <xf numFmtId="164" fontId="8" fillId="3" borderId="1" xfId="2" applyNumberFormat="1" applyFont="1" applyFill="1" applyBorder="1"/>
    <xf numFmtId="1" fontId="8" fillId="3" borderId="1" xfId="2" applyNumberFormat="1" applyFont="1" applyFill="1" applyBorder="1"/>
    <xf numFmtId="1" fontId="7" fillId="0" borderId="1" xfId="2" applyNumberFormat="1" applyFont="1" applyBorder="1" applyAlignment="1">
      <alignment horizontal="right"/>
    </xf>
    <xf numFmtId="0" fontId="9" fillId="0" borderId="0" xfId="0" applyFont="1"/>
  </cellXfs>
  <cellStyles count="4">
    <cellStyle name="Accent1" xfId="3" builtinId="29"/>
    <cellStyle name="Comma" xfId="2" builtinId="3"/>
    <cellStyle name="Normal" xfId="0" builtinId="0"/>
    <cellStyle name="Normal 2" xfId="1" xr:uid="{C18E8830-F7AF-444D-BE10-2DAB41FEFAE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62"/>
  <sheetViews>
    <sheetView showGridLines="0" zoomScaleNormal="100" workbookViewId="0">
      <pane xSplit="2" topLeftCell="T1" activePane="topRight" state="frozen"/>
      <selection pane="topRight" activeCell="AP22" sqref="AP22"/>
    </sheetView>
  </sheetViews>
  <sheetFormatPr baseColWidth="10" defaultColWidth="8.83203125" defaultRowHeight="15" x14ac:dyDescent="0.2"/>
  <cols>
    <col min="1" max="1" width="29.5" customWidth="1"/>
    <col min="2" max="2" width="62.5" customWidth="1"/>
    <col min="3" max="9" width="9" bestFit="1" customWidth="1"/>
    <col min="10" max="16" width="9.33203125" bestFit="1" customWidth="1"/>
    <col min="17" max="35" width="11.1640625" bestFit="1" customWidth="1"/>
  </cols>
  <sheetData>
    <row r="1" spans="1:47" x14ac:dyDescent="0.2">
      <c r="A1" s="4"/>
      <c r="B1" s="4"/>
      <c r="C1" s="5">
        <v>43897</v>
      </c>
      <c r="D1" s="5">
        <v>43898</v>
      </c>
      <c r="E1" s="5">
        <v>43899</v>
      </c>
      <c r="F1" s="5">
        <v>43900</v>
      </c>
      <c r="G1" s="5">
        <v>43901</v>
      </c>
      <c r="H1" s="5">
        <v>43902</v>
      </c>
      <c r="I1" s="5">
        <v>43903</v>
      </c>
      <c r="J1" s="5">
        <v>43904</v>
      </c>
      <c r="K1" s="5">
        <v>43905</v>
      </c>
      <c r="L1" s="5">
        <v>43906</v>
      </c>
      <c r="M1" s="5">
        <v>43907</v>
      </c>
      <c r="N1" s="5">
        <v>43908</v>
      </c>
      <c r="O1" s="5">
        <v>43909</v>
      </c>
      <c r="P1" s="5">
        <v>43910</v>
      </c>
      <c r="Q1" s="5">
        <v>43911</v>
      </c>
      <c r="R1" s="5">
        <v>43912</v>
      </c>
      <c r="S1" s="5">
        <v>43913</v>
      </c>
      <c r="T1" s="5">
        <v>43914</v>
      </c>
      <c r="U1" s="5">
        <v>43915</v>
      </c>
      <c r="V1" s="5">
        <v>43916</v>
      </c>
      <c r="W1" s="5">
        <v>43917</v>
      </c>
      <c r="X1" s="5">
        <v>43918</v>
      </c>
      <c r="Y1" s="5">
        <v>43919</v>
      </c>
      <c r="Z1" s="5">
        <v>43920</v>
      </c>
      <c r="AA1" s="5">
        <v>43921</v>
      </c>
      <c r="AB1" s="5">
        <v>43922</v>
      </c>
      <c r="AC1" s="5">
        <v>43923</v>
      </c>
      <c r="AD1" s="5">
        <v>43924</v>
      </c>
      <c r="AE1" s="5">
        <v>43925</v>
      </c>
      <c r="AF1" s="5">
        <v>43926</v>
      </c>
      <c r="AG1" s="5">
        <v>43927</v>
      </c>
      <c r="AH1" s="5">
        <v>43928</v>
      </c>
      <c r="AI1" s="5">
        <v>43929</v>
      </c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</row>
    <row r="2" spans="1:47" x14ac:dyDescent="0.2">
      <c r="A2" s="4"/>
      <c r="B2" s="4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</row>
    <row r="3" spans="1:47" x14ac:dyDescent="0.2">
      <c r="A3" s="6" t="s">
        <v>0</v>
      </c>
      <c r="B3" s="7" t="s">
        <v>27</v>
      </c>
      <c r="C3" s="12"/>
      <c r="D3" s="12"/>
      <c r="E3" s="12"/>
      <c r="F3" s="12"/>
      <c r="G3" s="12"/>
      <c r="H3" s="12"/>
      <c r="I3" s="12">
        <v>69</v>
      </c>
      <c r="J3" s="12">
        <v>115</v>
      </c>
      <c r="K3" s="12">
        <v>120</v>
      </c>
      <c r="L3" s="12">
        <v>126</v>
      </c>
      <c r="M3" s="12">
        <v>170</v>
      </c>
      <c r="N3" s="12">
        <v>203</v>
      </c>
      <c r="O3" s="12">
        <v>573</v>
      </c>
      <c r="P3" s="12">
        <v>814</v>
      </c>
      <c r="Q3" s="12">
        <v>1055</v>
      </c>
      <c r="R3" s="12">
        <v>1229</v>
      </c>
      <c r="S3" s="12">
        <v>1334</v>
      </c>
      <c r="T3" s="12">
        <v>1609</v>
      </c>
      <c r="U3" s="12">
        <v>1858</v>
      </c>
      <c r="V3" s="12">
        <v>2166</v>
      </c>
      <c r="W3" s="12">
        <v>2516</v>
      </c>
      <c r="X3" s="12">
        <v>2812</v>
      </c>
      <c r="Y3" s="12">
        <v>3085</v>
      </c>
      <c r="Z3" s="12">
        <v>3759</v>
      </c>
      <c r="AA3" s="12">
        <v>4398</v>
      </c>
      <c r="AB3" s="12">
        <v>5070</v>
      </c>
      <c r="AC3" s="12">
        <v>5584</v>
      </c>
      <c r="AD3" s="12">
        <v>6438</v>
      </c>
      <c r="AE3" s="12">
        <v>6834</v>
      </c>
      <c r="AF3" s="12">
        <v>7453</v>
      </c>
      <c r="AG3" s="12">
        <v>7823</v>
      </c>
      <c r="AH3" s="12">
        <v>8283</v>
      </c>
      <c r="AI3" s="12">
        <v>8724</v>
      </c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</row>
    <row r="4" spans="1:47" x14ac:dyDescent="0.2">
      <c r="A4" s="6" t="s">
        <v>0</v>
      </c>
      <c r="B4" s="7" t="s">
        <v>33</v>
      </c>
      <c r="C4" s="12">
        <v>2</v>
      </c>
      <c r="D4" s="12">
        <v>2</v>
      </c>
      <c r="E4" s="12">
        <v>4</v>
      </c>
      <c r="F4" s="12">
        <v>4</v>
      </c>
      <c r="G4" s="12">
        <v>10</v>
      </c>
      <c r="H4" s="12">
        <v>10</v>
      </c>
      <c r="I4" s="12">
        <v>10</v>
      </c>
      <c r="J4" s="12">
        <v>16</v>
      </c>
      <c r="K4" s="12">
        <v>17</v>
      </c>
      <c r="L4" s="12">
        <v>22</v>
      </c>
      <c r="M4" s="12">
        <v>31</v>
      </c>
      <c r="N4" s="12">
        <v>39</v>
      </c>
      <c r="O4" s="12">
        <v>71</v>
      </c>
      <c r="P4" s="12">
        <v>77</v>
      </c>
      <c r="Q4" s="12">
        <v>98</v>
      </c>
      <c r="R4" s="12">
        <v>116</v>
      </c>
      <c r="S4" s="12">
        <v>137</v>
      </c>
      <c r="T4" s="12">
        <v>183</v>
      </c>
      <c r="U4" s="12">
        <v>231</v>
      </c>
      <c r="V4" s="12">
        <v>267</v>
      </c>
      <c r="W4" s="12">
        <v>304</v>
      </c>
      <c r="X4" s="12">
        <v>342</v>
      </c>
      <c r="Y4" s="12">
        <v>401</v>
      </c>
      <c r="Z4" s="12">
        <v>495</v>
      </c>
      <c r="AA4" s="12">
        <v>586</v>
      </c>
      <c r="AB4" s="12">
        <v>653</v>
      </c>
      <c r="AC4" s="12">
        <v>757</v>
      </c>
      <c r="AD4" s="12">
        <v>902</v>
      </c>
      <c r="AE4" s="12">
        <v>998</v>
      </c>
      <c r="AF4" s="12">
        <v>1097</v>
      </c>
      <c r="AG4" s="12">
        <v>1211</v>
      </c>
      <c r="AH4" s="12">
        <v>1440</v>
      </c>
      <c r="AI4" s="12">
        <v>1523</v>
      </c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</row>
    <row r="5" spans="1:47" x14ac:dyDescent="0.2">
      <c r="A5" s="6" t="s">
        <v>0</v>
      </c>
      <c r="B5" s="7" t="s">
        <v>28</v>
      </c>
      <c r="C5" s="12"/>
      <c r="D5" s="12"/>
      <c r="E5" s="12"/>
      <c r="F5" s="12"/>
      <c r="G5" s="12"/>
      <c r="H5" s="12"/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1</v>
      </c>
      <c r="Q5" s="12">
        <v>1</v>
      </c>
      <c r="R5" s="12">
        <v>2</v>
      </c>
      <c r="S5" s="12">
        <v>2</v>
      </c>
      <c r="T5" s="12">
        <v>2</v>
      </c>
      <c r="U5" s="12">
        <v>3</v>
      </c>
      <c r="V5" s="12">
        <v>3</v>
      </c>
      <c r="W5" s="12">
        <v>4</v>
      </c>
      <c r="X5" s="12">
        <v>5</v>
      </c>
      <c r="Y5" s="12">
        <v>9</v>
      </c>
      <c r="Z5" s="12">
        <v>9</v>
      </c>
      <c r="AA5" s="12">
        <v>11</v>
      </c>
      <c r="AB5" s="12">
        <v>12</v>
      </c>
      <c r="AC5" s="12">
        <v>15</v>
      </c>
      <c r="AD5" s="12">
        <v>21</v>
      </c>
      <c r="AE5" s="12">
        <v>22</v>
      </c>
      <c r="AF5" s="12">
        <v>24</v>
      </c>
      <c r="AG5" s="12">
        <v>22</v>
      </c>
      <c r="AH5" s="12">
        <v>27</v>
      </c>
      <c r="AI5" s="12">
        <v>32</v>
      </c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</row>
    <row r="6" spans="1:47" x14ac:dyDescent="0.2">
      <c r="A6" s="6" t="s">
        <v>0</v>
      </c>
      <c r="B6" s="7" t="s">
        <v>29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>
        <v>17</v>
      </c>
      <c r="T6" s="12">
        <v>17</v>
      </c>
      <c r="U6" s="12">
        <v>21</v>
      </c>
      <c r="V6" s="12">
        <v>49</v>
      </c>
      <c r="W6" s="12">
        <v>51</v>
      </c>
      <c r="X6" s="12">
        <v>66</v>
      </c>
      <c r="Y6" s="12">
        <v>106</v>
      </c>
      <c r="Z6" s="12">
        <v>121</v>
      </c>
      <c r="AA6" s="12">
        <v>142</v>
      </c>
      <c r="AB6" s="12">
        <v>173</v>
      </c>
      <c r="AC6" s="12">
        <v>206</v>
      </c>
      <c r="AD6" s="12">
        <v>235</v>
      </c>
      <c r="AE6" s="12">
        <v>258</v>
      </c>
      <c r="AF6" s="12">
        <v>287</v>
      </c>
      <c r="AG6" s="12">
        <v>318</v>
      </c>
      <c r="AH6" s="12">
        <v>361</v>
      </c>
      <c r="AI6" s="12">
        <v>393</v>
      </c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</row>
    <row r="7" spans="1:47" x14ac:dyDescent="0.2">
      <c r="A7" s="6"/>
      <c r="B7" s="7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</row>
    <row r="8" spans="1:47" x14ac:dyDescent="0.2">
      <c r="A8" s="6" t="s">
        <v>1</v>
      </c>
      <c r="B8" s="7" t="s">
        <v>3</v>
      </c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>
        <v>70</v>
      </c>
      <c r="V8" s="12">
        <v>55</v>
      </c>
      <c r="W8" s="12">
        <v>106</v>
      </c>
      <c r="X8" s="12">
        <v>91</v>
      </c>
      <c r="Y8" s="12">
        <v>87</v>
      </c>
      <c r="Z8" s="12">
        <v>111</v>
      </c>
      <c r="AA8" s="12">
        <v>95</v>
      </c>
      <c r="AB8" s="12">
        <v>92</v>
      </c>
      <c r="AC8" s="12">
        <v>116</v>
      </c>
      <c r="AD8" s="12">
        <v>88</v>
      </c>
      <c r="AE8" s="12">
        <v>87</v>
      </c>
      <c r="AF8" s="12">
        <v>69</v>
      </c>
      <c r="AG8" s="12">
        <v>104</v>
      </c>
      <c r="AH8" s="12">
        <v>107</v>
      </c>
      <c r="AI8" s="12">
        <v>105</v>
      </c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</row>
    <row r="9" spans="1:47" x14ac:dyDescent="0.2">
      <c r="A9" s="6" t="s">
        <v>1</v>
      </c>
      <c r="B9" s="7" t="s">
        <v>30</v>
      </c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>
        <v>405</v>
      </c>
      <c r="V9" s="12">
        <v>405</v>
      </c>
      <c r="W9" s="12">
        <v>426</v>
      </c>
      <c r="X9" s="12">
        <v>426</v>
      </c>
      <c r="Y9" s="12">
        <v>426</v>
      </c>
      <c r="Z9" s="12">
        <v>426</v>
      </c>
      <c r="AA9" s="12">
        <v>422</v>
      </c>
      <c r="AB9" s="12">
        <v>422</v>
      </c>
      <c r="AC9" s="12">
        <v>433</v>
      </c>
      <c r="AD9" s="12">
        <v>432</v>
      </c>
      <c r="AE9" s="12">
        <v>432</v>
      </c>
      <c r="AF9" s="12">
        <v>432</v>
      </c>
      <c r="AG9" s="12">
        <v>432</v>
      </c>
      <c r="AH9" s="12">
        <v>438</v>
      </c>
      <c r="AI9" s="12">
        <v>440</v>
      </c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</row>
    <row r="10" spans="1:47" x14ac:dyDescent="0.2">
      <c r="A10" s="6" t="s">
        <v>1</v>
      </c>
      <c r="B10" s="7" t="s">
        <v>4</v>
      </c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>
        <v>147</v>
      </c>
      <c r="V10" s="12">
        <v>93</v>
      </c>
      <c r="W10" s="12">
        <v>186</v>
      </c>
      <c r="X10" s="12">
        <v>187</v>
      </c>
      <c r="Y10" s="12">
        <v>193</v>
      </c>
      <c r="Z10" s="12">
        <v>200</v>
      </c>
      <c r="AA10" s="12">
        <v>185</v>
      </c>
      <c r="AB10" s="12">
        <v>182</v>
      </c>
      <c r="AC10" s="12">
        <v>223</v>
      </c>
      <c r="AD10" s="12">
        <v>198</v>
      </c>
      <c r="AE10" s="12">
        <v>178</v>
      </c>
      <c r="AF10" s="12">
        <v>177</v>
      </c>
      <c r="AG10" s="12">
        <v>177</v>
      </c>
      <c r="AH10" s="12">
        <v>200</v>
      </c>
      <c r="AI10" s="12">
        <v>206</v>
      </c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</row>
    <row r="11" spans="1:47" x14ac:dyDescent="0.2">
      <c r="A11" s="6" t="s">
        <v>1</v>
      </c>
      <c r="B11" s="7" t="s">
        <v>5</v>
      </c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>
        <v>258</v>
      </c>
      <c r="V11" s="12">
        <v>312</v>
      </c>
      <c r="W11" s="12">
        <v>240</v>
      </c>
      <c r="X11" s="12">
        <v>239</v>
      </c>
      <c r="Y11" s="12">
        <v>233</v>
      </c>
      <c r="Z11" s="12">
        <v>226</v>
      </c>
      <c r="AA11" s="12">
        <v>237</v>
      </c>
      <c r="AB11" s="12">
        <v>240</v>
      </c>
      <c r="AC11" s="12">
        <v>210</v>
      </c>
      <c r="AD11" s="12">
        <v>234</v>
      </c>
      <c r="AE11" s="12">
        <v>254</v>
      </c>
      <c r="AF11" s="12">
        <v>255</v>
      </c>
      <c r="AG11" s="12">
        <v>255</v>
      </c>
      <c r="AH11" s="12">
        <v>238</v>
      </c>
      <c r="AI11" s="12">
        <v>234</v>
      </c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</row>
    <row r="12" spans="1:47" x14ac:dyDescent="0.2">
      <c r="A12" s="7"/>
      <c r="B12" s="7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</row>
    <row r="13" spans="1:47" x14ac:dyDescent="0.2">
      <c r="A13" s="7"/>
      <c r="B13" s="6" t="s">
        <v>2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</row>
    <row r="14" spans="1:47" x14ac:dyDescent="0.2">
      <c r="A14" s="6" t="s">
        <v>9</v>
      </c>
      <c r="B14" s="7" t="s">
        <v>6</v>
      </c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</row>
    <row r="15" spans="1:47" x14ac:dyDescent="0.2">
      <c r="A15" s="6" t="s">
        <v>9</v>
      </c>
      <c r="B15" s="7" t="s">
        <v>11</v>
      </c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>
        <v>8</v>
      </c>
      <c r="T15" s="12">
        <v>8</v>
      </c>
      <c r="U15" s="12">
        <v>10</v>
      </c>
      <c r="V15" s="12">
        <v>12</v>
      </c>
      <c r="W15" s="12">
        <v>12</v>
      </c>
      <c r="X15" s="12">
        <v>13</v>
      </c>
      <c r="Y15" s="12">
        <v>14</v>
      </c>
      <c r="Z15" s="12">
        <v>14</v>
      </c>
      <c r="AA15" s="12">
        <v>19</v>
      </c>
      <c r="AB15" s="12">
        <v>21</v>
      </c>
      <c r="AC15" s="12">
        <v>23</v>
      </c>
      <c r="AD15" s="12">
        <v>25</v>
      </c>
      <c r="AE15" s="12">
        <v>32</v>
      </c>
      <c r="AF15" s="12">
        <v>33</v>
      </c>
      <c r="AG15" s="12">
        <v>34</v>
      </c>
      <c r="AH15" s="12">
        <v>40</v>
      </c>
      <c r="AI15" s="12">
        <v>49</v>
      </c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</row>
    <row r="16" spans="1:47" x14ac:dyDescent="0.2">
      <c r="A16" s="6" t="s">
        <v>9</v>
      </c>
      <c r="B16" s="7" t="s">
        <v>12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>
        <v>91</v>
      </c>
      <c r="W16" s="12">
        <v>108</v>
      </c>
      <c r="X16" s="12">
        <v>155</v>
      </c>
      <c r="Y16" s="12">
        <v>177</v>
      </c>
      <c r="Z16" s="12">
        <v>158</v>
      </c>
      <c r="AA16" s="12">
        <v>173</v>
      </c>
      <c r="AB16" s="12">
        <v>183</v>
      </c>
      <c r="AC16" s="12">
        <v>145</v>
      </c>
      <c r="AD16" s="12">
        <v>148</v>
      </c>
      <c r="AE16" s="12">
        <v>156</v>
      </c>
      <c r="AF16" s="12">
        <v>196</v>
      </c>
      <c r="AG16" s="12">
        <v>216</v>
      </c>
      <c r="AH16" s="12">
        <v>197</v>
      </c>
      <c r="AI16" s="12">
        <v>207</v>
      </c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</row>
    <row r="17" spans="1:47" x14ac:dyDescent="0.2">
      <c r="A17" s="6" t="s">
        <v>9</v>
      </c>
      <c r="B17" s="7" t="s">
        <v>13</v>
      </c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>
        <v>103</v>
      </c>
      <c r="W17" s="12">
        <v>120</v>
      </c>
      <c r="X17" s="12">
        <v>147</v>
      </c>
      <c r="Y17" s="12">
        <v>191</v>
      </c>
      <c r="Z17" s="12">
        <v>172</v>
      </c>
      <c r="AA17" s="12">
        <v>192</v>
      </c>
      <c r="AB17" s="12">
        <v>204</v>
      </c>
      <c r="AC17" s="12">
        <v>168</v>
      </c>
      <c r="AD17" s="12">
        <v>173</v>
      </c>
      <c r="AE17" s="12">
        <v>188</v>
      </c>
      <c r="AF17" s="12">
        <v>196</v>
      </c>
      <c r="AG17" s="12">
        <v>250</v>
      </c>
      <c r="AH17" s="12">
        <v>237</v>
      </c>
      <c r="AI17" s="12">
        <v>248</v>
      </c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</row>
    <row r="18" spans="1:47" x14ac:dyDescent="0.2">
      <c r="A18" s="6" t="s">
        <v>9</v>
      </c>
      <c r="B18" s="7" t="s">
        <v>14</v>
      </c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>
        <v>132</v>
      </c>
      <c r="W18" s="12">
        <v>119</v>
      </c>
      <c r="X18" s="12">
        <v>155</v>
      </c>
      <c r="Y18" s="12">
        <v>149</v>
      </c>
      <c r="Z18" s="12">
        <v>147</v>
      </c>
      <c r="AA18" s="12">
        <v>152</v>
      </c>
      <c r="AB18" s="12">
        <v>152</v>
      </c>
      <c r="AC18" s="12">
        <v>158</v>
      </c>
      <c r="AD18" s="12">
        <v>165</v>
      </c>
      <c r="AE18" s="12">
        <v>176</v>
      </c>
      <c r="AF18" s="12">
        <v>179</v>
      </c>
      <c r="AG18" s="12">
        <v>179</v>
      </c>
      <c r="AH18" s="12">
        <v>244</v>
      </c>
      <c r="AI18" s="12">
        <v>270</v>
      </c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</row>
    <row r="19" spans="1:47" x14ac:dyDescent="0.2">
      <c r="A19" s="7"/>
      <c r="B19" s="7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</row>
    <row r="20" spans="1:47" x14ac:dyDescent="0.2">
      <c r="A20" s="7"/>
      <c r="B20" s="7" t="s">
        <v>7</v>
      </c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</row>
    <row r="21" spans="1:47" x14ac:dyDescent="0.2">
      <c r="A21" s="6" t="s">
        <v>10</v>
      </c>
      <c r="B21" s="7" t="s">
        <v>11</v>
      </c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>
        <v>2</v>
      </c>
      <c r="T21" s="12">
        <v>2</v>
      </c>
      <c r="U21" s="12">
        <v>2</v>
      </c>
      <c r="V21" s="12">
        <v>3</v>
      </c>
      <c r="W21" s="12">
        <v>3</v>
      </c>
      <c r="X21" s="12">
        <v>4</v>
      </c>
      <c r="Y21" s="12">
        <v>5</v>
      </c>
      <c r="Z21" s="12">
        <v>6</v>
      </c>
      <c r="AA21" s="12">
        <v>13</v>
      </c>
      <c r="AB21" s="12">
        <v>12</v>
      </c>
      <c r="AC21" s="12">
        <v>15</v>
      </c>
      <c r="AD21" s="12">
        <v>17</v>
      </c>
      <c r="AE21" s="12">
        <v>21</v>
      </c>
      <c r="AF21" s="12">
        <v>23</v>
      </c>
      <c r="AG21" s="12">
        <v>26</v>
      </c>
      <c r="AH21" s="12">
        <v>31</v>
      </c>
      <c r="AI21" s="12">
        <v>36</v>
      </c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</row>
    <row r="22" spans="1:47" x14ac:dyDescent="0.2">
      <c r="A22" s="6" t="s">
        <v>10</v>
      </c>
      <c r="B22" s="7" t="s">
        <v>12</v>
      </c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>
        <v>136</v>
      </c>
      <c r="W22" s="12">
        <v>154</v>
      </c>
      <c r="X22" s="12">
        <v>154</v>
      </c>
      <c r="Y22" s="12">
        <v>156</v>
      </c>
      <c r="Z22" s="12">
        <v>170</v>
      </c>
      <c r="AA22" s="12">
        <v>167</v>
      </c>
      <c r="AB22" s="12">
        <v>180</v>
      </c>
      <c r="AC22" s="12">
        <v>195</v>
      </c>
      <c r="AD22" s="12">
        <v>195</v>
      </c>
      <c r="AE22" s="12">
        <v>203</v>
      </c>
      <c r="AF22" s="12">
        <v>212</v>
      </c>
      <c r="AG22" s="12">
        <v>264</v>
      </c>
      <c r="AH22" s="12">
        <v>284</v>
      </c>
      <c r="AI22" s="12">
        <v>289</v>
      </c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</row>
    <row r="23" spans="1:47" x14ac:dyDescent="0.2">
      <c r="A23" s="6" t="s">
        <v>10</v>
      </c>
      <c r="B23" s="7" t="s">
        <v>13</v>
      </c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>
        <v>139</v>
      </c>
      <c r="W23" s="12">
        <v>157</v>
      </c>
      <c r="X23" s="12">
        <v>158</v>
      </c>
      <c r="Y23" s="12">
        <v>161</v>
      </c>
      <c r="Z23" s="12">
        <v>176</v>
      </c>
      <c r="AA23" s="12">
        <v>180</v>
      </c>
      <c r="AB23" s="12">
        <v>192</v>
      </c>
      <c r="AC23" s="12">
        <v>210</v>
      </c>
      <c r="AD23" s="12">
        <v>213</v>
      </c>
      <c r="AE23" s="12">
        <v>224</v>
      </c>
      <c r="AF23" s="12">
        <v>235</v>
      </c>
      <c r="AG23" s="12">
        <v>290</v>
      </c>
      <c r="AH23" s="12">
        <v>315</v>
      </c>
      <c r="AI23" s="12">
        <v>325</v>
      </c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</row>
    <row r="24" spans="1:47" x14ac:dyDescent="0.2">
      <c r="A24" s="6" t="s">
        <v>10</v>
      </c>
      <c r="B24" s="7" t="s">
        <v>14</v>
      </c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>
        <v>103</v>
      </c>
      <c r="W24" s="12">
        <v>112</v>
      </c>
      <c r="X24" s="12">
        <v>112</v>
      </c>
      <c r="Y24" s="12">
        <v>116</v>
      </c>
      <c r="Z24" s="12">
        <v>136</v>
      </c>
      <c r="AA24" s="12">
        <v>153</v>
      </c>
      <c r="AB24" s="12">
        <v>159</v>
      </c>
      <c r="AC24" s="12">
        <v>175</v>
      </c>
      <c r="AD24" s="12">
        <v>194</v>
      </c>
      <c r="AE24" s="12">
        <v>203</v>
      </c>
      <c r="AF24" s="12">
        <v>204</v>
      </c>
      <c r="AG24" s="12">
        <v>203</v>
      </c>
      <c r="AH24" s="12">
        <v>223</v>
      </c>
      <c r="AI24" s="12">
        <v>247</v>
      </c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</row>
    <row r="25" spans="1:47" x14ac:dyDescent="0.2">
      <c r="A25" s="7"/>
      <c r="B25" s="7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</row>
    <row r="26" spans="1:47" x14ac:dyDescent="0.2">
      <c r="A26" s="7"/>
      <c r="B26" s="7" t="s">
        <v>8</v>
      </c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</row>
    <row r="27" spans="1:47" x14ac:dyDescent="0.2">
      <c r="A27" s="6" t="s">
        <v>22</v>
      </c>
      <c r="B27" s="7" t="s">
        <v>11</v>
      </c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>
        <v>1</v>
      </c>
      <c r="W27" s="12">
        <v>1</v>
      </c>
      <c r="X27" s="12">
        <v>1</v>
      </c>
      <c r="Y27" s="12">
        <v>1</v>
      </c>
      <c r="Z27" s="12">
        <v>1</v>
      </c>
      <c r="AA27" s="12">
        <v>1</v>
      </c>
      <c r="AB27" s="12">
        <v>2</v>
      </c>
      <c r="AC27" s="12">
        <v>3</v>
      </c>
      <c r="AD27" s="12">
        <v>3</v>
      </c>
      <c r="AE27" s="12">
        <v>4</v>
      </c>
      <c r="AF27" s="12">
        <v>4</v>
      </c>
      <c r="AG27" s="12">
        <v>5</v>
      </c>
      <c r="AH27" s="12">
        <v>7</v>
      </c>
      <c r="AI27" s="12">
        <v>11</v>
      </c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</row>
    <row r="28" spans="1:47" x14ac:dyDescent="0.2">
      <c r="A28" s="6" t="s">
        <v>22</v>
      </c>
      <c r="B28" s="7" t="s">
        <v>12</v>
      </c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>
        <v>16</v>
      </c>
      <c r="W28" s="12">
        <v>71</v>
      </c>
      <c r="X28" s="12">
        <v>71</v>
      </c>
      <c r="Y28" s="12">
        <v>71</v>
      </c>
      <c r="Z28" s="12">
        <v>102</v>
      </c>
      <c r="AA28" s="12">
        <v>112</v>
      </c>
      <c r="AB28" s="12">
        <v>114</v>
      </c>
      <c r="AC28" s="12">
        <v>132</v>
      </c>
      <c r="AD28" s="12">
        <v>137</v>
      </c>
      <c r="AE28" s="12">
        <v>137</v>
      </c>
      <c r="AF28" s="12">
        <v>137</v>
      </c>
      <c r="AG28" s="12">
        <v>196</v>
      </c>
      <c r="AH28" s="12">
        <v>212</v>
      </c>
      <c r="AI28" s="12">
        <v>201</v>
      </c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</row>
    <row r="29" spans="1:47" x14ac:dyDescent="0.2">
      <c r="A29" s="6" t="s">
        <v>22</v>
      </c>
      <c r="B29" s="7" t="s">
        <v>13</v>
      </c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>
        <v>17</v>
      </c>
      <c r="W29" s="12">
        <v>72</v>
      </c>
      <c r="X29" s="12">
        <v>72</v>
      </c>
      <c r="Y29" s="12">
        <v>72</v>
      </c>
      <c r="Z29" s="12">
        <v>103</v>
      </c>
      <c r="AA29" s="12">
        <v>113</v>
      </c>
      <c r="AB29" s="12">
        <v>116</v>
      </c>
      <c r="AC29" s="12">
        <v>135</v>
      </c>
      <c r="AD29" s="12">
        <v>140</v>
      </c>
      <c r="AE29" s="12">
        <v>141</v>
      </c>
      <c r="AF29" s="12">
        <v>141</v>
      </c>
      <c r="AG29" s="12">
        <v>201</v>
      </c>
      <c r="AH29" s="12"/>
      <c r="AI29" s="12">
        <v>208</v>
      </c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</row>
    <row r="30" spans="1:47" x14ac:dyDescent="0.2">
      <c r="A30" s="6" t="s">
        <v>22</v>
      </c>
      <c r="B30" s="7" t="s">
        <v>14</v>
      </c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1</v>
      </c>
      <c r="AD30" s="12">
        <v>1</v>
      </c>
      <c r="AE30" s="12">
        <v>1</v>
      </c>
      <c r="AF30" s="12">
        <v>1</v>
      </c>
      <c r="AG30" s="12">
        <v>2</v>
      </c>
      <c r="AH30" s="12">
        <v>8</v>
      </c>
      <c r="AI30" s="12">
        <v>8</v>
      </c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</row>
    <row r="31" spans="1:47" x14ac:dyDescent="0.2">
      <c r="A31" s="7"/>
      <c r="B31" s="7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</row>
    <row r="32" spans="1:47" x14ac:dyDescent="0.2">
      <c r="A32" s="7"/>
      <c r="B32" s="7" t="s">
        <v>8</v>
      </c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</row>
    <row r="33" spans="1:47" x14ac:dyDescent="0.2">
      <c r="A33" s="6" t="s">
        <v>19</v>
      </c>
      <c r="B33" s="7" t="s">
        <v>15</v>
      </c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>
        <v>0</v>
      </c>
      <c r="V33" s="12">
        <v>1</v>
      </c>
      <c r="W33" s="12">
        <v>1</v>
      </c>
      <c r="X33" s="12">
        <v>3</v>
      </c>
      <c r="Y33" s="12">
        <v>4</v>
      </c>
      <c r="Z33" s="12">
        <v>5</v>
      </c>
      <c r="AA33" s="12">
        <v>6</v>
      </c>
      <c r="AB33" s="12">
        <v>6</v>
      </c>
      <c r="AC33" s="12">
        <v>12</v>
      </c>
      <c r="AD33" s="12">
        <v>12</v>
      </c>
      <c r="AE33" s="12">
        <v>14</v>
      </c>
      <c r="AF33" s="12">
        <v>18</v>
      </c>
      <c r="AG33" s="12">
        <v>20</v>
      </c>
      <c r="AH33" s="12">
        <v>28</v>
      </c>
      <c r="AI33" s="12">
        <v>37</v>
      </c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</row>
    <row r="34" spans="1:47" x14ac:dyDescent="0.2">
      <c r="A34" s="6" t="s">
        <v>19</v>
      </c>
      <c r="B34" s="7" t="s">
        <v>16</v>
      </c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>
        <v>36</v>
      </c>
      <c r="W34" s="12">
        <v>39</v>
      </c>
      <c r="X34" s="12">
        <v>85</v>
      </c>
      <c r="Y34" s="12">
        <v>83</v>
      </c>
      <c r="Z34" s="12">
        <v>83</v>
      </c>
      <c r="AA34" s="12">
        <v>82</v>
      </c>
      <c r="AB34" s="12">
        <v>80</v>
      </c>
      <c r="AC34" s="12">
        <v>129</v>
      </c>
      <c r="AD34" s="12">
        <v>129</v>
      </c>
      <c r="AE34" s="12">
        <v>126</v>
      </c>
      <c r="AF34" s="12">
        <v>153</v>
      </c>
      <c r="AG34" s="12">
        <v>232</v>
      </c>
      <c r="AH34" s="12">
        <v>230</v>
      </c>
      <c r="AI34" s="12">
        <v>230</v>
      </c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</row>
    <row r="35" spans="1:47" x14ac:dyDescent="0.2">
      <c r="A35" s="6" t="s">
        <v>19</v>
      </c>
      <c r="B35" s="7" t="s">
        <v>31</v>
      </c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>
        <v>37</v>
      </c>
      <c r="W35" s="12">
        <v>40</v>
      </c>
      <c r="X35" s="12">
        <v>88</v>
      </c>
      <c r="Y35" s="12">
        <v>87</v>
      </c>
      <c r="Z35" s="12">
        <v>88</v>
      </c>
      <c r="AA35" s="12">
        <v>88</v>
      </c>
      <c r="AB35" s="12">
        <v>86</v>
      </c>
      <c r="AC35" s="12">
        <v>141</v>
      </c>
      <c r="AD35" s="12">
        <v>141</v>
      </c>
      <c r="AE35" s="12">
        <v>140</v>
      </c>
      <c r="AF35" s="12">
        <v>171</v>
      </c>
      <c r="AG35" s="12">
        <v>252</v>
      </c>
      <c r="AH35" s="12">
        <v>258</v>
      </c>
      <c r="AI35" s="12">
        <v>267</v>
      </c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</row>
    <row r="36" spans="1:47" x14ac:dyDescent="0.2">
      <c r="A36" s="6" t="s">
        <v>19</v>
      </c>
      <c r="B36" s="7" t="s">
        <v>18</v>
      </c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>
        <v>67</v>
      </c>
      <c r="W36" s="12">
        <v>67</v>
      </c>
      <c r="X36" s="12">
        <v>67</v>
      </c>
      <c r="Y36" s="12">
        <v>67</v>
      </c>
      <c r="Z36" s="12">
        <v>67</v>
      </c>
      <c r="AA36" s="12">
        <v>67</v>
      </c>
      <c r="AB36" s="12">
        <v>67</v>
      </c>
      <c r="AC36" s="12">
        <v>0</v>
      </c>
      <c r="AD36" s="12">
        <v>0</v>
      </c>
      <c r="AE36" s="12">
        <v>2</v>
      </c>
      <c r="AF36" s="12">
        <v>2</v>
      </c>
      <c r="AG36" s="12">
        <v>2</v>
      </c>
      <c r="AH36" s="12">
        <v>8</v>
      </c>
      <c r="AI36" s="12">
        <v>8</v>
      </c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</row>
    <row r="37" spans="1:47" x14ac:dyDescent="0.2">
      <c r="A37" s="7"/>
      <c r="B37" s="7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</row>
    <row r="38" spans="1:47" x14ac:dyDescent="0.2">
      <c r="A38" s="7"/>
      <c r="B38" s="7" t="s">
        <v>20</v>
      </c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</row>
    <row r="39" spans="1:47" x14ac:dyDescent="0.2">
      <c r="A39" s="6" t="s">
        <v>21</v>
      </c>
      <c r="B39" s="7" t="s">
        <v>11</v>
      </c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>
        <v>0</v>
      </c>
      <c r="AA39" s="12">
        <v>1</v>
      </c>
      <c r="AB39" s="12">
        <v>2</v>
      </c>
      <c r="AC39" s="12">
        <v>2</v>
      </c>
      <c r="AD39" s="12">
        <v>3</v>
      </c>
      <c r="AE39" s="12">
        <v>2</v>
      </c>
      <c r="AF39" s="12">
        <v>3</v>
      </c>
      <c r="AG39" s="12">
        <v>4</v>
      </c>
      <c r="AH39" s="12">
        <v>4</v>
      </c>
      <c r="AI39" s="12">
        <v>4</v>
      </c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</row>
    <row r="40" spans="1:47" x14ac:dyDescent="0.2">
      <c r="A40" s="6" t="s">
        <v>21</v>
      </c>
      <c r="B40" s="7" t="s">
        <v>12</v>
      </c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>
        <v>40</v>
      </c>
      <c r="AA40" s="12">
        <v>54</v>
      </c>
      <c r="AB40" s="12">
        <v>54</v>
      </c>
      <c r="AC40" s="12">
        <v>51</v>
      </c>
      <c r="AD40" s="12">
        <v>53</v>
      </c>
      <c r="AE40" s="12">
        <v>53</v>
      </c>
      <c r="AF40" s="12">
        <v>66</v>
      </c>
      <c r="AG40" s="12">
        <v>66</v>
      </c>
      <c r="AH40" s="12">
        <v>73</v>
      </c>
      <c r="AI40" s="12">
        <v>87</v>
      </c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</row>
    <row r="41" spans="1:47" x14ac:dyDescent="0.2">
      <c r="A41" s="6" t="s">
        <v>21</v>
      </c>
      <c r="B41" s="7" t="s">
        <v>13</v>
      </c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>
        <v>40</v>
      </c>
      <c r="AA41" s="12">
        <v>55</v>
      </c>
      <c r="AB41" s="12">
        <v>56</v>
      </c>
      <c r="AC41" s="12">
        <v>53</v>
      </c>
      <c r="AD41" s="12">
        <v>56</v>
      </c>
      <c r="AE41" s="12">
        <v>55</v>
      </c>
      <c r="AF41" s="12">
        <v>69</v>
      </c>
      <c r="AG41" s="12">
        <v>70</v>
      </c>
      <c r="AH41" s="12">
        <v>77</v>
      </c>
      <c r="AI41" s="12">
        <v>91</v>
      </c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</row>
    <row r="42" spans="1:47" x14ac:dyDescent="0.2">
      <c r="A42" s="6" t="s">
        <v>21</v>
      </c>
      <c r="B42" s="7" t="s">
        <v>14</v>
      </c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>
        <v>8</v>
      </c>
      <c r="AA42" s="12">
        <v>8</v>
      </c>
      <c r="AB42" s="12">
        <v>8</v>
      </c>
      <c r="AC42" s="12">
        <v>8</v>
      </c>
      <c r="AD42" s="12">
        <v>8</v>
      </c>
      <c r="AE42" s="12">
        <v>8</v>
      </c>
      <c r="AF42" s="12">
        <v>8</v>
      </c>
      <c r="AG42" s="12">
        <v>8</v>
      </c>
      <c r="AH42" s="12">
        <v>8</v>
      </c>
      <c r="AI42" s="12">
        <v>8</v>
      </c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</row>
    <row r="43" spans="1:47" x14ac:dyDescent="0.2">
      <c r="A43" s="7"/>
      <c r="B43" s="7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</row>
    <row r="44" spans="1:47" x14ac:dyDescent="0.2">
      <c r="A44" s="6" t="s">
        <v>23</v>
      </c>
      <c r="B44" s="7" t="s">
        <v>15</v>
      </c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>
        <v>1</v>
      </c>
      <c r="AA44" s="12">
        <v>1</v>
      </c>
      <c r="AB44" s="12">
        <v>2</v>
      </c>
      <c r="AC44" s="12">
        <v>2</v>
      </c>
      <c r="AD44" s="12">
        <v>2</v>
      </c>
      <c r="AE44" s="12">
        <v>3</v>
      </c>
      <c r="AF44" s="12">
        <v>3</v>
      </c>
      <c r="AG44" s="12">
        <v>3</v>
      </c>
      <c r="AH44" s="12">
        <v>3</v>
      </c>
      <c r="AI44" s="12">
        <v>3</v>
      </c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</row>
    <row r="45" spans="1:47" x14ac:dyDescent="0.2">
      <c r="A45" s="6" t="s">
        <v>23</v>
      </c>
      <c r="B45" s="7" t="s">
        <v>16</v>
      </c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>
        <v>7</v>
      </c>
      <c r="AA45" s="12">
        <v>54</v>
      </c>
      <c r="AB45" s="12">
        <v>6</v>
      </c>
      <c r="AC45" s="12">
        <v>7</v>
      </c>
      <c r="AD45" s="12">
        <v>7</v>
      </c>
      <c r="AE45" s="12">
        <v>6</v>
      </c>
      <c r="AF45" s="12">
        <v>6</v>
      </c>
      <c r="AG45" s="12">
        <v>6</v>
      </c>
      <c r="AH45" s="12">
        <v>6</v>
      </c>
      <c r="AI45" s="12">
        <v>6</v>
      </c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</row>
    <row r="46" spans="1:47" x14ac:dyDescent="0.2">
      <c r="A46" s="6" t="s">
        <v>23</v>
      </c>
      <c r="B46" s="7" t="s">
        <v>17</v>
      </c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>
        <v>8</v>
      </c>
      <c r="AA46" s="12">
        <v>55</v>
      </c>
      <c r="AB46" s="12">
        <v>8</v>
      </c>
      <c r="AC46" s="12">
        <v>9</v>
      </c>
      <c r="AD46" s="12">
        <v>9</v>
      </c>
      <c r="AE46" s="12">
        <v>9</v>
      </c>
      <c r="AF46" s="12">
        <v>9</v>
      </c>
      <c r="AG46" s="12">
        <v>9</v>
      </c>
      <c r="AH46" s="12">
        <v>9</v>
      </c>
      <c r="AI46" s="12">
        <v>9</v>
      </c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</row>
    <row r="47" spans="1:47" x14ac:dyDescent="0.2">
      <c r="A47" s="6" t="s">
        <v>23</v>
      </c>
      <c r="B47" s="7" t="s">
        <v>18</v>
      </c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>
        <v>0</v>
      </c>
      <c r="AA47" s="12">
        <v>8</v>
      </c>
      <c r="AB47" s="12">
        <v>7</v>
      </c>
      <c r="AC47" s="12">
        <v>7</v>
      </c>
      <c r="AD47" s="12">
        <v>7</v>
      </c>
      <c r="AE47" s="12">
        <v>7</v>
      </c>
      <c r="AF47" s="12">
        <v>7</v>
      </c>
      <c r="AG47" s="12">
        <v>0</v>
      </c>
      <c r="AH47" s="12">
        <v>0</v>
      </c>
      <c r="AI47" s="12">
        <v>0</v>
      </c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</row>
    <row r="48" spans="1:47" x14ac:dyDescent="0.2">
      <c r="A48" s="7"/>
      <c r="B48" s="7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</row>
    <row r="49" spans="1:47" x14ac:dyDescent="0.2">
      <c r="A49" s="7"/>
      <c r="B49" s="6" t="s">
        <v>24</v>
      </c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</row>
    <row r="50" spans="1:47" x14ac:dyDescent="0.2">
      <c r="A50" s="6" t="s">
        <v>25</v>
      </c>
      <c r="B50" s="7" t="s">
        <v>40</v>
      </c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>
        <v>5</v>
      </c>
      <c r="AB50" s="12">
        <v>8</v>
      </c>
      <c r="AC50" s="12">
        <v>12</v>
      </c>
      <c r="AD50" s="12">
        <v>12</v>
      </c>
      <c r="AE50" s="12">
        <v>15</v>
      </c>
      <c r="AF50" s="12">
        <v>17</v>
      </c>
      <c r="AG50" s="12">
        <v>19</v>
      </c>
      <c r="AH50" s="12">
        <v>19</v>
      </c>
      <c r="AI50" s="12">
        <v>22</v>
      </c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</row>
    <row r="51" spans="1:47" x14ac:dyDescent="0.2">
      <c r="A51" s="6" t="s">
        <v>25</v>
      </c>
      <c r="B51" s="7" t="s">
        <v>26</v>
      </c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>
        <v>48</v>
      </c>
      <c r="AB51" s="12">
        <v>55</v>
      </c>
      <c r="AC51" s="12">
        <v>55</v>
      </c>
      <c r="AD51" s="12">
        <v>70</v>
      </c>
      <c r="AE51" s="12">
        <v>97</v>
      </c>
      <c r="AF51" s="12">
        <v>101</v>
      </c>
      <c r="AG51" s="12">
        <v>107</v>
      </c>
      <c r="AH51" s="12">
        <v>152</v>
      </c>
      <c r="AI51" s="12">
        <v>155</v>
      </c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</row>
    <row r="52" spans="1:47" x14ac:dyDescent="0.2">
      <c r="A52" s="6" t="s">
        <v>25</v>
      </c>
      <c r="B52" s="7" t="s">
        <v>32</v>
      </c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>
        <v>35</v>
      </c>
      <c r="AB52" s="12">
        <v>43</v>
      </c>
      <c r="AC52" s="12">
        <v>43</v>
      </c>
      <c r="AD52" s="12">
        <v>59</v>
      </c>
      <c r="AE52" s="12">
        <v>83</v>
      </c>
      <c r="AF52" s="12">
        <v>77</v>
      </c>
      <c r="AG52" s="12">
        <v>93</v>
      </c>
      <c r="AH52" s="12">
        <v>140</v>
      </c>
      <c r="AI52" s="12">
        <v>145</v>
      </c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</row>
    <row r="53" spans="1:47" x14ac:dyDescent="0.2">
      <c r="A53" s="7"/>
      <c r="B53" s="7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</row>
    <row r="54" spans="1:47" x14ac:dyDescent="0.2">
      <c r="A54" s="6" t="s">
        <v>35</v>
      </c>
      <c r="B54" s="7" t="s">
        <v>11</v>
      </c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>
        <v>5</v>
      </c>
      <c r="AB54" s="12">
        <v>5</v>
      </c>
      <c r="AC54" s="12">
        <v>8</v>
      </c>
      <c r="AD54" s="12">
        <v>9</v>
      </c>
      <c r="AE54" s="12">
        <v>14</v>
      </c>
      <c r="AF54" s="12">
        <v>14</v>
      </c>
      <c r="AG54" s="12">
        <v>19</v>
      </c>
      <c r="AH54" s="12">
        <v>22</v>
      </c>
      <c r="AI54" s="12">
        <v>29</v>
      </c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</row>
    <row r="55" spans="1:47" x14ac:dyDescent="0.2">
      <c r="A55" s="6" t="s">
        <v>35</v>
      </c>
      <c r="B55" s="7" t="s">
        <v>12</v>
      </c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>
        <v>22</v>
      </c>
      <c r="AB55" s="12">
        <v>40</v>
      </c>
      <c r="AC55" s="12">
        <v>43</v>
      </c>
      <c r="AD55" s="12">
        <v>39</v>
      </c>
      <c r="AE55" s="12">
        <v>53</v>
      </c>
      <c r="AF55" s="12">
        <v>53</v>
      </c>
      <c r="AG55" s="12">
        <v>61</v>
      </c>
      <c r="AH55" s="12">
        <v>69</v>
      </c>
      <c r="AI55" s="12">
        <v>73</v>
      </c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</row>
    <row r="56" spans="1:47" x14ac:dyDescent="0.2">
      <c r="A56" s="6" t="s">
        <v>35</v>
      </c>
      <c r="B56" s="7" t="s">
        <v>13</v>
      </c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>
        <v>27</v>
      </c>
      <c r="AB56" s="12">
        <v>45</v>
      </c>
      <c r="AC56" s="12">
        <v>51</v>
      </c>
      <c r="AD56" s="12">
        <v>48</v>
      </c>
      <c r="AE56" s="12">
        <v>53</v>
      </c>
      <c r="AF56" s="12">
        <v>53</v>
      </c>
      <c r="AG56" s="12">
        <v>61</v>
      </c>
      <c r="AH56" s="12">
        <v>69</v>
      </c>
      <c r="AI56" s="12">
        <v>73</v>
      </c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</row>
    <row r="57" spans="1:47" x14ac:dyDescent="0.2">
      <c r="A57" s="6" t="s">
        <v>35</v>
      </c>
      <c r="B57" s="7" t="s">
        <v>14</v>
      </c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>
        <v>0</v>
      </c>
      <c r="AB57" s="12">
        <v>0</v>
      </c>
      <c r="AC57" s="12">
        <v>0</v>
      </c>
      <c r="AD57" s="15"/>
      <c r="AE57" s="12"/>
      <c r="AF57" s="12"/>
      <c r="AG57" s="12"/>
      <c r="AH57" s="12">
        <v>1</v>
      </c>
      <c r="AI57" s="12">
        <v>1</v>
      </c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</row>
    <row r="58" spans="1:47" x14ac:dyDescent="0.2">
      <c r="A58" s="7"/>
      <c r="B58" s="7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</row>
    <row r="59" spans="1:47" x14ac:dyDescent="0.2">
      <c r="A59" s="6" t="s">
        <v>36</v>
      </c>
      <c r="B59" s="7" t="s">
        <v>37</v>
      </c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>
        <v>1</v>
      </c>
      <c r="AB59" s="12">
        <v>1</v>
      </c>
      <c r="AC59" s="12">
        <v>3</v>
      </c>
      <c r="AD59" s="12">
        <v>5</v>
      </c>
      <c r="AE59" s="12">
        <v>6</v>
      </c>
      <c r="AF59" s="12">
        <v>7</v>
      </c>
      <c r="AG59" s="12">
        <v>9</v>
      </c>
      <c r="AH59" s="12">
        <v>11</v>
      </c>
      <c r="AI59" s="12">
        <v>14</v>
      </c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</row>
    <row r="60" spans="1:47" x14ac:dyDescent="0.2">
      <c r="A60" s="6" t="s">
        <v>36</v>
      </c>
      <c r="B60" s="7" t="s">
        <v>38</v>
      </c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>
        <v>17</v>
      </c>
      <c r="AB60" s="12">
        <v>18</v>
      </c>
      <c r="AC60" s="12">
        <v>81</v>
      </c>
      <c r="AD60" s="12">
        <v>124</v>
      </c>
      <c r="AE60" s="12">
        <v>95</v>
      </c>
      <c r="AF60" s="12">
        <v>95</v>
      </c>
      <c r="AG60" s="12">
        <v>119</v>
      </c>
      <c r="AH60" s="12">
        <v>142</v>
      </c>
      <c r="AI60" s="12">
        <v>142</v>
      </c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</row>
    <row r="61" spans="1:47" x14ac:dyDescent="0.2">
      <c r="A61" s="6" t="s">
        <v>36</v>
      </c>
      <c r="B61" s="7" t="s">
        <v>39</v>
      </c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>
        <v>18</v>
      </c>
      <c r="AB61" s="12">
        <v>18</v>
      </c>
      <c r="AC61" s="12">
        <v>81</v>
      </c>
      <c r="AD61" s="12">
        <v>124</v>
      </c>
      <c r="AE61" s="12">
        <v>95</v>
      </c>
      <c r="AF61" s="12">
        <v>95</v>
      </c>
      <c r="AG61" s="12">
        <v>119</v>
      </c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</row>
    <row r="62" spans="1:47" x14ac:dyDescent="0.2">
      <c r="A62" s="6" t="s">
        <v>36</v>
      </c>
      <c r="B62" s="7" t="s">
        <v>18</v>
      </c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>
        <v>0</v>
      </c>
      <c r="AB62" s="12">
        <v>1</v>
      </c>
      <c r="AC62" s="12">
        <v>1</v>
      </c>
      <c r="AD62" s="12">
        <v>1</v>
      </c>
      <c r="AE62" s="12">
        <v>1</v>
      </c>
      <c r="AF62" s="12">
        <v>1</v>
      </c>
      <c r="AG62" s="12">
        <v>1</v>
      </c>
      <c r="AH62" s="12">
        <v>1</v>
      </c>
      <c r="AI62" s="12">
        <v>1</v>
      </c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1"/>
  <sheetViews>
    <sheetView showGridLines="0" workbookViewId="0">
      <selection activeCell="G59" sqref="G59"/>
    </sheetView>
  </sheetViews>
  <sheetFormatPr baseColWidth="10" defaultColWidth="8.83203125" defaultRowHeight="15" x14ac:dyDescent="0.2"/>
  <cols>
    <col min="1" max="1" width="22.5" style="11" customWidth="1"/>
    <col min="2" max="2" width="9.5" customWidth="1"/>
  </cols>
  <sheetData>
    <row r="1" spans="1:27" x14ac:dyDescent="0.2">
      <c r="A1" s="9"/>
      <c r="B1" s="4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spans="1:27" s="1" customFormat="1" x14ac:dyDescent="0.2">
      <c r="A2" s="9" t="s">
        <v>34</v>
      </c>
      <c r="B2" s="5">
        <v>43921</v>
      </c>
      <c r="C2" s="5">
        <v>43922</v>
      </c>
      <c r="D2" s="5">
        <v>43923</v>
      </c>
      <c r="E2" s="5">
        <v>43924</v>
      </c>
      <c r="F2" s="5">
        <v>43925</v>
      </c>
      <c r="G2" s="5">
        <v>43926</v>
      </c>
      <c r="H2" s="5">
        <v>43927</v>
      </c>
      <c r="I2" s="5">
        <v>43928</v>
      </c>
      <c r="J2" s="5">
        <v>43929</v>
      </c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4"/>
      <c r="W2" s="4"/>
      <c r="X2" s="4"/>
      <c r="Y2" s="4"/>
      <c r="Z2" s="4"/>
      <c r="AA2" s="4"/>
    </row>
    <row r="3" spans="1:27" x14ac:dyDescent="0.2">
      <c r="A3" s="10">
        <v>1</v>
      </c>
      <c r="B3" s="7">
        <v>65</v>
      </c>
      <c r="C3" s="8">
        <v>75</v>
      </c>
      <c r="D3" s="8">
        <v>84</v>
      </c>
      <c r="E3" s="8">
        <v>100</v>
      </c>
      <c r="F3" s="8">
        <v>107</v>
      </c>
      <c r="G3" s="8">
        <v>119</v>
      </c>
      <c r="H3" s="8">
        <v>135</v>
      </c>
      <c r="I3" s="8">
        <v>160</v>
      </c>
      <c r="J3" s="8">
        <v>172</v>
      </c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1:27" x14ac:dyDescent="0.2">
      <c r="A4" s="10">
        <v>2</v>
      </c>
      <c r="B4" s="7">
        <v>60</v>
      </c>
      <c r="C4" s="8">
        <v>73</v>
      </c>
      <c r="D4" s="8">
        <v>79</v>
      </c>
      <c r="E4" s="8">
        <v>92</v>
      </c>
      <c r="F4" s="8">
        <v>92</v>
      </c>
      <c r="G4" s="8">
        <v>107</v>
      </c>
      <c r="H4" s="8">
        <v>117</v>
      </c>
      <c r="I4" s="8">
        <v>134</v>
      </c>
      <c r="J4" s="8">
        <v>137</v>
      </c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</row>
    <row r="5" spans="1:27" x14ac:dyDescent="0.2">
      <c r="A5" s="10">
        <v>3</v>
      </c>
      <c r="B5" s="7">
        <v>70</v>
      </c>
      <c r="C5" s="8">
        <v>73</v>
      </c>
      <c r="D5" s="8">
        <v>77</v>
      </c>
      <c r="E5" s="8">
        <v>79</v>
      </c>
      <c r="F5" s="8">
        <v>83</v>
      </c>
      <c r="G5" s="8">
        <v>89</v>
      </c>
      <c r="H5" s="8">
        <v>95</v>
      </c>
      <c r="I5" s="8">
        <v>104</v>
      </c>
      <c r="J5" s="8">
        <v>113</v>
      </c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</row>
    <row r="6" spans="1:27" x14ac:dyDescent="0.2">
      <c r="A6" s="10">
        <v>4</v>
      </c>
      <c r="B6" s="7">
        <v>85</v>
      </c>
      <c r="C6" s="8">
        <v>96</v>
      </c>
      <c r="D6" s="8">
        <v>108</v>
      </c>
      <c r="E6" s="8">
        <v>135</v>
      </c>
      <c r="F6" s="8">
        <v>145</v>
      </c>
      <c r="G6" s="8">
        <v>168</v>
      </c>
      <c r="H6" s="8">
        <v>185</v>
      </c>
      <c r="I6" s="8">
        <v>223</v>
      </c>
      <c r="J6" s="8">
        <v>244</v>
      </c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</row>
    <row r="7" spans="1:27" x14ac:dyDescent="0.2">
      <c r="A7" s="10">
        <v>5</v>
      </c>
      <c r="B7" s="7">
        <v>76</v>
      </c>
      <c r="C7" s="8">
        <v>83</v>
      </c>
      <c r="D7" s="8">
        <v>98</v>
      </c>
      <c r="E7" s="8">
        <v>122</v>
      </c>
      <c r="F7" s="8">
        <v>126</v>
      </c>
      <c r="G7" s="8">
        <v>136</v>
      </c>
      <c r="H7" s="8">
        <v>150</v>
      </c>
      <c r="I7" s="8">
        <v>179</v>
      </c>
      <c r="J7" s="8">
        <v>198</v>
      </c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</row>
    <row r="8" spans="1:27" x14ac:dyDescent="0.2">
      <c r="A8" s="10">
        <v>6</v>
      </c>
      <c r="B8" s="7">
        <v>101</v>
      </c>
      <c r="C8" s="8">
        <v>112</v>
      </c>
      <c r="D8" s="8">
        <v>130</v>
      </c>
      <c r="E8" s="8">
        <v>154</v>
      </c>
      <c r="F8" s="8">
        <v>156</v>
      </c>
      <c r="G8" s="8">
        <v>187</v>
      </c>
      <c r="H8" s="8">
        <v>202</v>
      </c>
      <c r="I8" s="8">
        <v>235</v>
      </c>
      <c r="J8" s="8">
        <v>241</v>
      </c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</row>
    <row r="9" spans="1:27" x14ac:dyDescent="0.2">
      <c r="A9" s="10">
        <v>7</v>
      </c>
      <c r="B9" s="7">
        <v>60</v>
      </c>
      <c r="C9" s="8">
        <v>66</v>
      </c>
      <c r="D9" s="8">
        <v>83</v>
      </c>
      <c r="E9" s="8">
        <v>104</v>
      </c>
      <c r="F9" s="8">
        <v>117</v>
      </c>
      <c r="G9" s="8">
        <v>138</v>
      </c>
      <c r="H9" s="8">
        <v>154</v>
      </c>
      <c r="I9" s="8">
        <v>186</v>
      </c>
      <c r="J9" s="8">
        <v>219</v>
      </c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</row>
    <row r="10" spans="1:27" x14ac:dyDescent="0.2">
      <c r="A10" s="10">
        <v>8</v>
      </c>
      <c r="B10" s="7">
        <v>44</v>
      </c>
      <c r="C10" s="8">
        <v>51</v>
      </c>
      <c r="D10" s="8">
        <v>58</v>
      </c>
      <c r="E10" s="8">
        <v>76</v>
      </c>
      <c r="F10" s="8">
        <v>101</v>
      </c>
      <c r="G10" s="8">
        <v>108</v>
      </c>
      <c r="H10" s="8">
        <v>128</v>
      </c>
      <c r="I10" s="8">
        <v>168</v>
      </c>
      <c r="J10" s="8">
        <v>178</v>
      </c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</row>
    <row r="11" spans="1:27" x14ac:dyDescent="0.2">
      <c r="A11" s="10" t="s">
        <v>41</v>
      </c>
      <c r="B11" s="7">
        <v>25</v>
      </c>
      <c r="C11" s="8">
        <v>24</v>
      </c>
      <c r="D11" s="8">
        <v>40</v>
      </c>
      <c r="E11" s="8">
        <v>40</v>
      </c>
      <c r="F11" s="8">
        <v>71</v>
      </c>
      <c r="G11" s="8">
        <v>44</v>
      </c>
      <c r="H11" s="8">
        <v>45</v>
      </c>
      <c r="I11" s="8">
        <v>51</v>
      </c>
      <c r="J11" s="8">
        <v>21</v>
      </c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21"/>
  <sheetViews>
    <sheetView showGridLines="0" tabSelected="1" workbookViewId="0">
      <selection activeCell="F14" sqref="F14"/>
    </sheetView>
  </sheetViews>
  <sheetFormatPr baseColWidth="10" defaultColWidth="8.83203125" defaultRowHeight="15" x14ac:dyDescent="0.2"/>
  <cols>
    <col min="1" max="1" width="24.33203125" bestFit="1" customWidth="1"/>
    <col min="2" max="2" width="34.33203125" customWidth="1"/>
    <col min="3" max="3" width="23.5" customWidth="1"/>
  </cols>
  <sheetData>
    <row r="1" spans="1:27" x14ac:dyDescent="0.2">
      <c r="A1" s="9" t="s">
        <v>65</v>
      </c>
      <c r="B1" s="5" t="s">
        <v>66</v>
      </c>
      <c r="C1" s="5">
        <v>43926</v>
      </c>
      <c r="D1" s="5">
        <v>43927</v>
      </c>
      <c r="E1" s="5">
        <v>43928</v>
      </c>
      <c r="F1" s="5">
        <v>43929</v>
      </c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4"/>
      <c r="W1" s="4"/>
      <c r="X1" s="4"/>
      <c r="Y1" s="4"/>
      <c r="Z1" s="4"/>
      <c r="AA1" s="4"/>
    </row>
    <row r="2" spans="1:27" x14ac:dyDescent="0.2">
      <c r="A2" s="10" t="s">
        <v>42</v>
      </c>
      <c r="B2" s="7" t="s">
        <v>41</v>
      </c>
      <c r="C2" s="8">
        <v>349</v>
      </c>
      <c r="D2" s="8">
        <v>596</v>
      </c>
      <c r="E2" s="8">
        <v>604</v>
      </c>
      <c r="F2" s="8">
        <v>536</v>
      </c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 spans="1:27" x14ac:dyDescent="0.2">
      <c r="A3" s="10" t="s">
        <v>42</v>
      </c>
      <c r="B3" s="7" t="s">
        <v>43</v>
      </c>
      <c r="C3" s="8">
        <v>135</v>
      </c>
      <c r="D3" s="8">
        <v>154</v>
      </c>
      <c r="E3" s="8">
        <v>218</v>
      </c>
      <c r="F3" s="8">
        <v>253</v>
      </c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1:27" x14ac:dyDescent="0.2">
      <c r="A4" s="10" t="s">
        <v>42</v>
      </c>
      <c r="B4" s="7" t="s">
        <v>67</v>
      </c>
      <c r="C4" s="8">
        <v>303</v>
      </c>
      <c r="D4" s="8">
        <v>353</v>
      </c>
      <c r="E4" s="8">
        <v>460</v>
      </c>
      <c r="F4" s="8">
        <v>542</v>
      </c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</row>
    <row r="5" spans="1:27" x14ac:dyDescent="0.2">
      <c r="A5" s="10" t="s">
        <v>42</v>
      </c>
      <c r="B5" s="7" t="s">
        <v>44</v>
      </c>
      <c r="C5" s="8">
        <v>12</v>
      </c>
      <c r="D5" s="8">
        <v>14</v>
      </c>
      <c r="E5" s="8">
        <v>18</v>
      </c>
      <c r="F5" s="8">
        <v>20</v>
      </c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</row>
    <row r="6" spans="1:27" x14ac:dyDescent="0.2">
      <c r="A6" s="10" t="s">
        <v>42</v>
      </c>
      <c r="B6" s="7" t="s">
        <v>68</v>
      </c>
      <c r="C6" s="8">
        <v>1</v>
      </c>
      <c r="D6" s="8">
        <v>4</v>
      </c>
      <c r="E6" s="8">
        <v>5</v>
      </c>
      <c r="F6" s="8">
        <v>6</v>
      </c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</row>
    <row r="7" spans="1:27" x14ac:dyDescent="0.2">
      <c r="A7" s="10" t="s">
        <v>42</v>
      </c>
      <c r="B7" s="7" t="s">
        <v>70</v>
      </c>
      <c r="C7" s="8"/>
      <c r="D7" s="8"/>
      <c r="E7" s="8">
        <v>1</v>
      </c>
      <c r="F7" s="8">
        <v>1</v>
      </c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</row>
    <row r="8" spans="1:27" x14ac:dyDescent="0.2">
      <c r="A8" s="10" t="s">
        <v>42</v>
      </c>
      <c r="B8" s="7" t="s">
        <v>69</v>
      </c>
      <c r="C8" s="8">
        <v>78</v>
      </c>
      <c r="D8" s="8">
        <v>80</v>
      </c>
      <c r="E8" s="8">
        <v>123</v>
      </c>
      <c r="F8" s="8">
        <v>153</v>
      </c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</row>
    <row r="9" spans="1:27" x14ac:dyDescent="0.2">
      <c r="A9" s="10" t="s">
        <v>42</v>
      </c>
      <c r="B9" s="7" t="s">
        <v>52</v>
      </c>
      <c r="C9" s="8">
        <v>210</v>
      </c>
      <c r="D9" s="8"/>
      <c r="E9" s="8"/>
      <c r="F9" s="8">
        <v>0</v>
      </c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</row>
    <row r="10" spans="1:27" x14ac:dyDescent="0.2">
      <c r="A10" s="10" t="s">
        <v>42</v>
      </c>
      <c r="B10" s="7" t="s">
        <v>45</v>
      </c>
      <c r="C10" s="8">
        <v>9</v>
      </c>
      <c r="D10" s="8">
        <v>10</v>
      </c>
      <c r="E10" s="8">
        <v>11</v>
      </c>
      <c r="F10" s="8">
        <v>12</v>
      </c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</row>
    <row r="11" spans="1:27" x14ac:dyDescent="0.2">
      <c r="A11" s="10" t="s">
        <v>46</v>
      </c>
      <c r="B11" s="7" t="s">
        <v>41</v>
      </c>
      <c r="C11" s="8">
        <v>341</v>
      </c>
      <c r="D11" s="8">
        <v>520</v>
      </c>
      <c r="E11" s="8">
        <v>585</v>
      </c>
      <c r="F11" s="8">
        <v>550</v>
      </c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</row>
    <row r="12" spans="1:27" x14ac:dyDescent="0.2">
      <c r="A12" s="10" t="s">
        <v>46</v>
      </c>
      <c r="B12" s="7" t="s">
        <v>47</v>
      </c>
      <c r="C12" s="8">
        <v>98</v>
      </c>
      <c r="D12" s="8">
        <v>107</v>
      </c>
      <c r="E12" s="8">
        <v>154</v>
      </c>
      <c r="F12" s="8">
        <v>169</v>
      </c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</row>
    <row r="13" spans="1:27" x14ac:dyDescent="0.2">
      <c r="A13" s="10" t="s">
        <v>46</v>
      </c>
      <c r="B13" s="7" t="s">
        <v>48</v>
      </c>
      <c r="C13" s="8">
        <v>517</v>
      </c>
      <c r="D13" s="8">
        <v>580</v>
      </c>
      <c r="E13" s="8">
        <v>696</v>
      </c>
      <c r="F13" s="8">
        <v>799</v>
      </c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</row>
    <row r="14" spans="1:27" x14ac:dyDescent="0.2">
      <c r="A14" s="10" t="s">
        <v>46</v>
      </c>
      <c r="B14" s="7" t="s">
        <v>52</v>
      </c>
      <c r="C14" s="8">
        <v>139</v>
      </c>
      <c r="D14" s="8"/>
      <c r="E14" s="8"/>
      <c r="F14" s="8">
        <v>0</v>
      </c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</row>
    <row r="15" spans="1:27" x14ac:dyDescent="0.2">
      <c r="A15" s="10" t="s">
        <v>46</v>
      </c>
      <c r="B15" s="7" t="s">
        <v>45</v>
      </c>
      <c r="C15" s="8">
        <v>2</v>
      </c>
      <c r="D15" s="8">
        <v>4</v>
      </c>
      <c r="E15" s="8">
        <v>5</v>
      </c>
      <c r="F15" s="8">
        <v>5</v>
      </c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</row>
    <row r="16" spans="1:27" x14ac:dyDescent="0.2">
      <c r="A16" s="10"/>
      <c r="B16" s="7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</row>
    <row r="17" spans="1:27" x14ac:dyDescent="0.2">
      <c r="A17" s="10"/>
      <c r="B17" s="7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</row>
    <row r="18" spans="1:27" x14ac:dyDescent="0.2">
      <c r="A18" s="10"/>
      <c r="B18" s="7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</row>
    <row r="19" spans="1:27" x14ac:dyDescent="0.2">
      <c r="A19" s="11"/>
    </row>
    <row r="20" spans="1:27" x14ac:dyDescent="0.2">
      <c r="A20" s="11"/>
    </row>
    <row r="21" spans="1:27" x14ac:dyDescent="0.2">
      <c r="A21" s="1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21"/>
  <sheetViews>
    <sheetView showGridLines="0" workbookViewId="0">
      <selection activeCell="A3" sqref="A3:A7"/>
    </sheetView>
  </sheetViews>
  <sheetFormatPr baseColWidth="10" defaultColWidth="8.83203125" defaultRowHeight="15" x14ac:dyDescent="0.2"/>
  <cols>
    <col min="1" max="1" width="23.33203125" customWidth="1"/>
  </cols>
  <sheetData>
    <row r="1" spans="1:27" x14ac:dyDescent="0.2">
      <c r="A1" s="9"/>
      <c r="B1" s="5">
        <v>43926</v>
      </c>
      <c r="C1" s="5">
        <v>43927</v>
      </c>
      <c r="D1" s="5">
        <v>43928</v>
      </c>
      <c r="E1" s="5">
        <v>43929</v>
      </c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spans="1:27" x14ac:dyDescent="0.2">
      <c r="A2" s="9" t="s">
        <v>42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4"/>
      <c r="W2" s="4"/>
      <c r="X2" s="4"/>
      <c r="Y2" s="4"/>
      <c r="Z2" s="4"/>
      <c r="AA2" s="4"/>
    </row>
    <row r="3" spans="1:27" x14ac:dyDescent="0.2">
      <c r="A3" s="10" t="s">
        <v>44</v>
      </c>
      <c r="B3" s="7">
        <v>2</v>
      </c>
      <c r="C3" s="8">
        <v>2</v>
      </c>
      <c r="D3" s="8">
        <v>2</v>
      </c>
      <c r="E3" s="8">
        <v>2</v>
      </c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1:27" x14ac:dyDescent="0.2">
      <c r="A4" s="10" t="s">
        <v>67</v>
      </c>
      <c r="B4" s="7">
        <v>14</v>
      </c>
      <c r="C4" s="8">
        <v>13</v>
      </c>
      <c r="D4" s="8">
        <v>15</v>
      </c>
      <c r="E4" s="8">
        <v>20</v>
      </c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</row>
    <row r="5" spans="1:27" x14ac:dyDescent="0.2">
      <c r="A5" s="10" t="s">
        <v>49</v>
      </c>
      <c r="B5" s="7">
        <v>2</v>
      </c>
      <c r="C5" s="8">
        <v>2</v>
      </c>
      <c r="D5" s="8">
        <v>5</v>
      </c>
      <c r="E5" s="8">
        <v>5</v>
      </c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</row>
    <row r="6" spans="1:27" x14ac:dyDescent="0.2">
      <c r="A6" s="10" t="s">
        <v>50</v>
      </c>
      <c r="B6" s="7">
        <v>4</v>
      </c>
      <c r="C6" s="8">
        <v>4</v>
      </c>
      <c r="D6" s="8">
        <v>5</v>
      </c>
      <c r="E6" s="8">
        <v>5</v>
      </c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</row>
    <row r="7" spans="1:27" x14ac:dyDescent="0.2">
      <c r="A7" s="10" t="s">
        <v>51</v>
      </c>
      <c r="B7" s="7">
        <v>2</v>
      </c>
      <c r="C7" s="8">
        <v>1</v>
      </c>
      <c r="D7" s="8"/>
      <c r="E7" s="8">
        <v>0</v>
      </c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</row>
    <row r="8" spans="1:27" x14ac:dyDescent="0.2">
      <c r="A8" s="10"/>
      <c r="B8" s="7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</row>
    <row r="9" spans="1:27" x14ac:dyDescent="0.2">
      <c r="A9" s="10"/>
      <c r="B9" s="7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</row>
    <row r="10" spans="1:27" x14ac:dyDescent="0.2">
      <c r="A10" s="10"/>
      <c r="B10" s="7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</row>
    <row r="11" spans="1:27" x14ac:dyDescent="0.2">
      <c r="A11" s="10"/>
      <c r="B11" s="7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</row>
    <row r="12" spans="1:27" x14ac:dyDescent="0.2">
      <c r="A12" s="11"/>
    </row>
    <row r="13" spans="1:27" x14ac:dyDescent="0.2">
      <c r="A13" s="11"/>
    </row>
    <row r="14" spans="1:27" x14ac:dyDescent="0.2">
      <c r="A14" s="11"/>
    </row>
    <row r="15" spans="1:27" x14ac:dyDescent="0.2">
      <c r="A15" s="11"/>
    </row>
    <row r="16" spans="1:27" x14ac:dyDescent="0.2">
      <c r="A16" s="11"/>
    </row>
    <row r="17" spans="1:1" x14ac:dyDescent="0.2">
      <c r="A17" s="11"/>
    </row>
    <row r="18" spans="1:1" x14ac:dyDescent="0.2">
      <c r="A18" s="11"/>
    </row>
    <row r="19" spans="1:1" x14ac:dyDescent="0.2">
      <c r="A19" s="11"/>
    </row>
    <row r="20" spans="1:1" x14ac:dyDescent="0.2">
      <c r="A20" s="11"/>
    </row>
    <row r="21" spans="1:1" x14ac:dyDescent="0.2">
      <c r="A21" s="1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097C5-61FE-3342-9C03-F1C59662C9D7}">
  <dimension ref="A1:E12"/>
  <sheetViews>
    <sheetView showGridLines="0" workbookViewId="0">
      <selection activeCell="B38" sqref="B38"/>
    </sheetView>
  </sheetViews>
  <sheetFormatPr baseColWidth="10" defaultColWidth="11" defaultRowHeight="16" x14ac:dyDescent="0.2"/>
  <cols>
    <col min="1" max="1" width="25.6640625" style="2" customWidth="1"/>
    <col min="2" max="2" width="19.83203125" style="2" customWidth="1"/>
    <col min="3" max="16384" width="11" style="2"/>
  </cols>
  <sheetData>
    <row r="1" spans="1:5" x14ac:dyDescent="0.2">
      <c r="A1" s="9" t="s">
        <v>53</v>
      </c>
      <c r="B1" s="5" t="s">
        <v>33</v>
      </c>
      <c r="C1" s="5" t="s">
        <v>54</v>
      </c>
      <c r="D1" s="5" t="s">
        <v>55</v>
      </c>
      <c r="E1" s="5" t="s">
        <v>41</v>
      </c>
    </row>
    <row r="2" spans="1:5" x14ac:dyDescent="0.2">
      <c r="A2" s="10" t="s">
        <v>64</v>
      </c>
      <c r="B2" s="13">
        <f>SUM(B3:B10)</f>
        <v>1523</v>
      </c>
      <c r="C2" s="13">
        <f>SUM(C3:C10)</f>
        <v>734</v>
      </c>
      <c r="D2" s="13">
        <f t="shared" ref="D2:E2" si="0">SUM(D3:D10)</f>
        <v>787</v>
      </c>
      <c r="E2" s="14">
        <f t="shared" si="0"/>
        <v>2</v>
      </c>
    </row>
    <row r="3" spans="1:5" x14ac:dyDescent="0.2">
      <c r="A3" s="10" t="s">
        <v>56</v>
      </c>
      <c r="B3" s="13">
        <f>SUM(C3:E3)</f>
        <v>40</v>
      </c>
      <c r="C3" s="8">
        <v>16</v>
      </c>
      <c r="D3" s="8">
        <v>24</v>
      </c>
      <c r="E3" s="12">
        <v>0</v>
      </c>
    </row>
    <row r="4" spans="1:5" x14ac:dyDescent="0.2">
      <c r="A4" s="10" t="s">
        <v>57</v>
      </c>
      <c r="B4" s="13">
        <f t="shared" ref="B4:B10" si="1">SUM(C4:E4)</f>
        <v>261</v>
      </c>
      <c r="C4" s="8">
        <v>142</v>
      </c>
      <c r="D4" s="8">
        <v>119</v>
      </c>
      <c r="E4" s="12">
        <v>0</v>
      </c>
    </row>
    <row r="5" spans="1:5" x14ac:dyDescent="0.2">
      <c r="A5" s="10" t="s">
        <v>58</v>
      </c>
      <c r="B5" s="13">
        <f t="shared" si="1"/>
        <v>347</v>
      </c>
      <c r="C5" s="8">
        <v>161</v>
      </c>
      <c r="D5" s="8">
        <v>186</v>
      </c>
      <c r="E5" s="12">
        <v>0</v>
      </c>
    </row>
    <row r="6" spans="1:5" x14ac:dyDescent="0.2">
      <c r="A6" s="10" t="s">
        <v>59</v>
      </c>
      <c r="B6" s="13">
        <f t="shared" si="1"/>
        <v>255</v>
      </c>
      <c r="C6" s="8">
        <v>124</v>
      </c>
      <c r="D6" s="8">
        <v>131</v>
      </c>
      <c r="E6" s="12">
        <v>0</v>
      </c>
    </row>
    <row r="7" spans="1:5" x14ac:dyDescent="0.2">
      <c r="A7" s="10" t="s">
        <v>60</v>
      </c>
      <c r="B7" s="13">
        <f t="shared" si="1"/>
        <v>249</v>
      </c>
      <c r="C7" s="8">
        <v>108</v>
      </c>
      <c r="D7" s="8">
        <v>141</v>
      </c>
      <c r="E7" s="12">
        <v>0</v>
      </c>
    </row>
    <row r="8" spans="1:5" x14ac:dyDescent="0.2">
      <c r="A8" s="10" t="s">
        <v>61</v>
      </c>
      <c r="B8" s="13">
        <f t="shared" si="1"/>
        <v>217</v>
      </c>
      <c r="C8" s="8">
        <v>103</v>
      </c>
      <c r="D8" s="8">
        <v>112</v>
      </c>
      <c r="E8" s="12">
        <v>2</v>
      </c>
    </row>
    <row r="9" spans="1:5" x14ac:dyDescent="0.2">
      <c r="A9" s="10" t="s">
        <v>62</v>
      </c>
      <c r="B9" s="13">
        <f t="shared" si="1"/>
        <v>105</v>
      </c>
      <c r="C9" s="8">
        <v>50</v>
      </c>
      <c r="D9" s="8">
        <v>55</v>
      </c>
      <c r="E9" s="12">
        <v>0</v>
      </c>
    </row>
    <row r="10" spans="1:5" x14ac:dyDescent="0.2">
      <c r="A10" s="10" t="s">
        <v>63</v>
      </c>
      <c r="B10" s="13">
        <f t="shared" si="1"/>
        <v>49</v>
      </c>
      <c r="C10" s="8">
        <v>30</v>
      </c>
      <c r="D10" s="8">
        <v>19</v>
      </c>
      <c r="E10" s="12">
        <v>0</v>
      </c>
    </row>
    <row r="12" spans="1:5" x14ac:dyDescent="0.2">
      <c r="C12" s="3"/>
      <c r="D12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3CCA1-CE8B-C94D-8E34-348A3C52E44B}">
  <dimension ref="A1:A2"/>
  <sheetViews>
    <sheetView showGridLines="0" workbookViewId="0">
      <selection activeCell="F15" sqref="F15"/>
    </sheetView>
  </sheetViews>
  <sheetFormatPr baseColWidth="10" defaultRowHeight="15" x14ac:dyDescent="0.2"/>
  <sheetData>
    <row r="1" spans="1:1" ht="19" x14ac:dyDescent="0.25">
      <c r="A1" s="16" t="s">
        <v>71</v>
      </c>
    </row>
    <row r="2" spans="1:1" ht="19" x14ac:dyDescent="0.25">
      <c r="A2" s="16" t="s">
        <v>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Total Cases by Ward</vt:lpstr>
      <vt:lpstr>Total Cases by Race</vt:lpstr>
      <vt:lpstr>Deaths by Race</vt:lpstr>
      <vt:lpstr>PatientAge-Gender</vt:lpstr>
      <vt:lpstr>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Black, Stephanie (EOM)</dc:creator>
  <cp:lastModifiedBy>Bircan Tekin</cp:lastModifiedBy>
  <dcterms:created xsi:type="dcterms:W3CDTF">2020-03-25T20:54:15Z</dcterms:created>
  <dcterms:modified xsi:type="dcterms:W3CDTF">2020-04-09T18:25:26Z</dcterms:modified>
</cp:coreProperties>
</file>