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Trends" sheetId="2" r:id="rId5"/>
    <sheet state="visible" name="Demographics" sheetId="3" r:id="rId6"/>
    <sheet state="visible" name="Municipality of Cases" sheetId="4" r:id="rId7"/>
    <sheet state="visible" name="Form Responses 1" sheetId="5" r:id="rId8"/>
    <sheet state="hidden" name="Muni for Visualization" sheetId="6" r:id="rId9"/>
    <sheet state="hidden" name="Summary Transposed for GDS" sheetId="7" r:id="rId10"/>
  </sheets>
  <definedNames/>
  <calcPr/>
</workbook>
</file>

<file path=xl/sharedStrings.xml><?xml version="1.0" encoding="utf-8"?>
<sst xmlns="http://schemas.openxmlformats.org/spreadsheetml/2006/main" count="302" uniqueCount="157">
  <si>
    <t xml:space="preserve">Last updated: </t>
  </si>
  <si>
    <t>Number of new positive labs received by RIDOH (count by person based on date of first positive test result)</t>
  </si>
  <si>
    <t>Total number of positive labs received by RIDOH (cumulative count by person based on date of first positive test result)</t>
  </si>
  <si>
    <t>Number of new negative labs received by RIDOH (count by lab result)</t>
  </si>
  <si>
    <t>Date</t>
  </si>
  <si>
    <t>Cases</t>
  </si>
  <si>
    <t>Total number of negative labs received by RIDOH (cumulative count by lab result)</t>
  </si>
  <si>
    <t>Total number of positive labs (by person) and negative labs (by lab result), cumulative as of previous day</t>
  </si>
  <si>
    <t>Number of COVID-19 cases who  were admitted to a hospital in Rhode Island (cumulative)</t>
  </si>
  <si>
    <t>Number of COVID-19 cases who were discharged from a hospital in Rhode Island (cumulative)</t>
  </si>
  <si>
    <t>Hospitalizations</t>
  </si>
  <si>
    <t>Number of COVID-19 cases who are currently hospitalized in Rhode Island</t>
  </si>
  <si>
    <t>Fatalities</t>
  </si>
  <si>
    <t>Number of COVID-19 cases who are currently in an intensive care unit (ICU) in Rhode Island</t>
  </si>
  <si>
    <t>Number of COVID-19 cases who are currently in an intensive care unit (ICU) and on a vent in Rhode Island</t>
  </si>
  <si>
    <t>Number of new Rhode Island COVID-19 associated fatalities</t>
  </si>
  <si>
    <t>Sex</t>
  </si>
  <si>
    <t>Number of Rhode Island COVID-19 associated fatalities (cumulative)</t>
  </si>
  <si>
    <t>N=5,877</t>
  </si>
  <si>
    <t>N=629</t>
  </si>
  <si>
    <t>N=189</t>
  </si>
  <si>
    <t>Female</t>
  </si>
  <si>
    <t>Male</t>
  </si>
  <si>
    <t>Pending further information</t>
  </si>
  <si>
    <t>--</t>
  </si>
  <si>
    <t>Age Group</t>
  </si>
  <si>
    <t>New positive labs</t>
  </si>
  <si>
    <t>Total positive labs</t>
  </si>
  <si>
    <t>New negative labs</t>
  </si>
  <si>
    <t>Total negative labs</t>
  </si>
  <si>
    <t>Total tested</t>
  </si>
  <si>
    <t>Total hospital admissions</t>
  </si>
  <si>
    <t>Total hospital discharges</t>
  </si>
  <si>
    <t>Currently Hospitalized</t>
  </si>
  <si>
    <t>Currently in ICU</t>
  </si>
  <si>
    <t>0-9</t>
  </si>
  <si>
    <t>Currently vented</t>
  </si>
  <si>
    <t>Deaths (date of death)</t>
  </si>
  <si>
    <t>Total deaths</t>
  </si>
  <si>
    <t>20-29</t>
  </si>
  <si>
    <t>&lt;5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</si>
  <si>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</si>
  <si>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</si>
  <si>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</si>
  <si>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</si>
  <si>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</si>
  <si>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</si>
  <si>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</si>
  <si>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</si>
  <si>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&lt;1%</t>
  </si>
  <si>
    <t>Race/ethnicity</t>
  </si>
  <si>
    <t>Hispanic/Latinx (any race)</t>
  </si>
  <si>
    <t>Black (non-Hispanic or ethnicity unknown)</t>
  </si>
  <si>
    <t>White (non-Hispanic or ethnicity unknown)</t>
  </si>
  <si>
    <t>Other (non-Hispanic or ethnicity unknown)</t>
  </si>
  <si>
    <t>Multiple races (non-Hispanic or ethnicity unknown)</t>
  </si>
  <si>
    <t>Unknown or declined</t>
  </si>
  <si>
    <t>Source: RIDOH</t>
  </si>
  <si>
    <t>-- Percentages for counts of less than five are not shown. Percentages do not include cases with unknown or declined demographics or those that are pending further information.</t>
  </si>
  <si>
    <t>Municipality of residence</t>
  </si>
  <si>
    <t>Rhode Island COVID-19 cases</t>
  </si>
  <si>
    <t>Barrington</t>
  </si>
  <si>
    <t>Bristol</t>
  </si>
  <si>
    <t>Burrillville</t>
  </si>
  <si>
    <t>Central Falls</t>
  </si>
  <si>
    <t>Charlestown</t>
  </si>
  <si>
    <t>Coventry</t>
  </si>
  <si>
    <t>Cranston</t>
  </si>
  <si>
    <t>Cumberland</t>
  </si>
  <si>
    <t>East Greenwich</t>
  </si>
  <si>
    <t>East Providence</t>
  </si>
  <si>
    <t>Exeter</t>
  </si>
  <si>
    <t>Foster</t>
  </si>
  <si>
    <t>Glocester</t>
  </si>
  <si>
    <t>Hopkinton</t>
  </si>
  <si>
    <t>Jamestown</t>
  </si>
  <si>
    <t>Johnston</t>
  </si>
  <si>
    <t>Lincoln</t>
  </si>
  <si>
    <t>Little Compton</t>
  </si>
  <si>
    <t>Middletown</t>
  </si>
  <si>
    <t>Narragansett</t>
  </si>
  <si>
    <t>New Shoreham</t>
  </si>
  <si>
    <t>Newport</t>
  </si>
  <si>
    <t>North Kingstown</t>
  </si>
  <si>
    <t>North Providence</t>
  </si>
  <si>
    <t>North Smithfield</t>
  </si>
  <si>
    <t>Pawtucket</t>
  </si>
  <si>
    <t>Portsmouth</t>
  </si>
  <si>
    <t>Providence</t>
  </si>
  <si>
    <t>Richmond</t>
  </si>
  <si>
    <t>Scituate</t>
  </si>
  <si>
    <t>Smithfield</t>
  </si>
  <si>
    <t>South Kingstown</t>
  </si>
  <si>
    <t>Tiverton</t>
  </si>
  <si>
    <t>Warren</t>
  </si>
  <si>
    <t>Warwick</t>
  </si>
  <si>
    <t>West Greenwich</t>
  </si>
  <si>
    <t>West Warwick</t>
  </si>
  <si>
    <t>Westerly</t>
  </si>
  <si>
    <t>Woonsocket</t>
  </si>
  <si>
    <t>TOTAL</t>
  </si>
  <si>
    <t>Timestamp</t>
  </si>
  <si>
    <t>Untitled Question</t>
  </si>
  <si>
    <t>CityName</t>
  </si>
  <si>
    <t>NAME</t>
  </si>
  <si>
    <t>CityOrder</t>
  </si>
  <si>
    <t>BARRINGTON</t>
  </si>
  <si>
    <t>BRISTOL</t>
  </si>
  <si>
    <t>BURRILLVILLE</t>
  </si>
  <si>
    <t>CENTRAL FALLS</t>
  </si>
  <si>
    <t>CHARLESTOWN</t>
  </si>
  <si>
    <t>COVENTRY</t>
  </si>
  <si>
    <t>CRANSTON</t>
  </si>
  <si>
    <t>CUMBERLAND</t>
  </si>
  <si>
    <t>EAST GREENWICH</t>
  </si>
  <si>
    <t>EAST PROVIDENCE</t>
  </si>
  <si>
    <t>EXETER</t>
  </si>
  <si>
    <t>FOSTER</t>
  </si>
  <si>
    <t>GLOCESTER</t>
  </si>
  <si>
    <t>HOPKINTON</t>
  </si>
  <si>
    <t>JAMESTOWN</t>
  </si>
  <si>
    <t>JOHNSTON</t>
  </si>
  <si>
    <t>LINCOLN</t>
  </si>
  <si>
    <t>LITTLE COMPTON</t>
  </si>
  <si>
    <t>MIDDLETOWN</t>
  </si>
  <si>
    <t>NARRAGANSETT</t>
  </si>
  <si>
    <t>NEW SHOREHAM</t>
  </si>
  <si>
    <t>NEWPORT</t>
  </si>
  <si>
    <t>NORTH KINGSTOWN</t>
  </si>
  <si>
    <t>NORTH PROVIDENCE</t>
  </si>
  <si>
    <t>NORTH SMITHFIELD</t>
  </si>
  <si>
    <t>PAWTUCKET</t>
  </si>
  <si>
    <t>PORTSMOUTH</t>
  </si>
  <si>
    <t>PROVIDENCE</t>
  </si>
  <si>
    <t>RICHMOND</t>
  </si>
  <si>
    <t>SCITUATE</t>
  </si>
  <si>
    <t>SMITHFIELD</t>
  </si>
  <si>
    <t>SOUTH KINGSTOWN</t>
  </si>
  <si>
    <t>TIVERTON</t>
  </si>
  <si>
    <t>WARREN</t>
  </si>
  <si>
    <t>WARWICK</t>
  </si>
  <si>
    <t>WEST GREENWICH</t>
  </si>
  <si>
    <t>WEST WARWICK</t>
  </si>
  <si>
    <t>WESTERLY</t>
  </si>
  <si>
    <t>WOONSOCKET</t>
  </si>
  <si>
    <t>Last Updated (Keep)</t>
  </si>
  <si>
    <t>New Positive Cases</t>
  </si>
  <si>
    <t>Total Positive Cases</t>
  </si>
  <si>
    <t>New Negative Cases</t>
  </si>
  <si>
    <t>Total Negative Cases</t>
  </si>
  <si>
    <t>Total Tested</t>
  </si>
  <si>
    <t>Hospital Admissions</t>
  </si>
  <si>
    <t>Hospital Discharges</t>
  </si>
  <si>
    <t>On Ventilator</t>
  </si>
  <si>
    <t>New Fatalities</t>
  </si>
  <si>
    <t>Total Fatalities</t>
  </si>
  <si>
    <t>Total Tested Prior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</si>
</sst>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-d"/>
    <numFmt numFmtId="166" formatCode="#,##0.00;(#,##0.00)"/>
  </numFmts>
  <fonts count="10">
    <font>
      <sz val="10.0"/>
      <color rgb="FF000000"/>
      <name val="Arial"/>
    </font>
    <font>
      <color theme="1"/>
      <name val="Arial"/>
    </font>
    <font/>
    <font>
      <sz val="11.0"/>
      <color theme="1"/>
      <name val="Arial"/>
    </font>
    <font>
      <sz val="11.0"/>
      <color rgb="FF222527"/>
      <name val="Arial"/>
    </font>
    <font>
      <b/>
      <color theme="1"/>
      <name val="Arial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2" fontId="1" numFmtId="0" xfId="0" applyBorder="1" applyFill="1" applyFont="1"/>
    <xf borderId="0" fillId="3" fontId="4" numFmtId="0" xfId="0" applyAlignment="1" applyFill="1" applyFont="1">
      <alignment horizontal="left" readingOrder="0"/>
    </xf>
    <xf borderId="2" fillId="2" fontId="5" numFmtId="0" xfId="0" applyAlignment="1" applyBorder="1" applyFont="1">
      <alignment horizontal="center" readingOrder="0"/>
    </xf>
    <xf borderId="0" fillId="0" fontId="6" numFmtId="0" xfId="0" applyAlignment="1" applyFont="1">
      <alignment readingOrder="0"/>
    </xf>
    <xf borderId="3" fillId="0" fontId="2" numFmtId="0" xfId="0" applyBorder="1" applyFont="1"/>
    <xf borderId="1" fillId="2" fontId="5" numFmtId="0" xfId="0" applyAlignment="1" applyBorder="1" applyFont="1">
      <alignment readingOrder="0"/>
    </xf>
    <xf borderId="2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2" numFmtId="3" xfId="0" applyAlignment="1" applyBorder="1" applyFont="1" applyNumberFormat="1">
      <alignment horizontal="right" readingOrder="0"/>
    </xf>
    <xf borderId="1" fillId="0" fontId="2" numFmtId="9" xfId="0" applyAlignment="1" applyBorder="1" applyFont="1" applyNumberFormat="1">
      <alignment horizontal="right" readingOrder="0"/>
    </xf>
    <xf borderId="1" fillId="0" fontId="2" numFmtId="0" xfId="0" applyAlignment="1" applyBorder="1" applyFont="1">
      <alignment horizontal="right" readingOrder="0"/>
    </xf>
    <xf borderId="1" fillId="2" fontId="1" numFmtId="0" xfId="0" applyAlignment="1" applyBorder="1" applyFont="1">
      <alignment horizontal="right"/>
    </xf>
    <xf borderId="0" fillId="2" fontId="1" numFmtId="0" xfId="0" applyAlignment="1" applyFont="1">
      <alignment readingOrder="0"/>
    </xf>
    <xf borderId="1" fillId="2" fontId="1" numFmtId="0" xfId="0" applyAlignment="1" applyBorder="1" applyFont="1">
      <alignment horizontal="right" readingOrder="0"/>
    </xf>
    <xf borderId="0" fillId="2" fontId="1" numFmtId="0" xfId="0" applyAlignment="1" applyFont="1">
      <alignment horizontal="right" readingOrder="0"/>
    </xf>
    <xf borderId="1" fillId="0" fontId="1" numFmtId="165" xfId="0" applyAlignment="1" applyBorder="1" applyFont="1" applyNumberFormat="1">
      <alignment horizontal="left" readingOrder="0"/>
    </xf>
    <xf borderId="0" fillId="0" fontId="1" numFmtId="49" xfId="0" applyFont="1" applyNumberFormat="1"/>
    <xf borderId="1" fillId="2" fontId="5" numFmtId="0" xfId="0" applyAlignment="1" applyBorder="1" applyFont="1">
      <alignment horizontal="right"/>
    </xf>
    <xf borderId="1" fillId="2" fontId="5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0" fillId="2" fontId="1" numFmtId="0" xfId="0" applyFont="1"/>
    <xf borderId="0" fillId="0" fontId="2" numFmtId="164" xfId="0" applyAlignment="1" applyFont="1" applyNumberFormat="1">
      <alignment horizontal="right" readingOrder="0"/>
    </xf>
    <xf borderId="0" fillId="0" fontId="2" numFmtId="3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7" numFmtId="3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8" numFmtId="0" xfId="0" applyAlignment="1" applyFont="1">
      <alignment vertical="bottom"/>
    </xf>
    <xf borderId="1" fillId="0" fontId="9" numFmtId="0" xfId="0" applyAlignment="1" applyBorder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/>
    </xf>
    <xf borderId="0" fillId="0" fontId="1" numFmtId="166" xfId="0" applyAlignment="1" applyFont="1" applyNumberFormat="1">
      <alignment horizontal="right"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0.29"/>
  </cols>
  <sheetData>
    <row r="1">
      <c r="A1" s="1" t="s">
        <v>0</v>
      </c>
      <c r="B1" s="2">
        <v>43944.0</v>
      </c>
    </row>
    <row r="2">
      <c r="A2" s="3" t="s">
        <v>1</v>
      </c>
      <c r="B2" s="4">
        <v>412.0</v>
      </c>
    </row>
    <row r="3">
      <c r="A3" s="5" t="s">
        <v>2</v>
      </c>
      <c r="B3" s="4">
        <v>6256.0</v>
      </c>
    </row>
    <row r="4">
      <c r="A4" s="7" t="s">
        <v>3</v>
      </c>
      <c r="B4" s="4">
        <v>2282.0</v>
      </c>
    </row>
    <row r="5">
      <c r="A5" s="9" t="s">
        <v>6</v>
      </c>
      <c r="B5" s="4">
        <v>38163.0</v>
      </c>
    </row>
    <row r="6">
      <c r="A6" s="9" t="s">
        <v>7</v>
      </c>
      <c r="B6" s="4">
        <v>44419.0</v>
      </c>
    </row>
    <row r="7">
      <c r="A7" s="5" t="s">
        <v>8</v>
      </c>
      <c r="B7" s="4">
        <v>609.0</v>
      </c>
    </row>
    <row r="8">
      <c r="A8" s="5" t="s">
        <v>9</v>
      </c>
      <c r="B8" s="4">
        <v>342.0</v>
      </c>
    </row>
    <row r="9">
      <c r="A9" s="5" t="s">
        <v>11</v>
      </c>
      <c r="B9" s="4">
        <v>267.0</v>
      </c>
    </row>
    <row r="10">
      <c r="A10" s="5" t="s">
        <v>13</v>
      </c>
      <c r="B10" s="4">
        <v>72.0</v>
      </c>
    </row>
    <row r="11">
      <c r="A11" s="5" t="s">
        <v>14</v>
      </c>
      <c r="B11" s="4">
        <v>45.0</v>
      </c>
    </row>
    <row r="12">
      <c r="A12" s="5" t="s">
        <v>15</v>
      </c>
      <c r="B12" s="4">
        <v>8.0</v>
      </c>
    </row>
    <row r="13">
      <c r="A13" s="5" t="s">
        <v>17</v>
      </c>
      <c r="B13" s="4">
        <v>189.0</v>
      </c>
    </row>
    <row r="14">
      <c r="B14" s="22"/>
    </row>
    <row r="15">
      <c r="B15" s="22"/>
    </row>
    <row r="16">
      <c r="B16" s="22"/>
    </row>
    <row r="17">
      <c r="B17" s="22"/>
    </row>
    <row r="18">
      <c r="B18" s="22"/>
    </row>
    <row r="19">
      <c r="B19" s="22"/>
    </row>
    <row r="20">
      <c r="B20" s="22"/>
    </row>
    <row r="21">
      <c r="B21" s="22"/>
    </row>
    <row r="22">
      <c r="B22" s="22"/>
    </row>
    <row r="23">
      <c r="B23" s="22"/>
    </row>
    <row r="24">
      <c r="B24" s="22"/>
    </row>
    <row r="25">
      <c r="B25" s="22"/>
    </row>
    <row r="26">
      <c r="B26" s="22"/>
    </row>
    <row r="27">
      <c r="B27" s="22"/>
    </row>
    <row r="28">
      <c r="B28" s="22"/>
    </row>
    <row r="29">
      <c r="B29" s="22"/>
    </row>
    <row r="30">
      <c r="B30" s="22"/>
    </row>
    <row r="31">
      <c r="B31" s="22"/>
    </row>
    <row r="32">
      <c r="B32" s="22"/>
    </row>
    <row r="33">
      <c r="B33" s="22"/>
    </row>
    <row r="34">
      <c r="B34" s="22"/>
    </row>
    <row r="35">
      <c r="B35" s="22"/>
    </row>
    <row r="36">
      <c r="B36" s="22"/>
    </row>
    <row r="37">
      <c r="B37" s="22"/>
    </row>
    <row r="38">
      <c r="B38" s="22"/>
    </row>
    <row r="39">
      <c r="B39" s="22"/>
    </row>
    <row r="40">
      <c r="B40" s="22"/>
    </row>
    <row r="41">
      <c r="B41" s="22"/>
    </row>
    <row r="42">
      <c r="B42" s="22"/>
    </row>
    <row r="43">
      <c r="B43" s="22"/>
    </row>
    <row r="44">
      <c r="B44" s="22"/>
    </row>
    <row r="45">
      <c r="B45" s="22"/>
    </row>
    <row r="46">
      <c r="B46" s="22"/>
    </row>
    <row r="47">
      <c r="B47" s="22"/>
    </row>
    <row r="48">
      <c r="B48" s="22"/>
    </row>
    <row r="49">
      <c r="B49" s="22"/>
    </row>
    <row r="50">
      <c r="B50" s="22"/>
    </row>
    <row r="51">
      <c r="B51" s="22"/>
    </row>
    <row r="52">
      <c r="B52" s="22"/>
    </row>
    <row r="53">
      <c r="B53" s="22"/>
    </row>
    <row r="54">
      <c r="B54" s="22"/>
    </row>
    <row r="55">
      <c r="B55" s="22"/>
    </row>
    <row r="56">
      <c r="B56" s="22"/>
    </row>
    <row r="57">
      <c r="B57" s="22"/>
    </row>
    <row r="58">
      <c r="B58" s="22"/>
    </row>
    <row r="59">
      <c r="B59" s="22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  <row r="944">
      <c r="B944" s="22"/>
    </row>
    <row r="945">
      <c r="B945" s="22"/>
    </row>
    <row r="946">
      <c r="B946" s="22"/>
    </row>
    <row r="947">
      <c r="B947" s="22"/>
    </row>
    <row r="948">
      <c r="B948" s="22"/>
    </row>
    <row r="949">
      <c r="B949" s="22"/>
    </row>
    <row r="950">
      <c r="B950" s="22"/>
    </row>
    <row r="951">
      <c r="B951" s="22"/>
    </row>
    <row r="952">
      <c r="B952" s="22"/>
    </row>
    <row r="953">
      <c r="B953" s="22"/>
    </row>
    <row r="954">
      <c r="B954" s="22"/>
    </row>
    <row r="955">
      <c r="B955" s="22"/>
    </row>
    <row r="956">
      <c r="B956" s="22"/>
    </row>
    <row r="957">
      <c r="B957" s="22"/>
    </row>
    <row r="958">
      <c r="B958" s="22"/>
    </row>
    <row r="959">
      <c r="B959" s="22"/>
    </row>
    <row r="960">
      <c r="B960" s="22"/>
    </row>
    <row r="961">
      <c r="B961" s="22"/>
    </row>
    <row r="962">
      <c r="B962" s="22"/>
    </row>
    <row r="963">
      <c r="B963" s="22"/>
    </row>
    <row r="964">
      <c r="B964" s="22"/>
    </row>
    <row r="965">
      <c r="B965" s="22"/>
    </row>
    <row r="966">
      <c r="B966" s="22"/>
    </row>
    <row r="967">
      <c r="B967" s="22"/>
    </row>
    <row r="968">
      <c r="B968" s="22"/>
    </row>
    <row r="969">
      <c r="B969" s="22"/>
    </row>
    <row r="970">
      <c r="B970" s="22"/>
    </row>
    <row r="971">
      <c r="B971" s="22"/>
    </row>
    <row r="972">
      <c r="B972" s="22"/>
    </row>
    <row r="973">
      <c r="B973" s="22"/>
    </row>
    <row r="974">
      <c r="B974" s="22"/>
    </row>
    <row r="975">
      <c r="B975" s="22"/>
    </row>
    <row r="976">
      <c r="B976" s="22"/>
    </row>
    <row r="977">
      <c r="B977" s="22"/>
    </row>
    <row r="978">
      <c r="B978" s="22"/>
    </row>
    <row r="979">
      <c r="B979" s="22"/>
    </row>
    <row r="980">
      <c r="B980" s="22"/>
    </row>
    <row r="981">
      <c r="B981" s="22"/>
    </row>
    <row r="982">
      <c r="B982" s="22"/>
    </row>
    <row r="983">
      <c r="B983" s="22"/>
    </row>
    <row r="984">
      <c r="B984" s="22"/>
    </row>
    <row r="985">
      <c r="B985" s="22"/>
    </row>
    <row r="986">
      <c r="B986" s="22"/>
    </row>
    <row r="987">
      <c r="B987" s="22"/>
    </row>
    <row r="988">
      <c r="B988" s="22"/>
    </row>
    <row r="989">
      <c r="B989" s="22"/>
    </row>
    <row r="990">
      <c r="B990" s="22"/>
    </row>
    <row r="991">
      <c r="B991" s="22"/>
    </row>
    <row r="992">
      <c r="B992" s="22"/>
    </row>
    <row r="993">
      <c r="B993" s="22"/>
    </row>
    <row r="994">
      <c r="B994" s="22"/>
    </row>
    <row r="995">
      <c r="B995" s="22"/>
    </row>
    <row r="996">
      <c r="B996" s="22"/>
    </row>
    <row r="997">
      <c r="B997" s="22"/>
    </row>
    <row r="998">
      <c r="B998" s="22"/>
    </row>
    <row r="999">
      <c r="B999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  <col customWidth="1" min="3" max="3" width="16.0"/>
    <col customWidth="1" min="4" max="4" width="16.29"/>
    <col customWidth="1" min="12" max="12" width="19.57"/>
  </cols>
  <sheetData>
    <row r="1">
      <c r="A1" s="18" t="s">
        <v>4</v>
      </c>
      <c r="B1" s="18" t="s">
        <v>26</v>
      </c>
      <c r="C1" s="18" t="s">
        <v>27</v>
      </c>
      <c r="D1" s="18" t="s">
        <v>28</v>
      </c>
      <c r="E1" s="18" t="s">
        <v>29</v>
      </c>
      <c r="F1" s="18" t="s">
        <v>30</v>
      </c>
      <c r="G1" s="18" t="s">
        <v>31</v>
      </c>
      <c r="H1" s="18" t="s">
        <v>32</v>
      </c>
      <c r="I1" s="18" t="s">
        <v>33</v>
      </c>
      <c r="J1" s="20" t="s">
        <v>34</v>
      </c>
      <c r="K1" s="20" t="s">
        <v>36</v>
      </c>
      <c r="L1" s="18" t="s">
        <v>37</v>
      </c>
      <c r="M1" s="18" t="s">
        <v>38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>
        <v>43888.0</v>
      </c>
      <c r="B2" s="28">
        <v>0.0</v>
      </c>
      <c r="C2" s="4">
        <v>0.0</v>
      </c>
      <c r="D2" s="29">
        <v>0.0</v>
      </c>
      <c r="E2" s="29">
        <v>0.0</v>
      </c>
      <c r="F2" s="29">
        <v>0.0</v>
      </c>
      <c r="G2" s="29">
        <v>1.0</v>
      </c>
      <c r="H2" s="29">
        <v>0.0</v>
      </c>
      <c r="I2" s="29">
        <v>1.0</v>
      </c>
      <c r="J2" s="30" t="s">
        <v>24</v>
      </c>
      <c r="K2" s="30" t="s">
        <v>24</v>
      </c>
      <c r="L2" s="29">
        <v>0.0</v>
      </c>
      <c r="M2" s="29">
        <v>0.0</v>
      </c>
    </row>
    <row r="3">
      <c r="A3" s="27">
        <v>43889.0</v>
      </c>
      <c r="B3" s="28">
        <v>0.0</v>
      </c>
      <c r="C3" s="4">
        <v>0.0</v>
      </c>
      <c r="D3" s="29">
        <v>0.0</v>
      </c>
      <c r="E3" s="29">
        <v>0.0</v>
      </c>
      <c r="F3" s="29">
        <v>0.0</v>
      </c>
      <c r="G3" s="29">
        <v>1.0</v>
      </c>
      <c r="H3" s="29">
        <v>0.0</v>
      </c>
      <c r="I3" s="29">
        <v>1.0</v>
      </c>
      <c r="J3" s="30" t="s">
        <v>24</v>
      </c>
      <c r="K3" s="30" t="s">
        <v>24</v>
      </c>
      <c r="L3" s="29">
        <v>0.0</v>
      </c>
      <c r="M3" s="29">
        <v>0.0</v>
      </c>
    </row>
    <row r="4">
      <c r="A4" s="27">
        <v>43890.0</v>
      </c>
      <c r="B4" s="28">
        <v>1.0</v>
      </c>
      <c r="C4" s="28">
        <v>1.0</v>
      </c>
      <c r="D4" s="30">
        <v>0.0</v>
      </c>
      <c r="E4" s="29">
        <v>0.0</v>
      </c>
      <c r="F4" s="29">
        <v>1.0</v>
      </c>
      <c r="G4" s="29">
        <v>1.0</v>
      </c>
      <c r="H4" s="29">
        <v>0.0</v>
      </c>
      <c r="I4" s="29">
        <v>1.0</v>
      </c>
      <c r="J4" s="30" t="s">
        <v>24</v>
      </c>
      <c r="K4" s="30" t="s">
        <v>24</v>
      </c>
      <c r="L4" s="29">
        <v>0.0</v>
      </c>
      <c r="M4" s="29">
        <v>0.0</v>
      </c>
    </row>
    <row r="5">
      <c r="A5" s="27">
        <v>43891.0</v>
      </c>
      <c r="B5" s="28">
        <v>1.0</v>
      </c>
      <c r="C5" s="28">
        <v>2.0</v>
      </c>
      <c r="D5" s="30">
        <v>0.0</v>
      </c>
      <c r="E5" s="29">
        <v>0.0</v>
      </c>
      <c r="F5" s="29">
        <v>2.0</v>
      </c>
      <c r="G5" s="29">
        <v>1.0</v>
      </c>
      <c r="H5" s="29">
        <v>0.0</v>
      </c>
      <c r="I5" s="29">
        <v>1.0</v>
      </c>
      <c r="J5" s="30" t="s">
        <v>24</v>
      </c>
      <c r="K5" s="30" t="s">
        <v>24</v>
      </c>
      <c r="L5" s="29">
        <v>0.0</v>
      </c>
      <c r="M5" s="29">
        <v>0.0</v>
      </c>
    </row>
    <row r="6">
      <c r="A6" s="27">
        <v>43892.0</v>
      </c>
      <c r="B6" s="28">
        <v>0.0</v>
      </c>
      <c r="C6" s="28">
        <v>2.0</v>
      </c>
      <c r="D6" s="30">
        <v>1.0</v>
      </c>
      <c r="E6" s="29">
        <v>1.0</v>
      </c>
      <c r="F6" s="29">
        <v>3.0</v>
      </c>
      <c r="G6" s="29">
        <v>2.0</v>
      </c>
      <c r="H6" s="29">
        <v>0.0</v>
      </c>
      <c r="I6" s="29">
        <v>2.0</v>
      </c>
      <c r="J6" s="30" t="s">
        <v>24</v>
      </c>
      <c r="K6" s="30" t="s">
        <v>24</v>
      </c>
      <c r="L6" s="29">
        <v>0.0</v>
      </c>
      <c r="M6" s="29">
        <v>0.0</v>
      </c>
    </row>
    <row r="7">
      <c r="A7" s="27">
        <v>43893.0</v>
      </c>
      <c r="B7" s="28">
        <v>0.0</v>
      </c>
      <c r="C7" s="28">
        <v>2.0</v>
      </c>
      <c r="D7" s="30">
        <v>2.0</v>
      </c>
      <c r="E7" s="29">
        <v>3.0</v>
      </c>
      <c r="F7" s="29">
        <v>5.0</v>
      </c>
      <c r="G7" s="29">
        <v>2.0</v>
      </c>
      <c r="H7" s="29">
        <v>0.0</v>
      </c>
      <c r="I7" s="29">
        <v>2.0</v>
      </c>
      <c r="J7" s="30" t="s">
        <v>24</v>
      </c>
      <c r="K7" s="30" t="s">
        <v>24</v>
      </c>
      <c r="L7" s="29">
        <v>0.0</v>
      </c>
      <c r="M7" s="29">
        <v>0.0</v>
      </c>
    </row>
    <row r="8">
      <c r="A8" s="27">
        <v>43894.0</v>
      </c>
      <c r="B8" s="28">
        <v>0.0</v>
      </c>
      <c r="C8" s="28">
        <v>2.0</v>
      </c>
      <c r="D8" s="30">
        <v>4.0</v>
      </c>
      <c r="E8" s="29">
        <v>7.0</v>
      </c>
      <c r="F8" s="29">
        <v>9.0</v>
      </c>
      <c r="G8" s="29">
        <v>2.0</v>
      </c>
      <c r="H8" s="29">
        <v>0.0</v>
      </c>
      <c r="I8" s="29">
        <v>2.0</v>
      </c>
      <c r="J8" s="30" t="s">
        <v>24</v>
      </c>
      <c r="K8" s="30" t="s">
        <v>24</v>
      </c>
      <c r="L8" s="29">
        <v>0.0</v>
      </c>
      <c r="M8" s="29">
        <v>0.0</v>
      </c>
    </row>
    <row r="9">
      <c r="A9" s="27">
        <v>43895.0</v>
      </c>
      <c r="B9" s="28">
        <v>1.0</v>
      </c>
      <c r="C9" s="28">
        <v>3.0</v>
      </c>
      <c r="D9" s="30">
        <v>5.0</v>
      </c>
      <c r="E9" s="29">
        <v>12.0</v>
      </c>
      <c r="F9" s="29">
        <v>15.0</v>
      </c>
      <c r="G9" s="29">
        <v>2.0</v>
      </c>
      <c r="H9" s="29">
        <v>0.0</v>
      </c>
      <c r="I9" s="29">
        <v>2.0</v>
      </c>
      <c r="J9" s="30" t="s">
        <v>24</v>
      </c>
      <c r="K9" s="30" t="s">
        <v>24</v>
      </c>
      <c r="L9" s="29">
        <v>0.0</v>
      </c>
      <c r="M9" s="29">
        <v>0.0</v>
      </c>
    </row>
    <row r="10">
      <c r="A10" s="27">
        <v>43896.0</v>
      </c>
      <c r="B10" s="28">
        <v>0.0</v>
      </c>
      <c r="C10" s="28">
        <v>3.0</v>
      </c>
      <c r="D10" s="30">
        <v>12.0</v>
      </c>
      <c r="E10" s="29">
        <v>24.0</v>
      </c>
      <c r="F10" s="29">
        <v>27.0</v>
      </c>
      <c r="G10" s="29">
        <v>2.0</v>
      </c>
      <c r="H10" s="29">
        <v>0.0</v>
      </c>
      <c r="I10" s="29">
        <v>2.0</v>
      </c>
      <c r="J10" s="30" t="s">
        <v>24</v>
      </c>
      <c r="K10" s="30" t="s">
        <v>24</v>
      </c>
      <c r="L10" s="29">
        <v>0.0</v>
      </c>
      <c r="M10" s="29">
        <v>0.0</v>
      </c>
    </row>
    <row r="11">
      <c r="A11" s="27">
        <v>43897.0</v>
      </c>
      <c r="B11" s="28">
        <v>0.0</v>
      </c>
      <c r="C11" s="28">
        <v>3.0</v>
      </c>
      <c r="D11" s="30">
        <v>13.0</v>
      </c>
      <c r="E11" s="29">
        <v>37.0</v>
      </c>
      <c r="F11" s="29">
        <v>40.0</v>
      </c>
      <c r="G11" s="29">
        <v>2.0</v>
      </c>
      <c r="H11" s="29">
        <v>0.0</v>
      </c>
      <c r="I11" s="29">
        <v>2.0</v>
      </c>
      <c r="J11" s="30" t="s">
        <v>24</v>
      </c>
      <c r="K11" s="30" t="s">
        <v>24</v>
      </c>
      <c r="L11" s="29">
        <v>0.0</v>
      </c>
      <c r="M11" s="29">
        <v>0.0</v>
      </c>
    </row>
    <row r="12">
      <c r="A12" s="27">
        <v>43898.0</v>
      </c>
      <c r="B12" s="28">
        <v>0.0</v>
      </c>
      <c r="C12" s="28">
        <v>3.0</v>
      </c>
      <c r="D12" s="30">
        <v>22.0</v>
      </c>
      <c r="E12" s="29">
        <v>59.0</v>
      </c>
      <c r="F12" s="29">
        <v>62.0</v>
      </c>
      <c r="G12" s="29">
        <v>2.0</v>
      </c>
      <c r="H12" s="29">
        <v>0.0</v>
      </c>
      <c r="I12" s="29">
        <v>2.0</v>
      </c>
      <c r="J12" s="30" t="s">
        <v>24</v>
      </c>
      <c r="K12" s="30" t="s">
        <v>24</v>
      </c>
      <c r="L12" s="29">
        <v>0.0</v>
      </c>
      <c r="M12" s="29">
        <v>0.0</v>
      </c>
    </row>
    <row r="13">
      <c r="A13" s="27">
        <v>43899.0</v>
      </c>
      <c r="B13" s="28">
        <v>2.0</v>
      </c>
      <c r="C13" s="28">
        <v>5.0</v>
      </c>
      <c r="D13" s="30">
        <v>12.0</v>
      </c>
      <c r="E13" s="29">
        <v>71.0</v>
      </c>
      <c r="F13" s="29">
        <v>76.0</v>
      </c>
      <c r="G13" s="29">
        <v>2.0</v>
      </c>
      <c r="H13" s="29">
        <v>0.0</v>
      </c>
      <c r="I13" s="29">
        <v>2.0</v>
      </c>
      <c r="J13" s="30" t="s">
        <v>24</v>
      </c>
      <c r="K13" s="30" t="s">
        <v>24</v>
      </c>
      <c r="L13" s="29">
        <v>0.0</v>
      </c>
      <c r="M13" s="29">
        <v>0.0</v>
      </c>
    </row>
    <row r="14">
      <c r="A14" s="27">
        <v>43900.0</v>
      </c>
      <c r="B14" s="28">
        <v>0.0</v>
      </c>
      <c r="C14" s="28">
        <v>5.0</v>
      </c>
      <c r="D14" s="30">
        <v>18.0</v>
      </c>
      <c r="E14" s="29">
        <v>89.0</v>
      </c>
      <c r="F14" s="29">
        <v>94.0</v>
      </c>
      <c r="G14" s="29">
        <v>2.0</v>
      </c>
      <c r="H14" s="29">
        <v>0.0</v>
      </c>
      <c r="I14" s="29">
        <v>2.0</v>
      </c>
      <c r="J14" s="30" t="s">
        <v>24</v>
      </c>
      <c r="K14" s="30" t="s">
        <v>24</v>
      </c>
      <c r="L14" s="29">
        <v>0.0</v>
      </c>
      <c r="M14" s="29">
        <v>0.0</v>
      </c>
    </row>
    <row r="15">
      <c r="A15" s="27">
        <v>43901.0</v>
      </c>
      <c r="B15" s="28">
        <v>0.0</v>
      </c>
      <c r="C15" s="28">
        <v>5.0</v>
      </c>
      <c r="D15" s="30">
        <v>31.0</v>
      </c>
      <c r="E15" s="29">
        <v>120.0</v>
      </c>
      <c r="F15" s="29">
        <v>125.0</v>
      </c>
      <c r="G15" s="29">
        <v>2.0</v>
      </c>
      <c r="H15" s="29">
        <v>0.0</v>
      </c>
      <c r="I15" s="29">
        <v>2.0</v>
      </c>
      <c r="J15" s="30" t="s">
        <v>24</v>
      </c>
      <c r="K15" s="30" t="s">
        <v>24</v>
      </c>
      <c r="L15" s="29">
        <v>0.0</v>
      </c>
      <c r="M15" s="29">
        <v>0.0</v>
      </c>
    </row>
    <row r="16">
      <c r="A16" s="27">
        <v>43902.0</v>
      </c>
      <c r="B16" s="28">
        <v>9.0</v>
      </c>
      <c r="C16" s="28">
        <v>14.0</v>
      </c>
      <c r="D16" s="30">
        <v>42.0</v>
      </c>
      <c r="E16" s="29">
        <v>162.0</v>
      </c>
      <c r="F16" s="29">
        <v>176.0</v>
      </c>
      <c r="G16" s="29">
        <v>2.0</v>
      </c>
      <c r="H16" s="29">
        <v>0.0</v>
      </c>
      <c r="I16" s="29">
        <v>2.0</v>
      </c>
      <c r="J16" s="30" t="s">
        <v>24</v>
      </c>
      <c r="K16" s="30" t="s">
        <v>24</v>
      </c>
      <c r="L16" s="29">
        <v>0.0</v>
      </c>
      <c r="M16" s="29">
        <v>0.0</v>
      </c>
    </row>
    <row r="17">
      <c r="A17" s="27">
        <v>43903.0</v>
      </c>
      <c r="B17" s="28">
        <v>6.0</v>
      </c>
      <c r="C17" s="28">
        <v>20.0</v>
      </c>
      <c r="D17" s="30">
        <v>49.0</v>
      </c>
      <c r="E17" s="29">
        <v>211.0</v>
      </c>
      <c r="F17" s="29">
        <v>231.0</v>
      </c>
      <c r="G17" s="29">
        <v>3.0</v>
      </c>
      <c r="H17" s="29">
        <v>1.0</v>
      </c>
      <c r="I17" s="29">
        <v>2.0</v>
      </c>
      <c r="J17" s="30" t="s">
        <v>24</v>
      </c>
      <c r="K17" s="30" t="s">
        <v>24</v>
      </c>
      <c r="L17" s="29">
        <v>0.0</v>
      </c>
      <c r="M17" s="29">
        <v>0.0</v>
      </c>
    </row>
    <row r="18">
      <c r="A18" s="27">
        <v>43904.0</v>
      </c>
      <c r="B18" s="28">
        <v>0.0</v>
      </c>
      <c r="C18" s="28">
        <v>20.0</v>
      </c>
      <c r="D18" s="30">
        <v>86.0</v>
      </c>
      <c r="E18" s="29">
        <v>297.0</v>
      </c>
      <c r="F18" s="29">
        <v>317.0</v>
      </c>
      <c r="G18" s="29">
        <v>3.0</v>
      </c>
      <c r="H18" s="29">
        <v>1.0</v>
      </c>
      <c r="I18" s="29">
        <v>2.0</v>
      </c>
      <c r="J18" s="30" t="s">
        <v>24</v>
      </c>
      <c r="K18" s="30" t="s">
        <v>24</v>
      </c>
      <c r="L18" s="29">
        <v>0.0</v>
      </c>
      <c r="M18" s="29">
        <v>0.0</v>
      </c>
    </row>
    <row r="19">
      <c r="A19" s="27">
        <v>43905.0</v>
      </c>
      <c r="B19" s="28">
        <v>1.0</v>
      </c>
      <c r="C19" s="28">
        <v>21.0</v>
      </c>
      <c r="D19" s="30">
        <v>127.0</v>
      </c>
      <c r="E19" s="29">
        <v>424.0</v>
      </c>
      <c r="F19" s="29">
        <v>445.0</v>
      </c>
      <c r="G19" s="29">
        <v>4.0</v>
      </c>
      <c r="H19" s="29">
        <v>1.0</v>
      </c>
      <c r="I19" s="29">
        <v>3.0</v>
      </c>
      <c r="J19" s="30" t="s">
        <v>24</v>
      </c>
      <c r="K19" s="30" t="s">
        <v>24</v>
      </c>
      <c r="L19" s="29">
        <v>0.0</v>
      </c>
      <c r="M19" s="29">
        <v>0.0</v>
      </c>
    </row>
    <row r="20">
      <c r="A20" s="27">
        <v>43906.0</v>
      </c>
      <c r="B20" s="28">
        <v>2.0</v>
      </c>
      <c r="C20" s="28">
        <v>23.0</v>
      </c>
      <c r="D20" s="30">
        <v>67.0</v>
      </c>
      <c r="E20" s="29">
        <v>491.0</v>
      </c>
      <c r="F20" s="29">
        <v>514.0</v>
      </c>
      <c r="G20" s="29">
        <v>4.0</v>
      </c>
      <c r="H20" s="29">
        <v>1.0</v>
      </c>
      <c r="I20" s="29">
        <v>3.0</v>
      </c>
      <c r="J20" s="30" t="s">
        <v>24</v>
      </c>
      <c r="K20" s="30" t="s">
        <v>24</v>
      </c>
      <c r="L20" s="29">
        <v>0.0</v>
      </c>
      <c r="M20" s="29">
        <v>0.0</v>
      </c>
    </row>
    <row r="21">
      <c r="A21" s="27">
        <v>43907.0</v>
      </c>
      <c r="B21" s="28">
        <v>10.0</v>
      </c>
      <c r="C21" s="28">
        <v>33.0</v>
      </c>
      <c r="D21" s="30">
        <v>126.0</v>
      </c>
      <c r="E21" s="29">
        <v>617.0</v>
      </c>
      <c r="F21" s="29">
        <v>650.0</v>
      </c>
      <c r="G21" s="29">
        <v>7.0</v>
      </c>
      <c r="H21" s="29">
        <v>1.0</v>
      </c>
      <c r="I21" s="29">
        <v>6.0</v>
      </c>
      <c r="J21" s="30" t="s">
        <v>24</v>
      </c>
      <c r="K21" s="30" t="s">
        <v>24</v>
      </c>
      <c r="L21" s="29">
        <v>0.0</v>
      </c>
      <c r="M21" s="29">
        <v>0.0</v>
      </c>
    </row>
    <row r="22">
      <c r="A22" s="27">
        <v>43908.0</v>
      </c>
      <c r="B22" s="28">
        <v>11.0</v>
      </c>
      <c r="C22" s="28">
        <v>44.0</v>
      </c>
      <c r="D22" s="30">
        <v>130.0</v>
      </c>
      <c r="E22" s="29">
        <v>747.0</v>
      </c>
      <c r="F22" s="29">
        <v>791.0</v>
      </c>
      <c r="G22" s="29">
        <v>9.0</v>
      </c>
      <c r="H22" s="29">
        <v>1.0</v>
      </c>
      <c r="I22" s="29">
        <v>8.0</v>
      </c>
      <c r="J22" s="30" t="s">
        <v>24</v>
      </c>
      <c r="K22" s="30" t="s">
        <v>24</v>
      </c>
      <c r="L22" s="29">
        <v>0.0</v>
      </c>
      <c r="M22" s="29">
        <v>0.0</v>
      </c>
    </row>
    <row r="23">
      <c r="A23" s="27">
        <v>43909.0</v>
      </c>
      <c r="B23" s="28">
        <v>10.0</v>
      </c>
      <c r="C23" s="28">
        <v>54.0</v>
      </c>
      <c r="D23" s="30">
        <v>248.0</v>
      </c>
      <c r="E23" s="29">
        <v>995.0</v>
      </c>
      <c r="F23" s="29">
        <v>1049.0</v>
      </c>
      <c r="G23" s="29">
        <v>10.0</v>
      </c>
      <c r="H23" s="29">
        <v>2.0</v>
      </c>
      <c r="I23" s="29">
        <v>8.0</v>
      </c>
      <c r="J23" s="30" t="s">
        <v>24</v>
      </c>
      <c r="K23" s="30" t="s">
        <v>24</v>
      </c>
      <c r="L23" s="29">
        <v>1.0</v>
      </c>
      <c r="M23" s="29">
        <v>1.0</v>
      </c>
    </row>
    <row r="24">
      <c r="A24" s="27">
        <v>43910.0</v>
      </c>
      <c r="B24" s="28">
        <v>12.0</v>
      </c>
      <c r="C24" s="28">
        <v>66.0</v>
      </c>
      <c r="D24" s="28">
        <v>191.0</v>
      </c>
      <c r="E24" s="29">
        <v>1186.0</v>
      </c>
      <c r="F24" s="29">
        <v>1252.0</v>
      </c>
      <c r="G24" s="29">
        <v>16.0</v>
      </c>
      <c r="H24" s="29">
        <v>2.0</v>
      </c>
      <c r="I24" s="29">
        <v>14.0</v>
      </c>
      <c r="J24" s="30" t="s">
        <v>24</v>
      </c>
      <c r="K24" s="30" t="s">
        <v>24</v>
      </c>
      <c r="L24" s="29">
        <v>0.0</v>
      </c>
      <c r="M24" s="29">
        <v>1.0</v>
      </c>
    </row>
    <row r="25">
      <c r="A25" s="27">
        <v>43911.0</v>
      </c>
      <c r="B25" s="28">
        <v>17.0</v>
      </c>
      <c r="C25" s="28">
        <v>83.0</v>
      </c>
      <c r="D25" s="28">
        <v>190.0</v>
      </c>
      <c r="E25" s="29">
        <v>1376.0</v>
      </c>
      <c r="F25" s="29">
        <v>1459.0</v>
      </c>
      <c r="G25" s="29">
        <v>19.0</v>
      </c>
      <c r="H25" s="29">
        <v>4.0</v>
      </c>
      <c r="I25" s="29">
        <v>15.0</v>
      </c>
      <c r="J25" s="30" t="s">
        <v>24</v>
      </c>
      <c r="K25" s="30" t="s">
        <v>24</v>
      </c>
      <c r="L25" s="29">
        <v>0.0</v>
      </c>
      <c r="M25" s="29">
        <v>1.0</v>
      </c>
    </row>
    <row r="26">
      <c r="A26" s="27">
        <v>43912.0</v>
      </c>
      <c r="B26" s="28">
        <v>23.0</v>
      </c>
      <c r="C26" s="28">
        <v>106.0</v>
      </c>
      <c r="D26" s="28">
        <v>68.0</v>
      </c>
      <c r="E26" s="30">
        <v>1444.0</v>
      </c>
      <c r="F26" s="29">
        <v>1550.0</v>
      </c>
      <c r="G26" s="29">
        <v>20.0</v>
      </c>
      <c r="H26" s="29">
        <v>4.0</v>
      </c>
      <c r="I26" s="29">
        <v>16.0</v>
      </c>
      <c r="J26" s="30" t="s">
        <v>24</v>
      </c>
      <c r="K26" s="30" t="s">
        <v>24</v>
      </c>
      <c r="L26" s="29">
        <v>0.0</v>
      </c>
      <c r="M26" s="29">
        <v>1.0</v>
      </c>
    </row>
    <row r="27">
      <c r="A27" s="27">
        <v>43913.0</v>
      </c>
      <c r="B27" s="28">
        <v>18.0</v>
      </c>
      <c r="C27" s="28">
        <v>124.0</v>
      </c>
      <c r="D27" s="28">
        <v>166.0</v>
      </c>
      <c r="E27" s="30">
        <v>1610.0</v>
      </c>
      <c r="F27" s="29">
        <v>1734.0</v>
      </c>
      <c r="G27" s="29">
        <v>32.0</v>
      </c>
      <c r="H27" s="29">
        <v>5.0</v>
      </c>
      <c r="I27" s="29">
        <v>27.0</v>
      </c>
      <c r="J27" s="30" t="s">
        <v>24</v>
      </c>
      <c r="K27" s="30" t="s">
        <v>24</v>
      </c>
      <c r="L27" s="29">
        <v>0.0</v>
      </c>
      <c r="M27" s="29">
        <v>1.0</v>
      </c>
    </row>
    <row r="28">
      <c r="A28" s="27">
        <v>43914.0</v>
      </c>
      <c r="B28" s="28">
        <v>8.0</v>
      </c>
      <c r="C28" s="28">
        <v>132.0</v>
      </c>
      <c r="D28" s="28">
        <v>166.0</v>
      </c>
      <c r="E28" s="30">
        <v>1776.0</v>
      </c>
      <c r="F28" s="29">
        <v>1908.0</v>
      </c>
      <c r="G28" s="29">
        <v>40.0</v>
      </c>
      <c r="H28" s="29">
        <v>5.0</v>
      </c>
      <c r="I28" s="29">
        <v>35.0</v>
      </c>
      <c r="J28" s="30" t="s">
        <v>24</v>
      </c>
      <c r="K28" s="30" t="s">
        <v>24</v>
      </c>
      <c r="L28" s="29">
        <v>0.0</v>
      </c>
      <c r="M28" s="29">
        <v>1.0</v>
      </c>
    </row>
    <row r="29">
      <c r="A29" s="27">
        <v>43915.0</v>
      </c>
      <c r="B29" s="28">
        <v>33.0</v>
      </c>
      <c r="C29" s="28">
        <v>165.0</v>
      </c>
      <c r="D29" s="28">
        <v>239.0</v>
      </c>
      <c r="E29" s="30">
        <v>2015.0</v>
      </c>
      <c r="F29" s="29">
        <v>2180.0</v>
      </c>
      <c r="G29" s="29">
        <v>46.0</v>
      </c>
      <c r="H29" s="29">
        <v>6.0</v>
      </c>
      <c r="I29" s="29">
        <v>40.0</v>
      </c>
      <c r="J29" s="30" t="s">
        <v>24</v>
      </c>
      <c r="K29" s="30" t="s">
        <v>24</v>
      </c>
      <c r="L29" s="29">
        <v>0.0</v>
      </c>
      <c r="M29" s="29">
        <v>1.0</v>
      </c>
    </row>
    <row r="30">
      <c r="A30" s="27">
        <v>43916.0</v>
      </c>
      <c r="B30" s="28">
        <v>38.0</v>
      </c>
      <c r="C30" s="28">
        <v>203.0</v>
      </c>
      <c r="D30" s="28">
        <v>268.0</v>
      </c>
      <c r="E30" s="30">
        <v>2283.0</v>
      </c>
      <c r="F30" s="29">
        <v>2486.0</v>
      </c>
      <c r="G30" s="29">
        <v>55.0</v>
      </c>
      <c r="H30" s="29">
        <v>11.0</v>
      </c>
      <c r="I30" s="29">
        <v>44.0</v>
      </c>
      <c r="J30" s="30" t="s">
        <v>24</v>
      </c>
      <c r="K30" s="30" t="s">
        <v>24</v>
      </c>
      <c r="L30" s="29">
        <v>0.0</v>
      </c>
      <c r="M30" s="29">
        <v>1.0</v>
      </c>
    </row>
    <row r="31">
      <c r="A31" s="27">
        <v>43917.0</v>
      </c>
      <c r="B31" s="28">
        <v>36.0</v>
      </c>
      <c r="C31" s="28">
        <v>239.0</v>
      </c>
      <c r="D31" s="28">
        <v>258.0</v>
      </c>
      <c r="E31" s="30">
        <v>2541.0</v>
      </c>
      <c r="F31" s="29">
        <v>2780.0</v>
      </c>
      <c r="G31" s="29">
        <v>65.0</v>
      </c>
      <c r="H31" s="29">
        <v>13.0</v>
      </c>
      <c r="I31" s="29">
        <v>52.0</v>
      </c>
      <c r="J31" s="30" t="s">
        <v>24</v>
      </c>
      <c r="K31" s="30" t="s">
        <v>24</v>
      </c>
      <c r="L31" s="29">
        <v>2.0</v>
      </c>
      <c r="M31" s="29">
        <v>3.0</v>
      </c>
    </row>
    <row r="32">
      <c r="A32" s="2">
        <v>43918.0</v>
      </c>
      <c r="B32" s="4">
        <v>54.0</v>
      </c>
      <c r="C32" s="4">
        <v>293.0</v>
      </c>
      <c r="D32" s="4">
        <v>299.0</v>
      </c>
      <c r="E32" s="29">
        <v>2840.0</v>
      </c>
      <c r="F32" s="29">
        <v>3133.0</v>
      </c>
      <c r="G32" s="29">
        <v>84.0</v>
      </c>
      <c r="H32" s="29">
        <v>17.0</v>
      </c>
      <c r="I32" s="29">
        <v>67.0</v>
      </c>
      <c r="J32" s="30" t="s">
        <v>24</v>
      </c>
      <c r="K32" s="30" t="s">
        <v>24</v>
      </c>
      <c r="L32" s="29">
        <v>1.0</v>
      </c>
      <c r="M32" s="29">
        <v>4.0</v>
      </c>
    </row>
    <row r="33">
      <c r="A33" s="2">
        <v>43919.0</v>
      </c>
      <c r="B33" s="4">
        <v>108.0</v>
      </c>
      <c r="C33" s="4">
        <v>401.0</v>
      </c>
      <c r="D33" s="4">
        <v>347.0</v>
      </c>
      <c r="E33" s="29">
        <v>3187.0</v>
      </c>
      <c r="F33" s="29">
        <v>3588.0</v>
      </c>
      <c r="G33" s="29">
        <v>95.0</v>
      </c>
      <c r="H33" s="29">
        <v>24.0</v>
      </c>
      <c r="I33" s="29">
        <v>71.0</v>
      </c>
      <c r="J33" s="30" t="s">
        <v>24</v>
      </c>
      <c r="K33" s="30" t="s">
        <v>24</v>
      </c>
      <c r="L33" s="29">
        <v>2.0</v>
      </c>
      <c r="M33" s="29">
        <v>6.0</v>
      </c>
    </row>
    <row r="34">
      <c r="A34" s="2">
        <v>43920.0</v>
      </c>
      <c r="B34" s="4">
        <v>87.0</v>
      </c>
      <c r="C34" s="4">
        <v>488.0</v>
      </c>
      <c r="D34" s="4">
        <v>289.0</v>
      </c>
      <c r="E34" s="29">
        <v>3476.0</v>
      </c>
      <c r="F34" s="29">
        <v>3964.0</v>
      </c>
      <c r="G34" s="29">
        <v>115.0</v>
      </c>
      <c r="H34" s="29">
        <v>29.0</v>
      </c>
      <c r="I34" s="29">
        <v>86.0</v>
      </c>
      <c r="J34" s="30" t="s">
        <v>24</v>
      </c>
      <c r="K34" s="30" t="s">
        <v>24</v>
      </c>
      <c r="L34" s="29">
        <v>3.0</v>
      </c>
      <c r="M34" s="29">
        <v>9.0</v>
      </c>
    </row>
    <row r="35">
      <c r="A35" s="2">
        <v>43921.0</v>
      </c>
      <c r="B35" s="4">
        <v>77.0</v>
      </c>
      <c r="C35" s="4">
        <v>565.0</v>
      </c>
      <c r="D35" s="4">
        <v>355.0</v>
      </c>
      <c r="E35" s="29">
        <v>3831.0</v>
      </c>
      <c r="F35" s="29">
        <v>4396.0</v>
      </c>
      <c r="G35" s="29">
        <v>126.0</v>
      </c>
      <c r="H35" s="29">
        <v>38.0</v>
      </c>
      <c r="I35" s="29">
        <v>88.0</v>
      </c>
      <c r="J35" s="30" t="s">
        <v>24</v>
      </c>
      <c r="K35" s="30" t="s">
        <v>24</v>
      </c>
      <c r="L35" s="29">
        <v>2.0</v>
      </c>
      <c r="M35" s="29">
        <v>11.0</v>
      </c>
    </row>
    <row r="36">
      <c r="A36" s="2">
        <v>43922.0</v>
      </c>
      <c r="B36" s="4">
        <v>90.0</v>
      </c>
      <c r="C36" s="4">
        <v>655.0</v>
      </c>
      <c r="D36" s="4">
        <v>581.0</v>
      </c>
      <c r="E36" s="29">
        <v>4412.0</v>
      </c>
      <c r="F36" s="29">
        <v>5067.0</v>
      </c>
      <c r="G36" s="29">
        <v>144.0</v>
      </c>
      <c r="H36" s="29">
        <v>45.0</v>
      </c>
      <c r="I36" s="29">
        <v>99.0</v>
      </c>
      <c r="J36" s="30" t="s">
        <v>24</v>
      </c>
      <c r="K36" s="30" t="s">
        <v>24</v>
      </c>
      <c r="L36" s="29">
        <v>1.0</v>
      </c>
      <c r="M36" s="29">
        <v>12.0</v>
      </c>
    </row>
    <row r="37">
      <c r="A37" s="2">
        <v>43923.0</v>
      </c>
      <c r="B37" s="4">
        <v>53.0</v>
      </c>
      <c r="C37" s="4">
        <v>708.0</v>
      </c>
      <c r="D37" s="4">
        <v>445.0</v>
      </c>
      <c r="E37" s="29">
        <v>4857.0</v>
      </c>
      <c r="F37" s="29">
        <v>5565.0</v>
      </c>
      <c r="G37" s="29">
        <v>168.0</v>
      </c>
      <c r="H37" s="29">
        <v>54.0</v>
      </c>
      <c r="I37" s="29">
        <v>114.0</v>
      </c>
      <c r="J37" s="30" t="s">
        <v>24</v>
      </c>
      <c r="K37" s="30" t="s">
        <v>24</v>
      </c>
      <c r="L37" s="29">
        <v>4.0</v>
      </c>
      <c r="M37" s="29">
        <v>16.0</v>
      </c>
    </row>
    <row r="38">
      <c r="A38" s="2">
        <v>43924.0</v>
      </c>
      <c r="B38" s="4">
        <v>95.0</v>
      </c>
      <c r="C38" s="4">
        <v>803.0</v>
      </c>
      <c r="D38" s="4">
        <v>727.0</v>
      </c>
      <c r="E38" s="29">
        <v>5584.0</v>
      </c>
      <c r="F38" s="29">
        <v>6387.0</v>
      </c>
      <c r="G38" s="29">
        <v>192.0</v>
      </c>
      <c r="H38" s="29">
        <v>61.0</v>
      </c>
      <c r="I38" s="29">
        <v>131.0</v>
      </c>
      <c r="J38" s="30" t="s">
        <v>24</v>
      </c>
      <c r="K38" s="30" t="s">
        <v>24</v>
      </c>
      <c r="L38" s="29">
        <v>3.0</v>
      </c>
      <c r="M38" s="29">
        <v>19.0</v>
      </c>
    </row>
    <row r="39">
      <c r="A39" s="2">
        <v>43925.0</v>
      </c>
      <c r="B39" s="4">
        <v>116.0</v>
      </c>
      <c r="C39" s="4">
        <v>919.0</v>
      </c>
      <c r="D39" s="4">
        <v>677.0</v>
      </c>
      <c r="E39" s="29">
        <v>6261.0</v>
      </c>
      <c r="F39" s="29">
        <v>7180.0</v>
      </c>
      <c r="G39" s="29">
        <v>211.0</v>
      </c>
      <c r="H39" s="29">
        <v>70.0</v>
      </c>
      <c r="I39" s="29">
        <v>141.0</v>
      </c>
      <c r="J39" s="30" t="s">
        <v>24</v>
      </c>
      <c r="K39" s="30" t="s">
        <v>24</v>
      </c>
      <c r="L39" s="29">
        <v>9.0</v>
      </c>
      <c r="M39" s="29">
        <v>28.0</v>
      </c>
    </row>
    <row r="40">
      <c r="A40" s="2">
        <v>43926.0</v>
      </c>
      <c r="B40" s="4">
        <v>160.0</v>
      </c>
      <c r="C40" s="29">
        <v>1079.0</v>
      </c>
      <c r="D40" s="29">
        <v>1140.0</v>
      </c>
      <c r="E40" s="29">
        <v>7401.0</v>
      </c>
      <c r="F40" s="29">
        <v>8480.0</v>
      </c>
      <c r="G40" s="29">
        <v>229.0</v>
      </c>
      <c r="H40" s="29">
        <v>80.0</v>
      </c>
      <c r="I40" s="29">
        <v>149.0</v>
      </c>
      <c r="J40" s="30">
        <v>45.0</v>
      </c>
      <c r="K40" s="30">
        <v>37.0</v>
      </c>
      <c r="L40" s="29">
        <v>2.0</v>
      </c>
      <c r="M40" s="29">
        <v>30.0</v>
      </c>
    </row>
    <row r="41">
      <c r="A41" s="2">
        <v>43927.0</v>
      </c>
      <c r="B41" s="4">
        <v>148.0</v>
      </c>
      <c r="C41" s="29">
        <v>1227.0</v>
      </c>
      <c r="D41" s="29">
        <v>1664.0</v>
      </c>
      <c r="E41" s="29">
        <v>9065.0</v>
      </c>
      <c r="F41" s="29">
        <v>10292.0</v>
      </c>
      <c r="G41" s="29">
        <v>254.0</v>
      </c>
      <c r="H41" s="29">
        <v>87.0</v>
      </c>
      <c r="I41" s="29">
        <v>167.0</v>
      </c>
      <c r="J41" s="30">
        <v>45.0</v>
      </c>
      <c r="K41" s="30">
        <v>38.0</v>
      </c>
      <c r="L41" s="29">
        <v>5.0</v>
      </c>
      <c r="M41" s="29">
        <v>35.0</v>
      </c>
    </row>
    <row r="42">
      <c r="A42" s="2">
        <v>43928.0</v>
      </c>
      <c r="B42" s="4">
        <v>220.0</v>
      </c>
      <c r="C42" s="29">
        <v>1447.0</v>
      </c>
      <c r="D42" s="29">
        <v>1619.0</v>
      </c>
      <c r="E42" s="29">
        <v>10684.0</v>
      </c>
      <c r="F42" s="29">
        <v>12131.0</v>
      </c>
      <c r="G42" s="29">
        <v>279.0</v>
      </c>
      <c r="H42" s="29">
        <v>92.0</v>
      </c>
      <c r="I42" s="29">
        <v>187.0</v>
      </c>
      <c r="J42" s="30">
        <v>45.0</v>
      </c>
      <c r="K42" s="30">
        <v>35.0</v>
      </c>
      <c r="L42" s="29">
        <v>5.0</v>
      </c>
      <c r="M42" s="29">
        <v>40.0</v>
      </c>
    </row>
    <row r="43">
      <c r="A43" s="2">
        <v>43929.0</v>
      </c>
      <c r="B43" s="4">
        <v>277.0</v>
      </c>
      <c r="C43" s="29">
        <v>1724.0</v>
      </c>
      <c r="D43" s="29">
        <v>1599.0</v>
      </c>
      <c r="E43" s="29">
        <v>12283.0</v>
      </c>
      <c r="F43" s="29">
        <v>14007.0</v>
      </c>
      <c r="G43" s="29">
        <v>300.0</v>
      </c>
      <c r="H43" s="29">
        <v>108.0</v>
      </c>
      <c r="I43" s="29">
        <v>192.0</v>
      </c>
      <c r="J43" s="30">
        <v>50.0</v>
      </c>
      <c r="K43" s="30">
        <v>36.0</v>
      </c>
      <c r="L43" s="29">
        <v>6.0</v>
      </c>
      <c r="M43" s="29">
        <v>46.0</v>
      </c>
    </row>
    <row r="44">
      <c r="A44" s="2">
        <v>43930.0</v>
      </c>
      <c r="B44" s="4">
        <v>285.0</v>
      </c>
      <c r="C44" s="29">
        <v>2009.0</v>
      </c>
      <c r="D44" s="29">
        <v>1526.0</v>
      </c>
      <c r="E44" s="29">
        <v>13809.0</v>
      </c>
      <c r="F44" s="29">
        <v>15818.0</v>
      </c>
      <c r="G44" s="29">
        <v>327.0</v>
      </c>
      <c r="H44" s="29">
        <v>121.0</v>
      </c>
      <c r="I44" s="29">
        <v>206.0</v>
      </c>
      <c r="J44" s="30">
        <v>50.0</v>
      </c>
      <c r="K44" s="30">
        <v>38.0</v>
      </c>
      <c r="L44" s="29">
        <v>6.0</v>
      </c>
      <c r="M44" s="29">
        <v>52.0</v>
      </c>
    </row>
    <row r="45">
      <c r="A45" s="2">
        <v>43931.0</v>
      </c>
      <c r="B45" s="4">
        <v>331.0</v>
      </c>
      <c r="C45" s="29">
        <v>2340.0</v>
      </c>
      <c r="D45" s="29">
        <v>2441.0</v>
      </c>
      <c r="E45" s="29">
        <v>16250.0</v>
      </c>
      <c r="F45" s="29">
        <v>18590.0</v>
      </c>
      <c r="G45" s="29">
        <v>349.0</v>
      </c>
      <c r="H45" s="29">
        <v>142.0</v>
      </c>
      <c r="I45" s="29">
        <v>207.0</v>
      </c>
      <c r="J45" s="30">
        <v>48.0</v>
      </c>
      <c r="K45" s="30">
        <v>36.0</v>
      </c>
      <c r="L45" s="29">
        <v>10.0</v>
      </c>
      <c r="M45" s="29">
        <v>62.0</v>
      </c>
    </row>
    <row r="46">
      <c r="A46" s="2">
        <v>43932.0</v>
      </c>
      <c r="B46" s="4">
        <v>313.0</v>
      </c>
      <c r="C46" s="29">
        <v>2653.0</v>
      </c>
      <c r="D46" s="29">
        <v>1827.0</v>
      </c>
      <c r="E46" s="29">
        <v>18077.0</v>
      </c>
      <c r="F46" s="29">
        <v>20730.0</v>
      </c>
      <c r="G46" s="29">
        <v>375.0</v>
      </c>
      <c r="H46" s="29">
        <v>155.0</v>
      </c>
      <c r="I46" s="29">
        <v>220.0</v>
      </c>
      <c r="J46" s="30">
        <v>49.0</v>
      </c>
      <c r="K46" s="30">
        <v>40.0</v>
      </c>
      <c r="L46" s="29">
        <v>12.0</v>
      </c>
      <c r="M46" s="29">
        <v>74.0</v>
      </c>
    </row>
    <row r="47">
      <c r="A47" s="2">
        <v>43933.0</v>
      </c>
      <c r="B47" s="4">
        <v>310.0</v>
      </c>
      <c r="C47" s="29">
        <v>2963.0</v>
      </c>
      <c r="D47" s="29">
        <v>1572.0</v>
      </c>
      <c r="E47" s="29">
        <v>19649.0</v>
      </c>
      <c r="F47" s="29">
        <v>22612.0</v>
      </c>
      <c r="G47" s="29">
        <v>404.0</v>
      </c>
      <c r="H47" s="29">
        <v>169.0</v>
      </c>
      <c r="I47" s="29">
        <v>235.0</v>
      </c>
      <c r="J47" s="30">
        <v>54.0</v>
      </c>
      <c r="K47" s="30">
        <v>44.0</v>
      </c>
      <c r="L47" s="29">
        <v>10.0</v>
      </c>
      <c r="M47" s="29">
        <v>84.0</v>
      </c>
    </row>
    <row r="48">
      <c r="A48" s="2">
        <v>43934.0</v>
      </c>
      <c r="B48" s="4">
        <v>270.0</v>
      </c>
      <c r="C48" s="29">
        <v>3233.0</v>
      </c>
      <c r="D48" s="29">
        <v>1026.0</v>
      </c>
      <c r="E48" s="29">
        <v>20675.0</v>
      </c>
      <c r="F48" s="29">
        <v>23908.0</v>
      </c>
      <c r="G48" s="29">
        <v>432.0</v>
      </c>
      <c r="H48" s="29">
        <v>184.0</v>
      </c>
      <c r="I48" s="29">
        <v>248.0</v>
      </c>
      <c r="J48" s="30">
        <v>61.0</v>
      </c>
      <c r="K48" s="30">
        <v>43.0</v>
      </c>
      <c r="L48" s="29">
        <v>8.0</v>
      </c>
      <c r="M48" s="29">
        <v>92.0</v>
      </c>
    </row>
    <row r="49">
      <c r="A49" s="2">
        <v>43935.0</v>
      </c>
      <c r="B49" s="4">
        <v>271.0</v>
      </c>
      <c r="C49" s="29">
        <v>3504.0</v>
      </c>
      <c r="D49" s="29">
        <v>1784.0</v>
      </c>
      <c r="E49" s="29">
        <v>22459.0</v>
      </c>
      <c r="F49" s="29">
        <v>25963.0</v>
      </c>
      <c r="G49" s="29">
        <v>462.0</v>
      </c>
      <c r="H49" s="29">
        <v>200.0</v>
      </c>
      <c r="I49" s="29">
        <v>262.0</v>
      </c>
      <c r="J49" s="30">
        <v>62.0</v>
      </c>
      <c r="K49" s="30">
        <v>43.0</v>
      </c>
      <c r="L49" s="29">
        <v>7.0</v>
      </c>
      <c r="M49" s="29">
        <v>99.0</v>
      </c>
    </row>
    <row r="50">
      <c r="A50" s="2">
        <v>43936.0</v>
      </c>
      <c r="B50" s="4">
        <v>307.0</v>
      </c>
      <c r="C50" s="29">
        <v>3811.0</v>
      </c>
      <c r="D50" s="29">
        <v>1767.0</v>
      </c>
      <c r="E50" s="29">
        <v>24226.0</v>
      </c>
      <c r="F50" s="29">
        <v>28037.0</v>
      </c>
      <c r="G50" s="29">
        <v>481.0</v>
      </c>
      <c r="H50" s="29">
        <v>219.0</v>
      </c>
      <c r="I50" s="29">
        <v>262.0</v>
      </c>
      <c r="J50" s="30">
        <v>67.0</v>
      </c>
      <c r="K50" s="30">
        <v>43.0</v>
      </c>
      <c r="L50" s="29">
        <v>17.0</v>
      </c>
      <c r="M50" s="29">
        <v>116.0</v>
      </c>
    </row>
    <row r="51">
      <c r="A51" s="2">
        <v>43937.0</v>
      </c>
      <c r="B51" s="4">
        <v>363.0</v>
      </c>
      <c r="C51" s="29">
        <v>4174.0</v>
      </c>
      <c r="D51" s="29">
        <v>2358.0</v>
      </c>
      <c r="E51" s="29">
        <v>26584.0</v>
      </c>
      <c r="F51" s="29">
        <v>30758.0</v>
      </c>
      <c r="G51" s="29">
        <v>516.0</v>
      </c>
      <c r="H51" s="29">
        <v>247.0</v>
      </c>
      <c r="I51" s="29">
        <v>269.0</v>
      </c>
      <c r="J51" s="30">
        <v>70.0</v>
      </c>
      <c r="K51" s="30">
        <v>43.0</v>
      </c>
      <c r="L51" s="29">
        <v>11.0</v>
      </c>
      <c r="M51" s="29">
        <v>127.0</v>
      </c>
    </row>
    <row r="52">
      <c r="A52" s="2">
        <v>43938.0</v>
      </c>
      <c r="B52" s="4">
        <v>302.0</v>
      </c>
      <c r="C52" s="29">
        <v>4476.0</v>
      </c>
      <c r="D52" s="29">
        <v>1751.0</v>
      </c>
      <c r="E52" s="29">
        <v>28335.0</v>
      </c>
      <c r="F52" s="29">
        <v>32811.0</v>
      </c>
      <c r="G52" s="29">
        <v>550.0</v>
      </c>
      <c r="H52" s="29">
        <v>275.0</v>
      </c>
      <c r="I52" s="29">
        <v>275.0</v>
      </c>
      <c r="J52" s="30">
        <v>62.0</v>
      </c>
      <c r="K52" s="30">
        <v>45.0</v>
      </c>
      <c r="L52" s="29">
        <v>20.0</v>
      </c>
      <c r="M52" s="29">
        <v>147.0</v>
      </c>
    </row>
    <row r="53">
      <c r="A53" s="2">
        <v>43939.0</v>
      </c>
      <c r="B53" s="4">
        <v>277.0</v>
      </c>
      <c r="C53" s="29">
        <v>4753.0</v>
      </c>
      <c r="D53" s="29">
        <v>1658.0</v>
      </c>
      <c r="E53" s="29">
        <v>29993.0</v>
      </c>
      <c r="F53" s="29">
        <v>34746.0</v>
      </c>
      <c r="G53" s="29">
        <v>571.0</v>
      </c>
      <c r="H53" s="29">
        <v>294.0</v>
      </c>
      <c r="I53" s="29">
        <v>277.0</v>
      </c>
      <c r="J53" s="30">
        <v>67.0</v>
      </c>
      <c r="K53" s="30">
        <v>43.0</v>
      </c>
      <c r="L53" s="29">
        <v>12.0</v>
      </c>
      <c r="M53" s="29">
        <v>159.0</v>
      </c>
    </row>
    <row r="54">
      <c r="A54" s="2">
        <v>43940.0</v>
      </c>
      <c r="B54" s="4">
        <v>343.0</v>
      </c>
      <c r="C54" s="29">
        <v>5096.0</v>
      </c>
      <c r="D54" s="29">
        <v>1997.0</v>
      </c>
      <c r="E54" s="29">
        <v>31990.0</v>
      </c>
      <c r="F54" s="29">
        <v>37086.0</v>
      </c>
      <c r="G54" s="29">
        <v>584.0</v>
      </c>
      <c r="H54" s="29">
        <v>314.0</v>
      </c>
      <c r="I54" s="29">
        <v>270.0</v>
      </c>
      <c r="J54" s="30">
        <v>71.0</v>
      </c>
      <c r="K54" s="30">
        <v>44.0</v>
      </c>
      <c r="L54" s="29">
        <v>9.0</v>
      </c>
      <c r="M54" s="29">
        <v>168.0</v>
      </c>
    </row>
    <row r="55">
      <c r="A55" s="2">
        <v>43941.0</v>
      </c>
      <c r="B55" s="4">
        <v>369.0</v>
      </c>
      <c r="C55" s="29">
        <v>5465.0</v>
      </c>
      <c r="D55" s="29">
        <v>1843.0</v>
      </c>
      <c r="E55" s="29">
        <v>33833.0</v>
      </c>
      <c r="F55" s="29">
        <v>39298.0</v>
      </c>
      <c r="G55" s="5">
        <v>609.0</v>
      </c>
      <c r="H55" s="5">
        <v>342.0</v>
      </c>
      <c r="I55" s="5">
        <v>267.0</v>
      </c>
      <c r="J55" s="30">
        <v>72.0</v>
      </c>
      <c r="K55" s="30">
        <v>45.0</v>
      </c>
      <c r="L55" s="29">
        <v>7.0</v>
      </c>
      <c r="M55" s="29">
        <v>175.0</v>
      </c>
    </row>
    <row r="56">
      <c r="A56" s="2">
        <v>43942.0</v>
      </c>
      <c r="B56" s="29">
        <v>379.0</v>
      </c>
      <c r="C56" s="29">
        <v>5844.0</v>
      </c>
      <c r="D56" s="29">
        <v>2048.0</v>
      </c>
      <c r="E56" s="29">
        <v>35881.0</v>
      </c>
      <c r="F56" s="29">
        <v>41725.0</v>
      </c>
      <c r="J56" s="32"/>
      <c r="K56" s="32"/>
      <c r="L56" s="29">
        <v>9.0</v>
      </c>
      <c r="M56" s="29">
        <v>184.0</v>
      </c>
    </row>
    <row r="57">
      <c r="A57" s="33">
        <v>43943.0</v>
      </c>
      <c r="B57" s="5">
        <v>412.0</v>
      </c>
      <c r="C57" s="5">
        <v>6256.0</v>
      </c>
      <c r="D57" s="5">
        <v>2282.0</v>
      </c>
      <c r="E57" s="5">
        <v>38163.0</v>
      </c>
      <c r="F57" s="5">
        <v>44419.0</v>
      </c>
      <c r="J57" s="32"/>
      <c r="K57" s="32"/>
      <c r="L57" s="5">
        <v>5.0</v>
      </c>
      <c r="M57" s="5">
        <v>189.0</v>
      </c>
    </row>
    <row r="58">
      <c r="J58" s="32"/>
      <c r="K58" s="32"/>
    </row>
    <row r="59">
      <c r="J59" s="32"/>
      <c r="K59" s="32"/>
    </row>
    <row r="60">
      <c r="J60" s="32"/>
      <c r="K60" s="32"/>
    </row>
    <row r="61">
      <c r="J61" s="32"/>
      <c r="K61" s="32"/>
    </row>
    <row r="62">
      <c r="J62" s="32"/>
      <c r="K62" s="32"/>
    </row>
    <row r="63">
      <c r="J63" s="32"/>
      <c r="K63" s="32"/>
    </row>
    <row r="64">
      <c r="J64" s="32"/>
      <c r="K64" s="32"/>
    </row>
    <row r="65">
      <c r="J65" s="32"/>
      <c r="K65" s="32"/>
    </row>
    <row r="66">
      <c r="J66" s="32"/>
      <c r="K66" s="32"/>
    </row>
    <row r="67">
      <c r="J67" s="32"/>
      <c r="K67" s="32"/>
    </row>
    <row r="68">
      <c r="J68" s="32"/>
      <c r="K68" s="32"/>
    </row>
    <row r="69">
      <c r="J69" s="32"/>
      <c r="K69" s="32"/>
    </row>
    <row r="70">
      <c r="J70" s="32"/>
      <c r="K70" s="32"/>
    </row>
    <row r="71">
      <c r="J71" s="32"/>
      <c r="K71" s="32"/>
    </row>
    <row r="72">
      <c r="J72" s="32"/>
      <c r="K72" s="32"/>
    </row>
    <row r="73">
      <c r="J73" s="32"/>
      <c r="K73" s="32"/>
    </row>
    <row r="74">
      <c r="J74" s="32"/>
      <c r="K74" s="32"/>
    </row>
    <row r="75">
      <c r="J75" s="32"/>
      <c r="K75" s="32"/>
    </row>
    <row r="76">
      <c r="J76" s="32"/>
      <c r="K76" s="32"/>
    </row>
    <row r="77">
      <c r="J77" s="32"/>
      <c r="K77" s="32"/>
    </row>
    <row r="78">
      <c r="J78" s="32"/>
      <c r="K78" s="32"/>
    </row>
    <row r="79">
      <c r="J79" s="32"/>
      <c r="K79" s="32"/>
    </row>
    <row r="80">
      <c r="J80" s="32"/>
      <c r="K80" s="32"/>
    </row>
    <row r="81">
      <c r="J81" s="32"/>
      <c r="K81" s="32"/>
    </row>
    <row r="82">
      <c r="J82" s="32"/>
      <c r="K82" s="32"/>
    </row>
    <row r="83">
      <c r="J83" s="32"/>
      <c r="K83" s="32"/>
    </row>
    <row r="84">
      <c r="J84" s="32"/>
      <c r="K84" s="32"/>
    </row>
    <row r="85">
      <c r="J85" s="32"/>
      <c r="K85" s="32"/>
    </row>
    <row r="86">
      <c r="J86" s="32"/>
      <c r="K86" s="32"/>
    </row>
    <row r="87">
      <c r="J87" s="32"/>
      <c r="K87" s="32"/>
    </row>
    <row r="88">
      <c r="J88" s="32"/>
      <c r="K88" s="32"/>
    </row>
    <row r="89">
      <c r="J89" s="32"/>
      <c r="K89" s="32"/>
    </row>
    <row r="90">
      <c r="J90" s="32"/>
      <c r="K90" s="32"/>
    </row>
    <row r="91">
      <c r="J91" s="32"/>
      <c r="K91" s="32"/>
    </row>
    <row r="92">
      <c r="J92" s="32"/>
      <c r="K92" s="32"/>
    </row>
    <row r="93">
      <c r="J93" s="32"/>
      <c r="K93" s="32"/>
    </row>
    <row r="94">
      <c r="J94" s="32"/>
      <c r="K94" s="32"/>
    </row>
    <row r="95">
      <c r="J95" s="32"/>
      <c r="K95" s="32"/>
    </row>
    <row r="96">
      <c r="J96" s="32"/>
      <c r="K96" s="32"/>
    </row>
    <row r="97">
      <c r="J97" s="32"/>
      <c r="K97" s="32"/>
    </row>
    <row r="98">
      <c r="J98" s="32"/>
      <c r="K98" s="32"/>
    </row>
    <row r="99">
      <c r="J99" s="32"/>
      <c r="K99" s="32"/>
    </row>
    <row r="100">
      <c r="J100" s="32"/>
      <c r="K100" s="32"/>
    </row>
    <row r="101">
      <c r="J101" s="32"/>
      <c r="K101" s="32"/>
    </row>
    <row r="102">
      <c r="J102" s="32"/>
      <c r="K102" s="32"/>
    </row>
    <row r="103">
      <c r="J103" s="32"/>
      <c r="K103" s="32"/>
    </row>
    <row r="104">
      <c r="J104" s="32"/>
      <c r="K104" s="32"/>
    </row>
    <row r="105">
      <c r="J105" s="32"/>
      <c r="K105" s="32"/>
    </row>
    <row r="106">
      <c r="J106" s="32"/>
      <c r="K106" s="32"/>
    </row>
    <row r="107">
      <c r="J107" s="32"/>
      <c r="K107" s="32"/>
    </row>
    <row r="108">
      <c r="J108" s="32"/>
      <c r="K108" s="32"/>
    </row>
    <row r="109">
      <c r="J109" s="32"/>
      <c r="K109" s="32"/>
    </row>
    <row r="110">
      <c r="J110" s="32"/>
      <c r="K110" s="32"/>
    </row>
    <row r="111">
      <c r="J111" s="32"/>
      <c r="K111" s="32"/>
    </row>
    <row r="112">
      <c r="J112" s="32"/>
      <c r="K112" s="32"/>
    </row>
    <row r="113">
      <c r="J113" s="32"/>
      <c r="K113" s="32"/>
    </row>
    <row r="114">
      <c r="J114" s="32"/>
      <c r="K114" s="32"/>
    </row>
    <row r="115">
      <c r="J115" s="32"/>
      <c r="K115" s="32"/>
    </row>
    <row r="116">
      <c r="J116" s="32"/>
      <c r="K116" s="32"/>
    </row>
    <row r="117">
      <c r="J117" s="32"/>
      <c r="K117" s="32"/>
    </row>
    <row r="118">
      <c r="J118" s="32"/>
      <c r="K118" s="32"/>
    </row>
    <row r="119">
      <c r="J119" s="32"/>
      <c r="K119" s="32"/>
    </row>
    <row r="120">
      <c r="J120" s="32"/>
      <c r="K120" s="32"/>
    </row>
    <row r="121">
      <c r="J121" s="32"/>
      <c r="K121" s="32"/>
    </row>
    <row r="122">
      <c r="J122" s="32"/>
      <c r="K122" s="32"/>
    </row>
    <row r="123">
      <c r="J123" s="32"/>
      <c r="K123" s="32"/>
    </row>
    <row r="124">
      <c r="J124" s="32"/>
      <c r="K124" s="32"/>
    </row>
    <row r="125">
      <c r="J125" s="32"/>
      <c r="K125" s="32"/>
    </row>
    <row r="126">
      <c r="J126" s="32"/>
      <c r="K126" s="32"/>
    </row>
    <row r="127">
      <c r="J127" s="32"/>
      <c r="K127" s="32"/>
    </row>
    <row r="128">
      <c r="J128" s="32"/>
      <c r="K128" s="32"/>
    </row>
    <row r="129">
      <c r="J129" s="32"/>
      <c r="K129" s="32"/>
    </row>
    <row r="130">
      <c r="J130" s="32"/>
      <c r="K130" s="32"/>
    </row>
    <row r="131">
      <c r="J131" s="32"/>
      <c r="K131" s="32"/>
    </row>
    <row r="132">
      <c r="J132" s="32"/>
      <c r="K132" s="32"/>
    </row>
    <row r="133">
      <c r="J133" s="32"/>
      <c r="K133" s="32"/>
    </row>
    <row r="134">
      <c r="J134" s="32"/>
      <c r="K134" s="32"/>
    </row>
    <row r="135">
      <c r="J135" s="32"/>
      <c r="K135" s="32"/>
    </row>
    <row r="136">
      <c r="J136" s="32"/>
      <c r="K136" s="32"/>
    </row>
    <row r="137">
      <c r="J137" s="32"/>
      <c r="K137" s="32"/>
    </row>
    <row r="138">
      <c r="J138" s="32"/>
      <c r="K138" s="32"/>
    </row>
    <row r="139">
      <c r="J139" s="32"/>
      <c r="K139" s="32"/>
    </row>
    <row r="140">
      <c r="J140" s="32"/>
      <c r="K140" s="32"/>
    </row>
    <row r="141">
      <c r="J141" s="32"/>
      <c r="K141" s="32"/>
    </row>
    <row r="142">
      <c r="J142" s="32"/>
      <c r="K142" s="32"/>
    </row>
    <row r="143">
      <c r="J143" s="32"/>
      <c r="K143" s="32"/>
    </row>
    <row r="144">
      <c r="J144" s="32"/>
      <c r="K144" s="32"/>
    </row>
    <row r="145">
      <c r="J145" s="32"/>
      <c r="K145" s="32"/>
    </row>
    <row r="146">
      <c r="J146" s="32"/>
      <c r="K146" s="32"/>
    </row>
    <row r="147">
      <c r="J147" s="32"/>
      <c r="K147" s="32"/>
    </row>
    <row r="148">
      <c r="J148" s="32"/>
      <c r="K148" s="32"/>
    </row>
    <row r="149">
      <c r="J149" s="32"/>
      <c r="K149" s="32"/>
    </row>
    <row r="150">
      <c r="J150" s="32"/>
      <c r="K150" s="32"/>
    </row>
    <row r="151">
      <c r="J151" s="32"/>
      <c r="K151" s="32"/>
    </row>
    <row r="152">
      <c r="J152" s="32"/>
      <c r="K152" s="32"/>
    </row>
    <row r="153">
      <c r="J153" s="32"/>
      <c r="K153" s="32"/>
    </row>
    <row r="154">
      <c r="J154" s="32"/>
      <c r="K154" s="32"/>
    </row>
    <row r="155">
      <c r="J155" s="32"/>
      <c r="K155" s="32"/>
    </row>
    <row r="156">
      <c r="J156" s="32"/>
      <c r="K156" s="32"/>
    </row>
    <row r="157">
      <c r="J157" s="32"/>
      <c r="K157" s="32"/>
    </row>
    <row r="158">
      <c r="J158" s="32"/>
      <c r="K158" s="32"/>
    </row>
    <row r="159">
      <c r="J159" s="32"/>
      <c r="K159" s="32"/>
    </row>
    <row r="160">
      <c r="J160" s="32"/>
      <c r="K160" s="32"/>
    </row>
    <row r="161">
      <c r="J161" s="32"/>
      <c r="K161" s="32"/>
    </row>
    <row r="162">
      <c r="J162" s="32"/>
      <c r="K162" s="32"/>
    </row>
    <row r="163">
      <c r="J163" s="32"/>
      <c r="K163" s="32"/>
    </row>
    <row r="164">
      <c r="J164" s="32"/>
      <c r="K164" s="32"/>
    </row>
    <row r="165">
      <c r="J165" s="32"/>
      <c r="K165" s="32"/>
    </row>
    <row r="166">
      <c r="J166" s="32"/>
      <c r="K166" s="32"/>
    </row>
    <row r="167">
      <c r="J167" s="32"/>
      <c r="K167" s="32"/>
    </row>
    <row r="168">
      <c r="J168" s="32"/>
      <c r="K168" s="32"/>
    </row>
    <row r="169">
      <c r="J169" s="32"/>
      <c r="K169" s="32"/>
    </row>
    <row r="170">
      <c r="J170" s="32"/>
      <c r="K170" s="32"/>
    </row>
    <row r="171">
      <c r="J171" s="32"/>
      <c r="K171" s="32"/>
    </row>
    <row r="172">
      <c r="J172" s="32"/>
      <c r="K172" s="32"/>
    </row>
    <row r="173">
      <c r="J173" s="32"/>
      <c r="K173" s="32"/>
    </row>
    <row r="174">
      <c r="J174" s="32"/>
      <c r="K174" s="32"/>
    </row>
    <row r="175">
      <c r="J175" s="32"/>
      <c r="K175" s="32"/>
    </row>
    <row r="176">
      <c r="J176" s="32"/>
      <c r="K176" s="32"/>
    </row>
    <row r="177">
      <c r="J177" s="32"/>
      <c r="K177" s="32"/>
    </row>
    <row r="178">
      <c r="J178" s="32"/>
      <c r="K178" s="32"/>
    </row>
    <row r="179">
      <c r="J179" s="32"/>
      <c r="K179" s="32"/>
    </row>
    <row r="180">
      <c r="J180" s="32"/>
      <c r="K180" s="32"/>
    </row>
    <row r="181">
      <c r="J181" s="32"/>
      <c r="K181" s="32"/>
    </row>
    <row r="182">
      <c r="J182" s="32"/>
      <c r="K182" s="32"/>
    </row>
    <row r="183">
      <c r="J183" s="32"/>
      <c r="K183" s="32"/>
    </row>
    <row r="184">
      <c r="J184" s="32"/>
      <c r="K184" s="32"/>
    </row>
    <row r="185">
      <c r="J185" s="32"/>
      <c r="K185" s="32"/>
    </row>
    <row r="186">
      <c r="J186" s="32"/>
      <c r="K186" s="32"/>
    </row>
    <row r="187">
      <c r="J187" s="32"/>
      <c r="K187" s="32"/>
    </row>
    <row r="188">
      <c r="J188" s="32"/>
      <c r="K188" s="32"/>
    </row>
    <row r="189">
      <c r="J189" s="32"/>
      <c r="K189" s="32"/>
    </row>
    <row r="190">
      <c r="J190" s="32"/>
      <c r="K190" s="32"/>
    </row>
    <row r="191">
      <c r="J191" s="32"/>
      <c r="K191" s="32"/>
    </row>
    <row r="192">
      <c r="J192" s="32"/>
      <c r="K192" s="32"/>
    </row>
    <row r="193">
      <c r="J193" s="32"/>
      <c r="K193" s="32"/>
    </row>
    <row r="194">
      <c r="J194" s="32"/>
      <c r="K194" s="32"/>
    </row>
    <row r="195">
      <c r="J195" s="32"/>
      <c r="K195" s="32"/>
    </row>
    <row r="196">
      <c r="J196" s="32"/>
      <c r="K196" s="32"/>
    </row>
    <row r="197">
      <c r="J197" s="32"/>
      <c r="K197" s="32"/>
    </row>
    <row r="198">
      <c r="J198" s="32"/>
      <c r="K198" s="32"/>
    </row>
    <row r="199">
      <c r="J199" s="32"/>
      <c r="K199" s="32"/>
    </row>
    <row r="200">
      <c r="J200" s="32"/>
      <c r="K200" s="32"/>
    </row>
    <row r="201">
      <c r="J201" s="32"/>
      <c r="K201" s="32"/>
    </row>
    <row r="202">
      <c r="J202" s="32"/>
      <c r="K202" s="32"/>
    </row>
    <row r="203">
      <c r="J203" s="32"/>
      <c r="K203" s="32"/>
    </row>
    <row r="204">
      <c r="J204" s="32"/>
      <c r="K204" s="32"/>
    </row>
    <row r="205">
      <c r="J205" s="32"/>
      <c r="K205" s="32"/>
    </row>
    <row r="206">
      <c r="J206" s="32"/>
      <c r="K206" s="32"/>
    </row>
    <row r="207">
      <c r="J207" s="32"/>
      <c r="K207" s="32"/>
    </row>
    <row r="208">
      <c r="J208" s="32"/>
      <c r="K208" s="32"/>
    </row>
    <row r="209">
      <c r="J209" s="32"/>
      <c r="K209" s="32"/>
    </row>
    <row r="210">
      <c r="J210" s="32"/>
      <c r="K210" s="32"/>
    </row>
    <row r="211">
      <c r="J211" s="32"/>
      <c r="K211" s="32"/>
    </row>
    <row r="212">
      <c r="J212" s="32"/>
      <c r="K212" s="32"/>
    </row>
    <row r="213">
      <c r="J213" s="32"/>
      <c r="K213" s="32"/>
    </row>
    <row r="214">
      <c r="J214" s="32"/>
      <c r="K214" s="32"/>
    </row>
    <row r="215">
      <c r="J215" s="32"/>
      <c r="K215" s="32"/>
    </row>
    <row r="216">
      <c r="J216" s="32"/>
      <c r="K216" s="32"/>
    </row>
    <row r="217">
      <c r="J217" s="32"/>
      <c r="K217" s="32"/>
    </row>
    <row r="218">
      <c r="J218" s="32"/>
      <c r="K218" s="32"/>
    </row>
    <row r="219">
      <c r="J219" s="32"/>
      <c r="K219" s="32"/>
    </row>
    <row r="220">
      <c r="J220" s="32"/>
      <c r="K220" s="32"/>
    </row>
    <row r="221">
      <c r="J221" s="32"/>
      <c r="K221" s="32"/>
    </row>
    <row r="222">
      <c r="J222" s="32"/>
      <c r="K222" s="32"/>
    </row>
    <row r="223">
      <c r="J223" s="32"/>
      <c r="K223" s="32"/>
    </row>
    <row r="224">
      <c r="J224" s="32"/>
      <c r="K224" s="32"/>
    </row>
    <row r="225">
      <c r="J225" s="32"/>
      <c r="K225" s="32"/>
    </row>
    <row r="226">
      <c r="J226" s="32"/>
      <c r="K226" s="32"/>
    </row>
    <row r="227">
      <c r="J227" s="32"/>
      <c r="K227" s="32"/>
    </row>
    <row r="228">
      <c r="J228" s="32"/>
      <c r="K228" s="32"/>
    </row>
    <row r="229">
      <c r="J229" s="32"/>
      <c r="K229" s="32"/>
    </row>
    <row r="230">
      <c r="J230" s="32"/>
      <c r="K230" s="32"/>
    </row>
    <row r="231">
      <c r="J231" s="32"/>
      <c r="K231" s="32"/>
    </row>
    <row r="232">
      <c r="J232" s="32"/>
      <c r="K232" s="32"/>
    </row>
    <row r="233">
      <c r="J233" s="32"/>
      <c r="K233" s="32"/>
    </row>
    <row r="234">
      <c r="J234" s="32"/>
      <c r="K234" s="32"/>
    </row>
    <row r="235">
      <c r="J235" s="32"/>
      <c r="K235" s="32"/>
    </row>
    <row r="236">
      <c r="J236" s="32"/>
      <c r="K236" s="32"/>
    </row>
    <row r="237">
      <c r="J237" s="32"/>
      <c r="K237" s="32"/>
    </row>
    <row r="238">
      <c r="J238" s="32"/>
      <c r="K238" s="32"/>
    </row>
    <row r="239">
      <c r="J239" s="32"/>
      <c r="K239" s="32"/>
    </row>
    <row r="240">
      <c r="J240" s="32"/>
      <c r="K240" s="32"/>
    </row>
    <row r="241">
      <c r="J241" s="32"/>
      <c r="K241" s="32"/>
    </row>
    <row r="242">
      <c r="J242" s="32"/>
      <c r="K242" s="32"/>
    </row>
    <row r="243">
      <c r="J243" s="32"/>
      <c r="K243" s="32"/>
    </row>
    <row r="244">
      <c r="J244" s="32"/>
      <c r="K244" s="32"/>
    </row>
    <row r="245">
      <c r="J245" s="32"/>
      <c r="K245" s="32"/>
    </row>
    <row r="246">
      <c r="J246" s="32"/>
      <c r="K246" s="32"/>
    </row>
    <row r="247">
      <c r="J247" s="32"/>
      <c r="K247" s="32"/>
    </row>
    <row r="248">
      <c r="J248" s="32"/>
      <c r="K248" s="32"/>
    </row>
    <row r="249">
      <c r="J249" s="32"/>
      <c r="K249" s="32"/>
    </row>
    <row r="250">
      <c r="J250" s="32"/>
      <c r="K250" s="32"/>
    </row>
    <row r="251">
      <c r="J251" s="32"/>
      <c r="K251" s="32"/>
    </row>
    <row r="252">
      <c r="J252" s="32"/>
      <c r="K252" s="32"/>
    </row>
    <row r="253">
      <c r="J253" s="32"/>
      <c r="K253" s="32"/>
    </row>
    <row r="254">
      <c r="J254" s="32"/>
      <c r="K254" s="32"/>
    </row>
    <row r="255">
      <c r="J255" s="32"/>
      <c r="K255" s="32"/>
    </row>
    <row r="256">
      <c r="J256" s="32"/>
      <c r="K256" s="32"/>
    </row>
    <row r="257">
      <c r="J257" s="32"/>
      <c r="K257" s="32"/>
    </row>
    <row r="258">
      <c r="J258" s="32"/>
      <c r="K258" s="32"/>
    </row>
    <row r="259">
      <c r="J259" s="32"/>
      <c r="K259" s="32"/>
    </row>
    <row r="260">
      <c r="J260" s="32"/>
      <c r="K260" s="32"/>
    </row>
    <row r="261">
      <c r="J261" s="32"/>
      <c r="K261" s="32"/>
    </row>
    <row r="262">
      <c r="J262" s="32"/>
      <c r="K262" s="32"/>
    </row>
    <row r="263">
      <c r="J263" s="32"/>
      <c r="K263" s="32"/>
    </row>
    <row r="264">
      <c r="J264" s="32"/>
      <c r="K264" s="32"/>
    </row>
    <row r="265">
      <c r="J265" s="32"/>
      <c r="K265" s="32"/>
    </row>
    <row r="266">
      <c r="J266" s="32"/>
      <c r="K266" s="32"/>
    </row>
    <row r="267">
      <c r="J267" s="32"/>
      <c r="K267" s="32"/>
    </row>
    <row r="268">
      <c r="J268" s="32"/>
      <c r="K268" s="32"/>
    </row>
    <row r="269">
      <c r="J269" s="32"/>
      <c r="K269" s="32"/>
    </row>
    <row r="270">
      <c r="J270" s="32"/>
      <c r="K270" s="32"/>
    </row>
    <row r="271">
      <c r="J271" s="32"/>
      <c r="K271" s="32"/>
    </row>
    <row r="272">
      <c r="J272" s="32"/>
      <c r="K272" s="32"/>
    </row>
    <row r="273">
      <c r="J273" s="32"/>
      <c r="K273" s="32"/>
    </row>
    <row r="274">
      <c r="J274" s="32"/>
      <c r="K274" s="32"/>
    </row>
    <row r="275">
      <c r="J275" s="32"/>
      <c r="K275" s="32"/>
    </row>
    <row r="276">
      <c r="J276" s="32"/>
      <c r="K276" s="32"/>
    </row>
    <row r="277">
      <c r="J277" s="32"/>
      <c r="K277" s="32"/>
    </row>
    <row r="278">
      <c r="J278" s="32"/>
      <c r="K278" s="32"/>
    </row>
    <row r="279">
      <c r="J279" s="32"/>
      <c r="K279" s="32"/>
    </row>
    <row r="280">
      <c r="J280" s="32"/>
      <c r="K280" s="32"/>
    </row>
    <row r="281">
      <c r="J281" s="32"/>
      <c r="K281" s="32"/>
    </row>
    <row r="282">
      <c r="J282" s="32"/>
      <c r="K282" s="32"/>
    </row>
    <row r="283">
      <c r="J283" s="32"/>
      <c r="K283" s="32"/>
    </row>
    <row r="284">
      <c r="J284" s="32"/>
      <c r="K284" s="32"/>
    </row>
    <row r="285">
      <c r="J285" s="32"/>
      <c r="K285" s="32"/>
    </row>
    <row r="286">
      <c r="J286" s="32"/>
      <c r="K286" s="32"/>
    </row>
    <row r="287">
      <c r="J287" s="32"/>
      <c r="K287" s="32"/>
    </row>
    <row r="288">
      <c r="J288" s="32"/>
      <c r="K288" s="32"/>
    </row>
    <row r="289">
      <c r="J289" s="32"/>
      <c r="K289" s="32"/>
    </row>
    <row r="290">
      <c r="J290" s="32"/>
      <c r="K290" s="32"/>
    </row>
    <row r="291">
      <c r="J291" s="32"/>
      <c r="K291" s="32"/>
    </row>
    <row r="292">
      <c r="J292" s="32"/>
      <c r="K292" s="32"/>
    </row>
    <row r="293">
      <c r="J293" s="32"/>
      <c r="K293" s="32"/>
    </row>
    <row r="294">
      <c r="J294" s="32"/>
      <c r="K294" s="32"/>
    </row>
    <row r="295">
      <c r="J295" s="32"/>
      <c r="K295" s="32"/>
    </row>
    <row r="296">
      <c r="J296" s="32"/>
      <c r="K296" s="32"/>
    </row>
    <row r="297">
      <c r="J297" s="32"/>
      <c r="K297" s="32"/>
    </row>
    <row r="298">
      <c r="J298" s="32"/>
      <c r="K298" s="32"/>
    </row>
    <row r="299">
      <c r="J299" s="32"/>
      <c r="K299" s="32"/>
    </row>
    <row r="300">
      <c r="J300" s="32"/>
      <c r="K300" s="32"/>
    </row>
    <row r="301">
      <c r="J301" s="32"/>
      <c r="K301" s="32"/>
    </row>
    <row r="302">
      <c r="J302" s="32"/>
      <c r="K302" s="32"/>
    </row>
    <row r="303">
      <c r="J303" s="32"/>
      <c r="K303" s="32"/>
    </row>
    <row r="304">
      <c r="J304" s="32"/>
      <c r="K304" s="32"/>
    </row>
    <row r="305">
      <c r="J305" s="32"/>
      <c r="K305" s="32"/>
    </row>
    <row r="306">
      <c r="J306" s="32"/>
      <c r="K306" s="32"/>
    </row>
    <row r="307">
      <c r="J307" s="32"/>
      <c r="K307" s="32"/>
    </row>
    <row r="308">
      <c r="J308" s="32"/>
      <c r="K308" s="32"/>
    </row>
    <row r="309">
      <c r="J309" s="32"/>
      <c r="K309" s="32"/>
    </row>
    <row r="310">
      <c r="J310" s="32"/>
      <c r="K310" s="32"/>
    </row>
    <row r="311">
      <c r="J311" s="32"/>
      <c r="K311" s="32"/>
    </row>
    <row r="312">
      <c r="J312" s="32"/>
      <c r="K312" s="32"/>
    </row>
    <row r="313">
      <c r="J313" s="32"/>
      <c r="K313" s="32"/>
    </row>
    <row r="314">
      <c r="J314" s="32"/>
      <c r="K314" s="32"/>
    </row>
    <row r="315">
      <c r="J315" s="32"/>
      <c r="K315" s="32"/>
    </row>
    <row r="316">
      <c r="J316" s="32"/>
      <c r="K316" s="32"/>
    </row>
    <row r="317">
      <c r="J317" s="32"/>
      <c r="K317" s="32"/>
    </row>
    <row r="318">
      <c r="J318" s="32"/>
      <c r="K318" s="32"/>
    </row>
    <row r="319">
      <c r="J319" s="32"/>
      <c r="K319" s="32"/>
    </row>
    <row r="320">
      <c r="J320" s="32"/>
      <c r="K320" s="32"/>
    </row>
    <row r="321">
      <c r="J321" s="32"/>
      <c r="K321" s="32"/>
    </row>
    <row r="322">
      <c r="J322" s="32"/>
      <c r="K322" s="32"/>
    </row>
    <row r="323">
      <c r="J323" s="32"/>
      <c r="K323" s="32"/>
    </row>
    <row r="324">
      <c r="J324" s="32"/>
      <c r="K324" s="32"/>
    </row>
    <row r="325">
      <c r="J325" s="32"/>
      <c r="K325" s="32"/>
    </row>
    <row r="326">
      <c r="J326" s="32"/>
      <c r="K326" s="32"/>
    </row>
    <row r="327">
      <c r="J327" s="32"/>
      <c r="K327" s="32"/>
    </row>
    <row r="328">
      <c r="J328" s="32"/>
      <c r="K328" s="32"/>
    </row>
    <row r="329">
      <c r="J329" s="32"/>
      <c r="K329" s="32"/>
    </row>
    <row r="330">
      <c r="J330" s="32"/>
      <c r="K330" s="32"/>
    </row>
    <row r="331">
      <c r="J331" s="32"/>
      <c r="K331" s="32"/>
    </row>
    <row r="332">
      <c r="J332" s="32"/>
      <c r="K332" s="32"/>
    </row>
    <row r="333">
      <c r="J333" s="32"/>
      <c r="K333" s="32"/>
    </row>
    <row r="334">
      <c r="J334" s="32"/>
      <c r="K334" s="32"/>
    </row>
    <row r="335">
      <c r="J335" s="32"/>
      <c r="K335" s="32"/>
    </row>
    <row r="336">
      <c r="J336" s="32"/>
      <c r="K336" s="32"/>
    </row>
    <row r="337">
      <c r="J337" s="32"/>
      <c r="K337" s="32"/>
    </row>
    <row r="338">
      <c r="J338" s="32"/>
      <c r="K338" s="32"/>
    </row>
    <row r="339">
      <c r="J339" s="32"/>
      <c r="K339" s="32"/>
    </row>
    <row r="340">
      <c r="J340" s="32"/>
      <c r="K340" s="32"/>
    </row>
    <row r="341">
      <c r="J341" s="32"/>
      <c r="K341" s="32"/>
    </row>
    <row r="342">
      <c r="J342" s="32"/>
      <c r="K342" s="32"/>
    </row>
    <row r="343">
      <c r="J343" s="32"/>
      <c r="K343" s="32"/>
    </row>
    <row r="344">
      <c r="J344" s="32"/>
      <c r="K344" s="32"/>
    </row>
    <row r="345">
      <c r="J345" s="32"/>
      <c r="K345" s="32"/>
    </row>
    <row r="346">
      <c r="J346" s="32"/>
      <c r="K346" s="32"/>
    </row>
    <row r="347">
      <c r="J347" s="32"/>
      <c r="K347" s="32"/>
    </row>
    <row r="348">
      <c r="J348" s="32"/>
      <c r="K348" s="32"/>
    </row>
    <row r="349">
      <c r="J349" s="32"/>
      <c r="K349" s="32"/>
    </row>
    <row r="350">
      <c r="J350" s="32"/>
      <c r="K350" s="32"/>
    </row>
    <row r="351">
      <c r="J351" s="32"/>
      <c r="K351" s="32"/>
    </row>
    <row r="352">
      <c r="J352" s="32"/>
      <c r="K352" s="32"/>
    </row>
    <row r="353">
      <c r="J353" s="32"/>
      <c r="K353" s="32"/>
    </row>
    <row r="354">
      <c r="J354" s="32"/>
      <c r="K354" s="32"/>
    </row>
    <row r="355">
      <c r="J355" s="32"/>
      <c r="K355" s="32"/>
    </row>
    <row r="356">
      <c r="J356" s="32"/>
      <c r="K356" s="32"/>
    </row>
    <row r="357">
      <c r="J357" s="32"/>
      <c r="K357" s="32"/>
    </row>
    <row r="358">
      <c r="J358" s="32"/>
      <c r="K358" s="32"/>
    </row>
    <row r="359">
      <c r="J359" s="32"/>
      <c r="K359" s="32"/>
    </row>
    <row r="360">
      <c r="J360" s="32"/>
      <c r="K360" s="32"/>
    </row>
    <row r="361">
      <c r="J361" s="32"/>
      <c r="K361" s="32"/>
    </row>
    <row r="362">
      <c r="J362" s="32"/>
      <c r="K362" s="32"/>
    </row>
    <row r="363">
      <c r="J363" s="32"/>
      <c r="K363" s="32"/>
    </row>
    <row r="364">
      <c r="J364" s="32"/>
      <c r="K364" s="32"/>
    </row>
    <row r="365">
      <c r="J365" s="32"/>
      <c r="K365" s="32"/>
    </row>
    <row r="366">
      <c r="J366" s="32"/>
      <c r="K366" s="32"/>
    </row>
    <row r="367">
      <c r="J367" s="32"/>
      <c r="K367" s="32"/>
    </row>
    <row r="368">
      <c r="J368" s="32"/>
      <c r="K368" s="32"/>
    </row>
    <row r="369">
      <c r="J369" s="32"/>
      <c r="K369" s="32"/>
    </row>
    <row r="370">
      <c r="J370" s="32"/>
      <c r="K370" s="32"/>
    </row>
    <row r="371">
      <c r="J371" s="32"/>
      <c r="K371" s="32"/>
    </row>
    <row r="372">
      <c r="J372" s="32"/>
      <c r="K372" s="32"/>
    </row>
    <row r="373">
      <c r="J373" s="32"/>
      <c r="K373" s="32"/>
    </row>
    <row r="374">
      <c r="J374" s="32"/>
      <c r="K374" s="32"/>
    </row>
    <row r="375">
      <c r="J375" s="32"/>
      <c r="K375" s="32"/>
    </row>
    <row r="376">
      <c r="J376" s="32"/>
      <c r="K376" s="32"/>
    </row>
    <row r="377">
      <c r="J377" s="32"/>
      <c r="K377" s="32"/>
    </row>
    <row r="378">
      <c r="J378" s="32"/>
      <c r="K378" s="32"/>
    </row>
    <row r="379">
      <c r="J379" s="32"/>
      <c r="K379" s="32"/>
    </row>
    <row r="380">
      <c r="J380" s="32"/>
      <c r="K380" s="32"/>
    </row>
    <row r="381">
      <c r="J381" s="32"/>
      <c r="K381" s="32"/>
    </row>
    <row r="382">
      <c r="J382" s="32"/>
      <c r="K382" s="32"/>
    </row>
    <row r="383">
      <c r="J383" s="32"/>
      <c r="K383" s="32"/>
    </row>
    <row r="384">
      <c r="J384" s="32"/>
      <c r="K384" s="32"/>
    </row>
    <row r="385">
      <c r="J385" s="32"/>
      <c r="K385" s="32"/>
    </row>
    <row r="386">
      <c r="J386" s="32"/>
      <c r="K386" s="32"/>
    </row>
    <row r="387">
      <c r="J387" s="32"/>
      <c r="K387" s="32"/>
    </row>
    <row r="388">
      <c r="J388" s="32"/>
      <c r="K388" s="32"/>
    </row>
    <row r="389">
      <c r="J389" s="32"/>
      <c r="K389" s="32"/>
    </row>
    <row r="390">
      <c r="J390" s="32"/>
      <c r="K390" s="32"/>
    </row>
    <row r="391">
      <c r="J391" s="32"/>
      <c r="K391" s="32"/>
    </row>
    <row r="392">
      <c r="J392" s="32"/>
      <c r="K392" s="32"/>
    </row>
    <row r="393">
      <c r="J393" s="32"/>
      <c r="K393" s="32"/>
    </row>
    <row r="394">
      <c r="J394" s="32"/>
      <c r="K394" s="32"/>
    </row>
    <row r="395">
      <c r="J395" s="32"/>
      <c r="K395" s="32"/>
    </row>
    <row r="396">
      <c r="J396" s="32"/>
      <c r="K396" s="32"/>
    </row>
    <row r="397">
      <c r="J397" s="32"/>
      <c r="K397" s="32"/>
    </row>
    <row r="398">
      <c r="J398" s="32"/>
      <c r="K398" s="32"/>
    </row>
    <row r="399">
      <c r="J399" s="32"/>
      <c r="K399" s="32"/>
    </row>
    <row r="400">
      <c r="J400" s="32"/>
      <c r="K400" s="32"/>
    </row>
    <row r="401">
      <c r="J401" s="32"/>
      <c r="K401" s="32"/>
    </row>
    <row r="402">
      <c r="J402" s="32"/>
      <c r="K402" s="32"/>
    </row>
    <row r="403">
      <c r="J403" s="32"/>
      <c r="K403" s="32"/>
    </row>
    <row r="404">
      <c r="J404" s="32"/>
      <c r="K404" s="32"/>
    </row>
    <row r="405">
      <c r="J405" s="32"/>
      <c r="K405" s="32"/>
    </row>
    <row r="406">
      <c r="J406" s="32"/>
      <c r="K406" s="32"/>
    </row>
    <row r="407">
      <c r="J407" s="32"/>
      <c r="K407" s="32"/>
    </row>
    <row r="408">
      <c r="J408" s="32"/>
      <c r="K408" s="32"/>
    </row>
    <row r="409">
      <c r="J409" s="32"/>
      <c r="K409" s="32"/>
    </row>
    <row r="410">
      <c r="J410" s="32"/>
      <c r="K410" s="32"/>
    </row>
    <row r="411">
      <c r="J411" s="32"/>
      <c r="K411" s="32"/>
    </row>
    <row r="412">
      <c r="J412" s="32"/>
      <c r="K412" s="32"/>
    </row>
    <row r="413">
      <c r="J413" s="32"/>
      <c r="K413" s="32"/>
    </row>
    <row r="414">
      <c r="J414" s="32"/>
      <c r="K414" s="32"/>
    </row>
    <row r="415">
      <c r="J415" s="32"/>
      <c r="K415" s="32"/>
    </row>
    <row r="416">
      <c r="J416" s="32"/>
      <c r="K416" s="32"/>
    </row>
    <row r="417">
      <c r="J417" s="32"/>
      <c r="K417" s="32"/>
    </row>
    <row r="418">
      <c r="J418" s="32"/>
      <c r="K418" s="32"/>
    </row>
    <row r="419">
      <c r="J419" s="32"/>
      <c r="K419" s="32"/>
    </row>
    <row r="420">
      <c r="J420" s="32"/>
      <c r="K420" s="32"/>
    </row>
    <row r="421">
      <c r="J421" s="32"/>
      <c r="K421" s="32"/>
    </row>
    <row r="422">
      <c r="J422" s="32"/>
      <c r="K422" s="32"/>
    </row>
    <row r="423">
      <c r="J423" s="32"/>
      <c r="K423" s="32"/>
    </row>
    <row r="424">
      <c r="J424" s="32"/>
      <c r="K424" s="32"/>
    </row>
    <row r="425">
      <c r="J425" s="32"/>
      <c r="K425" s="32"/>
    </row>
    <row r="426">
      <c r="J426" s="32"/>
      <c r="K426" s="32"/>
    </row>
    <row r="427">
      <c r="J427" s="32"/>
      <c r="K427" s="32"/>
    </row>
    <row r="428">
      <c r="J428" s="32"/>
      <c r="K428" s="32"/>
    </row>
    <row r="429">
      <c r="J429" s="32"/>
      <c r="K429" s="32"/>
    </row>
    <row r="430">
      <c r="J430" s="32"/>
      <c r="K430" s="32"/>
    </row>
    <row r="431">
      <c r="J431" s="32"/>
      <c r="K431" s="32"/>
    </row>
    <row r="432">
      <c r="J432" s="32"/>
      <c r="K432" s="32"/>
    </row>
    <row r="433">
      <c r="J433" s="32"/>
      <c r="K433" s="32"/>
    </row>
    <row r="434">
      <c r="J434" s="32"/>
      <c r="K434" s="32"/>
    </row>
    <row r="435">
      <c r="J435" s="32"/>
      <c r="K435" s="32"/>
    </row>
    <row r="436">
      <c r="J436" s="32"/>
      <c r="K436" s="32"/>
    </row>
    <row r="437">
      <c r="J437" s="32"/>
      <c r="K437" s="32"/>
    </row>
    <row r="438">
      <c r="J438" s="32"/>
      <c r="K438" s="32"/>
    </row>
    <row r="439">
      <c r="J439" s="32"/>
      <c r="K439" s="32"/>
    </row>
    <row r="440">
      <c r="J440" s="32"/>
      <c r="K440" s="32"/>
    </row>
    <row r="441">
      <c r="J441" s="32"/>
      <c r="K441" s="32"/>
    </row>
    <row r="442">
      <c r="J442" s="32"/>
      <c r="K442" s="32"/>
    </row>
    <row r="443">
      <c r="J443" s="32"/>
      <c r="K443" s="32"/>
    </row>
    <row r="444">
      <c r="J444" s="32"/>
      <c r="K444" s="32"/>
    </row>
    <row r="445">
      <c r="J445" s="32"/>
      <c r="K445" s="32"/>
    </row>
    <row r="446">
      <c r="J446" s="32"/>
      <c r="K446" s="32"/>
    </row>
    <row r="447">
      <c r="J447" s="32"/>
      <c r="K447" s="32"/>
    </row>
    <row r="448">
      <c r="J448" s="32"/>
      <c r="K448" s="32"/>
    </row>
    <row r="449">
      <c r="J449" s="32"/>
      <c r="K449" s="32"/>
    </row>
    <row r="450">
      <c r="J450" s="32"/>
      <c r="K450" s="32"/>
    </row>
    <row r="451">
      <c r="J451" s="32"/>
      <c r="K451" s="32"/>
    </row>
    <row r="452">
      <c r="J452" s="32"/>
      <c r="K452" s="32"/>
    </row>
    <row r="453">
      <c r="J453" s="32"/>
      <c r="K453" s="32"/>
    </row>
    <row r="454">
      <c r="J454" s="32"/>
      <c r="K454" s="32"/>
    </row>
    <row r="455">
      <c r="J455" s="32"/>
      <c r="K455" s="32"/>
    </row>
    <row r="456">
      <c r="J456" s="32"/>
      <c r="K456" s="32"/>
    </row>
    <row r="457">
      <c r="J457" s="32"/>
      <c r="K457" s="32"/>
    </row>
    <row r="458">
      <c r="J458" s="32"/>
      <c r="K458" s="32"/>
    </row>
    <row r="459">
      <c r="J459" s="32"/>
      <c r="K459" s="32"/>
    </row>
    <row r="460">
      <c r="J460" s="32"/>
      <c r="K460" s="32"/>
    </row>
    <row r="461">
      <c r="J461" s="32"/>
      <c r="K461" s="32"/>
    </row>
    <row r="462">
      <c r="J462" s="32"/>
      <c r="K462" s="32"/>
    </row>
    <row r="463">
      <c r="J463" s="32"/>
      <c r="K463" s="32"/>
    </row>
    <row r="464">
      <c r="J464" s="32"/>
      <c r="K464" s="32"/>
    </row>
    <row r="465">
      <c r="J465" s="32"/>
      <c r="K465" s="32"/>
    </row>
    <row r="466">
      <c r="J466" s="32"/>
      <c r="K466" s="32"/>
    </row>
    <row r="467">
      <c r="J467" s="32"/>
      <c r="K467" s="32"/>
    </row>
    <row r="468">
      <c r="J468" s="32"/>
      <c r="K468" s="32"/>
    </row>
    <row r="469">
      <c r="J469" s="32"/>
      <c r="K469" s="32"/>
    </row>
    <row r="470">
      <c r="J470" s="32"/>
      <c r="K470" s="32"/>
    </row>
    <row r="471">
      <c r="J471" s="32"/>
      <c r="K471" s="32"/>
    </row>
    <row r="472">
      <c r="J472" s="32"/>
      <c r="K472" s="32"/>
    </row>
    <row r="473">
      <c r="J473" s="32"/>
      <c r="K473" s="32"/>
    </row>
    <row r="474">
      <c r="J474" s="32"/>
      <c r="K474" s="32"/>
    </row>
    <row r="475">
      <c r="J475" s="32"/>
      <c r="K475" s="32"/>
    </row>
    <row r="476">
      <c r="J476" s="32"/>
      <c r="K476" s="32"/>
    </row>
    <row r="477">
      <c r="J477" s="32"/>
      <c r="K477" s="32"/>
    </row>
    <row r="478">
      <c r="J478" s="32"/>
      <c r="K478" s="32"/>
    </row>
    <row r="479">
      <c r="J479" s="32"/>
      <c r="K479" s="32"/>
    </row>
    <row r="480">
      <c r="J480" s="32"/>
      <c r="K480" s="32"/>
    </row>
    <row r="481">
      <c r="J481" s="32"/>
      <c r="K481" s="32"/>
    </row>
    <row r="482">
      <c r="J482" s="32"/>
      <c r="K482" s="32"/>
    </row>
    <row r="483">
      <c r="J483" s="32"/>
      <c r="K483" s="32"/>
    </row>
    <row r="484">
      <c r="J484" s="32"/>
      <c r="K484" s="32"/>
    </row>
    <row r="485">
      <c r="J485" s="32"/>
      <c r="K485" s="32"/>
    </row>
    <row r="486">
      <c r="J486" s="32"/>
      <c r="K486" s="32"/>
    </row>
    <row r="487">
      <c r="J487" s="32"/>
      <c r="K487" s="32"/>
    </row>
    <row r="488">
      <c r="J488" s="32"/>
      <c r="K488" s="32"/>
    </row>
    <row r="489">
      <c r="J489" s="32"/>
      <c r="K489" s="32"/>
    </row>
    <row r="490">
      <c r="J490" s="32"/>
      <c r="K490" s="32"/>
    </row>
    <row r="491">
      <c r="J491" s="32"/>
      <c r="K491" s="32"/>
    </row>
    <row r="492">
      <c r="J492" s="32"/>
      <c r="K492" s="32"/>
    </row>
    <row r="493">
      <c r="J493" s="32"/>
      <c r="K493" s="32"/>
    </row>
    <row r="494">
      <c r="J494" s="32"/>
      <c r="K494" s="32"/>
    </row>
    <row r="495">
      <c r="J495" s="32"/>
      <c r="K495" s="32"/>
    </row>
    <row r="496">
      <c r="J496" s="32"/>
      <c r="K496" s="32"/>
    </row>
    <row r="497">
      <c r="J497" s="32"/>
      <c r="K497" s="32"/>
    </row>
    <row r="498">
      <c r="J498" s="32"/>
      <c r="K498" s="32"/>
    </row>
    <row r="499">
      <c r="J499" s="32"/>
      <c r="K499" s="32"/>
    </row>
    <row r="500">
      <c r="J500" s="32"/>
      <c r="K500" s="32"/>
    </row>
    <row r="501">
      <c r="J501" s="32"/>
      <c r="K501" s="32"/>
    </row>
    <row r="502">
      <c r="J502" s="32"/>
      <c r="K502" s="32"/>
    </row>
    <row r="503">
      <c r="J503" s="32"/>
      <c r="K503" s="32"/>
    </row>
    <row r="504">
      <c r="J504" s="32"/>
      <c r="K504" s="32"/>
    </row>
    <row r="505">
      <c r="J505" s="32"/>
      <c r="K505" s="32"/>
    </row>
    <row r="506">
      <c r="J506" s="32"/>
      <c r="K506" s="32"/>
    </row>
    <row r="507">
      <c r="J507" s="32"/>
      <c r="K507" s="32"/>
    </row>
    <row r="508">
      <c r="J508" s="32"/>
      <c r="K508" s="32"/>
    </row>
    <row r="509">
      <c r="J509" s="32"/>
      <c r="K509" s="32"/>
    </row>
    <row r="510">
      <c r="J510" s="32"/>
      <c r="K510" s="32"/>
    </row>
    <row r="511">
      <c r="J511" s="32"/>
      <c r="K511" s="32"/>
    </row>
    <row r="512">
      <c r="J512" s="32"/>
      <c r="K512" s="32"/>
    </row>
    <row r="513">
      <c r="J513" s="32"/>
      <c r="K513" s="32"/>
    </row>
    <row r="514">
      <c r="J514" s="32"/>
      <c r="K514" s="32"/>
    </row>
    <row r="515">
      <c r="J515" s="32"/>
      <c r="K515" s="32"/>
    </row>
    <row r="516">
      <c r="J516" s="32"/>
      <c r="K516" s="32"/>
    </row>
    <row r="517">
      <c r="J517" s="32"/>
      <c r="K517" s="32"/>
    </row>
    <row r="518">
      <c r="J518" s="32"/>
      <c r="K518" s="32"/>
    </row>
    <row r="519">
      <c r="J519" s="32"/>
      <c r="K519" s="32"/>
    </row>
    <row r="520">
      <c r="J520" s="32"/>
      <c r="K520" s="32"/>
    </row>
    <row r="521">
      <c r="J521" s="32"/>
      <c r="K521" s="32"/>
    </row>
    <row r="522">
      <c r="J522" s="32"/>
      <c r="K522" s="32"/>
    </row>
    <row r="523">
      <c r="J523" s="32"/>
      <c r="K523" s="32"/>
    </row>
    <row r="524">
      <c r="J524" s="32"/>
      <c r="K524" s="32"/>
    </row>
    <row r="525">
      <c r="J525" s="32"/>
      <c r="K525" s="32"/>
    </row>
    <row r="526">
      <c r="J526" s="32"/>
      <c r="K526" s="32"/>
    </row>
    <row r="527">
      <c r="J527" s="32"/>
      <c r="K527" s="32"/>
    </row>
    <row r="528">
      <c r="J528" s="32"/>
      <c r="K528" s="32"/>
    </row>
    <row r="529">
      <c r="J529" s="32"/>
      <c r="K529" s="32"/>
    </row>
    <row r="530">
      <c r="J530" s="32"/>
      <c r="K530" s="32"/>
    </row>
    <row r="531">
      <c r="J531" s="32"/>
      <c r="K531" s="32"/>
    </row>
    <row r="532">
      <c r="J532" s="32"/>
      <c r="K532" s="32"/>
    </row>
    <row r="533">
      <c r="J533" s="32"/>
      <c r="K533" s="32"/>
    </row>
    <row r="534">
      <c r="J534" s="32"/>
      <c r="K534" s="32"/>
    </row>
    <row r="535">
      <c r="J535" s="32"/>
      <c r="K535" s="32"/>
    </row>
    <row r="536">
      <c r="J536" s="32"/>
      <c r="K536" s="32"/>
    </row>
    <row r="537">
      <c r="J537" s="32"/>
      <c r="K537" s="32"/>
    </row>
    <row r="538">
      <c r="J538" s="32"/>
      <c r="K538" s="32"/>
    </row>
    <row r="539">
      <c r="J539" s="32"/>
      <c r="K539" s="32"/>
    </row>
    <row r="540">
      <c r="J540" s="32"/>
      <c r="K540" s="32"/>
    </row>
    <row r="541">
      <c r="J541" s="32"/>
      <c r="K541" s="32"/>
    </row>
    <row r="542">
      <c r="J542" s="32"/>
      <c r="K542" s="32"/>
    </row>
    <row r="543">
      <c r="J543" s="32"/>
      <c r="K543" s="32"/>
    </row>
    <row r="544">
      <c r="J544" s="32"/>
      <c r="K544" s="32"/>
    </row>
    <row r="545">
      <c r="J545" s="32"/>
      <c r="K545" s="32"/>
    </row>
    <row r="546">
      <c r="J546" s="32"/>
      <c r="K546" s="32"/>
    </row>
    <row r="547">
      <c r="J547" s="32"/>
      <c r="K547" s="32"/>
    </row>
    <row r="548">
      <c r="J548" s="32"/>
      <c r="K548" s="32"/>
    </row>
    <row r="549">
      <c r="J549" s="32"/>
      <c r="K549" s="32"/>
    </row>
    <row r="550">
      <c r="J550" s="32"/>
      <c r="K550" s="32"/>
    </row>
    <row r="551">
      <c r="J551" s="32"/>
      <c r="K551" s="32"/>
    </row>
    <row r="552">
      <c r="J552" s="32"/>
      <c r="K552" s="32"/>
    </row>
    <row r="553">
      <c r="J553" s="32"/>
      <c r="K553" s="32"/>
    </row>
    <row r="554">
      <c r="J554" s="32"/>
      <c r="K554" s="32"/>
    </row>
    <row r="555">
      <c r="J555" s="32"/>
      <c r="K555" s="32"/>
    </row>
    <row r="556">
      <c r="J556" s="32"/>
      <c r="K556" s="32"/>
    </row>
    <row r="557">
      <c r="J557" s="32"/>
      <c r="K557" s="32"/>
    </row>
    <row r="558">
      <c r="J558" s="32"/>
      <c r="K558" s="32"/>
    </row>
    <row r="559">
      <c r="J559" s="32"/>
      <c r="K559" s="32"/>
    </row>
    <row r="560">
      <c r="J560" s="32"/>
      <c r="K560" s="32"/>
    </row>
    <row r="561">
      <c r="J561" s="32"/>
      <c r="K561" s="32"/>
    </row>
    <row r="562">
      <c r="J562" s="32"/>
      <c r="K562" s="32"/>
    </row>
    <row r="563">
      <c r="J563" s="32"/>
      <c r="K563" s="32"/>
    </row>
    <row r="564">
      <c r="J564" s="32"/>
      <c r="K564" s="32"/>
    </row>
    <row r="565">
      <c r="J565" s="32"/>
      <c r="K565" s="32"/>
    </row>
    <row r="566">
      <c r="J566" s="32"/>
      <c r="K566" s="32"/>
    </row>
    <row r="567">
      <c r="J567" s="32"/>
      <c r="K567" s="32"/>
    </row>
    <row r="568">
      <c r="J568" s="32"/>
      <c r="K568" s="32"/>
    </row>
    <row r="569">
      <c r="J569" s="32"/>
      <c r="K569" s="32"/>
    </row>
    <row r="570">
      <c r="J570" s="32"/>
      <c r="K570" s="32"/>
    </row>
    <row r="571">
      <c r="J571" s="32"/>
      <c r="K571" s="32"/>
    </row>
    <row r="572">
      <c r="J572" s="32"/>
      <c r="K572" s="32"/>
    </row>
    <row r="573">
      <c r="J573" s="32"/>
      <c r="K573" s="32"/>
    </row>
    <row r="574">
      <c r="J574" s="32"/>
      <c r="K574" s="32"/>
    </row>
    <row r="575">
      <c r="J575" s="32"/>
      <c r="K575" s="32"/>
    </row>
    <row r="576">
      <c r="J576" s="32"/>
      <c r="K576" s="32"/>
    </row>
    <row r="577">
      <c r="J577" s="32"/>
      <c r="K577" s="32"/>
    </row>
    <row r="578">
      <c r="J578" s="32"/>
      <c r="K578" s="32"/>
    </row>
    <row r="579">
      <c r="J579" s="32"/>
      <c r="K579" s="32"/>
    </row>
    <row r="580">
      <c r="J580" s="32"/>
      <c r="K580" s="32"/>
    </row>
    <row r="581">
      <c r="J581" s="32"/>
      <c r="K581" s="32"/>
    </row>
    <row r="582">
      <c r="J582" s="32"/>
      <c r="K582" s="32"/>
    </row>
    <row r="583">
      <c r="J583" s="32"/>
      <c r="K583" s="32"/>
    </row>
    <row r="584">
      <c r="J584" s="32"/>
      <c r="K584" s="32"/>
    </row>
    <row r="585">
      <c r="J585" s="32"/>
      <c r="K585" s="32"/>
    </row>
    <row r="586">
      <c r="J586" s="32"/>
      <c r="K586" s="32"/>
    </row>
    <row r="587">
      <c r="J587" s="32"/>
      <c r="K587" s="32"/>
    </row>
    <row r="588">
      <c r="J588" s="32"/>
      <c r="K588" s="32"/>
    </row>
    <row r="589">
      <c r="J589" s="32"/>
      <c r="K589" s="32"/>
    </row>
    <row r="590">
      <c r="J590" s="32"/>
      <c r="K590" s="32"/>
    </row>
    <row r="591">
      <c r="J591" s="32"/>
      <c r="K591" s="32"/>
    </row>
    <row r="592">
      <c r="J592" s="32"/>
      <c r="K592" s="32"/>
    </row>
    <row r="593">
      <c r="J593" s="32"/>
      <c r="K593" s="32"/>
    </row>
    <row r="594">
      <c r="J594" s="32"/>
      <c r="K594" s="32"/>
    </row>
    <row r="595">
      <c r="J595" s="32"/>
      <c r="K595" s="32"/>
    </row>
    <row r="596">
      <c r="J596" s="32"/>
      <c r="K596" s="32"/>
    </row>
    <row r="597">
      <c r="J597" s="32"/>
      <c r="K597" s="32"/>
    </row>
    <row r="598">
      <c r="J598" s="32"/>
      <c r="K598" s="32"/>
    </row>
    <row r="599">
      <c r="J599" s="32"/>
      <c r="K599" s="32"/>
    </row>
    <row r="600">
      <c r="J600" s="32"/>
      <c r="K600" s="32"/>
    </row>
    <row r="601">
      <c r="J601" s="32"/>
      <c r="K601" s="32"/>
    </row>
    <row r="602">
      <c r="J602" s="32"/>
      <c r="K602" s="32"/>
    </row>
    <row r="603">
      <c r="J603" s="32"/>
      <c r="K603" s="32"/>
    </row>
    <row r="604">
      <c r="J604" s="32"/>
      <c r="K604" s="32"/>
    </row>
    <row r="605">
      <c r="J605" s="32"/>
      <c r="K605" s="32"/>
    </row>
    <row r="606">
      <c r="J606" s="32"/>
      <c r="K606" s="32"/>
    </row>
    <row r="607">
      <c r="J607" s="32"/>
      <c r="K607" s="32"/>
    </row>
    <row r="608">
      <c r="J608" s="32"/>
      <c r="K608" s="32"/>
    </row>
    <row r="609">
      <c r="J609" s="32"/>
      <c r="K609" s="32"/>
    </row>
    <row r="610">
      <c r="J610" s="32"/>
      <c r="K610" s="32"/>
    </row>
    <row r="611">
      <c r="J611" s="32"/>
      <c r="K611" s="32"/>
    </row>
    <row r="612">
      <c r="J612" s="32"/>
      <c r="K612" s="32"/>
    </row>
    <row r="613">
      <c r="J613" s="32"/>
      <c r="K613" s="32"/>
    </row>
    <row r="614">
      <c r="J614" s="32"/>
      <c r="K614" s="32"/>
    </row>
    <row r="615">
      <c r="J615" s="32"/>
      <c r="K615" s="32"/>
    </row>
    <row r="616">
      <c r="J616" s="32"/>
      <c r="K616" s="32"/>
    </row>
    <row r="617">
      <c r="J617" s="32"/>
      <c r="K617" s="32"/>
    </row>
    <row r="618">
      <c r="J618" s="32"/>
      <c r="K618" s="32"/>
    </row>
    <row r="619">
      <c r="J619" s="32"/>
      <c r="K619" s="32"/>
    </row>
    <row r="620">
      <c r="J620" s="32"/>
      <c r="K620" s="32"/>
    </row>
    <row r="621">
      <c r="J621" s="32"/>
      <c r="K621" s="32"/>
    </row>
    <row r="622">
      <c r="J622" s="32"/>
      <c r="K622" s="32"/>
    </row>
    <row r="623">
      <c r="J623" s="32"/>
      <c r="K623" s="32"/>
    </row>
    <row r="624">
      <c r="J624" s="32"/>
      <c r="K624" s="32"/>
    </row>
    <row r="625">
      <c r="J625" s="32"/>
      <c r="K625" s="32"/>
    </row>
    <row r="626">
      <c r="J626" s="32"/>
      <c r="K626" s="32"/>
    </row>
    <row r="627">
      <c r="J627" s="32"/>
      <c r="K627" s="32"/>
    </row>
    <row r="628">
      <c r="J628" s="32"/>
      <c r="K628" s="32"/>
    </row>
    <row r="629">
      <c r="J629" s="32"/>
      <c r="K629" s="32"/>
    </row>
    <row r="630">
      <c r="J630" s="32"/>
      <c r="K630" s="32"/>
    </row>
    <row r="631">
      <c r="J631" s="32"/>
      <c r="K631" s="32"/>
    </row>
    <row r="632">
      <c r="J632" s="32"/>
      <c r="K632" s="32"/>
    </row>
    <row r="633">
      <c r="J633" s="32"/>
      <c r="K633" s="32"/>
    </row>
    <row r="634">
      <c r="J634" s="32"/>
      <c r="K634" s="32"/>
    </row>
    <row r="635">
      <c r="J635" s="32"/>
      <c r="K635" s="32"/>
    </row>
    <row r="636">
      <c r="J636" s="32"/>
      <c r="K636" s="32"/>
    </row>
    <row r="637">
      <c r="J637" s="32"/>
      <c r="K637" s="32"/>
    </row>
    <row r="638">
      <c r="J638" s="32"/>
      <c r="K638" s="32"/>
    </row>
    <row r="639">
      <c r="J639" s="32"/>
      <c r="K639" s="32"/>
    </row>
    <row r="640">
      <c r="J640" s="32"/>
      <c r="K640" s="32"/>
    </row>
    <row r="641">
      <c r="J641" s="32"/>
      <c r="K641" s="32"/>
    </row>
    <row r="642">
      <c r="J642" s="32"/>
      <c r="K642" s="32"/>
    </row>
    <row r="643">
      <c r="J643" s="32"/>
      <c r="K643" s="32"/>
    </row>
    <row r="644">
      <c r="J644" s="32"/>
      <c r="K644" s="32"/>
    </row>
    <row r="645">
      <c r="J645" s="32"/>
      <c r="K645" s="32"/>
    </row>
    <row r="646">
      <c r="J646" s="32"/>
      <c r="K646" s="32"/>
    </row>
    <row r="647">
      <c r="J647" s="32"/>
      <c r="K647" s="32"/>
    </row>
    <row r="648">
      <c r="J648" s="32"/>
      <c r="K648" s="32"/>
    </row>
    <row r="649">
      <c r="J649" s="32"/>
      <c r="K649" s="32"/>
    </row>
    <row r="650">
      <c r="J650" s="32"/>
      <c r="K650" s="32"/>
    </row>
    <row r="651">
      <c r="J651" s="32"/>
      <c r="K651" s="32"/>
    </row>
    <row r="652">
      <c r="J652" s="32"/>
      <c r="K652" s="32"/>
    </row>
    <row r="653">
      <c r="J653" s="32"/>
      <c r="K653" s="32"/>
    </row>
    <row r="654">
      <c r="J654" s="32"/>
      <c r="K654" s="32"/>
    </row>
    <row r="655">
      <c r="J655" s="32"/>
      <c r="K655" s="32"/>
    </row>
    <row r="656">
      <c r="J656" s="32"/>
      <c r="K656" s="32"/>
    </row>
    <row r="657">
      <c r="J657" s="32"/>
      <c r="K657" s="32"/>
    </row>
    <row r="658">
      <c r="J658" s="32"/>
      <c r="K658" s="32"/>
    </row>
    <row r="659">
      <c r="J659" s="32"/>
      <c r="K659" s="32"/>
    </row>
    <row r="660">
      <c r="J660" s="32"/>
      <c r="K660" s="32"/>
    </row>
    <row r="661">
      <c r="J661" s="32"/>
      <c r="K661" s="32"/>
    </row>
    <row r="662">
      <c r="J662" s="32"/>
      <c r="K662" s="32"/>
    </row>
    <row r="663">
      <c r="J663" s="32"/>
      <c r="K663" s="32"/>
    </row>
    <row r="664">
      <c r="J664" s="32"/>
      <c r="K664" s="32"/>
    </row>
    <row r="665">
      <c r="J665" s="32"/>
      <c r="K665" s="32"/>
    </row>
    <row r="666">
      <c r="J666" s="32"/>
      <c r="K666" s="32"/>
    </row>
    <row r="667">
      <c r="J667" s="32"/>
      <c r="K667" s="32"/>
    </row>
    <row r="668">
      <c r="J668" s="32"/>
      <c r="K668" s="32"/>
    </row>
    <row r="669">
      <c r="J669" s="32"/>
      <c r="K669" s="32"/>
    </row>
    <row r="670">
      <c r="J670" s="32"/>
      <c r="K670" s="32"/>
    </row>
    <row r="671">
      <c r="J671" s="32"/>
      <c r="K671" s="32"/>
    </row>
    <row r="672">
      <c r="J672" s="32"/>
      <c r="K672" s="32"/>
    </row>
    <row r="673">
      <c r="J673" s="32"/>
      <c r="K673" s="32"/>
    </row>
    <row r="674">
      <c r="J674" s="32"/>
      <c r="K674" s="32"/>
    </row>
    <row r="675">
      <c r="J675" s="32"/>
      <c r="K675" s="32"/>
    </row>
    <row r="676">
      <c r="J676" s="32"/>
      <c r="K676" s="32"/>
    </row>
    <row r="677">
      <c r="J677" s="32"/>
      <c r="K677" s="32"/>
    </row>
    <row r="678">
      <c r="J678" s="32"/>
      <c r="K678" s="32"/>
    </row>
    <row r="679">
      <c r="J679" s="32"/>
      <c r="K679" s="32"/>
    </row>
    <row r="680">
      <c r="J680" s="32"/>
      <c r="K680" s="32"/>
    </row>
    <row r="681">
      <c r="J681" s="32"/>
      <c r="K681" s="32"/>
    </row>
    <row r="682">
      <c r="J682" s="32"/>
      <c r="K682" s="32"/>
    </row>
    <row r="683">
      <c r="J683" s="32"/>
      <c r="K683" s="32"/>
    </row>
    <row r="684">
      <c r="J684" s="32"/>
      <c r="K684" s="32"/>
    </row>
    <row r="685">
      <c r="J685" s="32"/>
      <c r="K685" s="32"/>
    </row>
    <row r="686">
      <c r="J686" s="32"/>
      <c r="K686" s="32"/>
    </row>
    <row r="687">
      <c r="J687" s="32"/>
      <c r="K687" s="32"/>
    </row>
    <row r="688">
      <c r="J688" s="32"/>
      <c r="K688" s="32"/>
    </row>
    <row r="689">
      <c r="J689" s="32"/>
      <c r="K689" s="32"/>
    </row>
    <row r="690">
      <c r="J690" s="32"/>
      <c r="K690" s="32"/>
    </row>
    <row r="691">
      <c r="J691" s="32"/>
      <c r="K691" s="32"/>
    </row>
    <row r="692">
      <c r="J692" s="32"/>
      <c r="K692" s="32"/>
    </row>
    <row r="693">
      <c r="J693" s="32"/>
      <c r="K693" s="32"/>
    </row>
    <row r="694">
      <c r="J694" s="32"/>
      <c r="K694" s="32"/>
    </row>
    <row r="695">
      <c r="J695" s="32"/>
      <c r="K695" s="32"/>
    </row>
    <row r="696">
      <c r="J696" s="32"/>
      <c r="K696" s="32"/>
    </row>
    <row r="697">
      <c r="J697" s="32"/>
      <c r="K697" s="32"/>
    </row>
    <row r="698">
      <c r="J698" s="32"/>
      <c r="K698" s="32"/>
    </row>
    <row r="699">
      <c r="J699" s="32"/>
      <c r="K699" s="32"/>
    </row>
    <row r="700">
      <c r="J700" s="32"/>
      <c r="K700" s="32"/>
    </row>
    <row r="701">
      <c r="J701" s="32"/>
      <c r="K701" s="32"/>
    </row>
    <row r="702">
      <c r="J702" s="32"/>
      <c r="K702" s="32"/>
    </row>
    <row r="703">
      <c r="J703" s="32"/>
      <c r="K703" s="32"/>
    </row>
    <row r="704">
      <c r="J704" s="32"/>
      <c r="K704" s="32"/>
    </row>
    <row r="705">
      <c r="J705" s="32"/>
      <c r="K705" s="32"/>
    </row>
    <row r="706">
      <c r="J706" s="32"/>
      <c r="K706" s="32"/>
    </row>
    <row r="707">
      <c r="J707" s="32"/>
      <c r="K707" s="32"/>
    </row>
    <row r="708">
      <c r="J708" s="32"/>
      <c r="K708" s="32"/>
    </row>
    <row r="709">
      <c r="J709" s="32"/>
      <c r="K709" s="32"/>
    </row>
    <row r="710">
      <c r="J710" s="32"/>
      <c r="K710" s="32"/>
    </row>
    <row r="711">
      <c r="J711" s="32"/>
      <c r="K711" s="32"/>
    </row>
    <row r="712">
      <c r="J712" s="32"/>
      <c r="K712" s="32"/>
    </row>
    <row r="713">
      <c r="J713" s="32"/>
      <c r="K713" s="32"/>
    </row>
    <row r="714">
      <c r="J714" s="32"/>
      <c r="K714" s="32"/>
    </row>
    <row r="715">
      <c r="J715" s="32"/>
      <c r="K715" s="32"/>
    </row>
    <row r="716">
      <c r="J716" s="32"/>
      <c r="K716" s="32"/>
    </row>
    <row r="717">
      <c r="J717" s="32"/>
      <c r="K717" s="32"/>
    </row>
    <row r="718">
      <c r="J718" s="32"/>
      <c r="K718" s="32"/>
    </row>
    <row r="719">
      <c r="J719" s="32"/>
      <c r="K719" s="32"/>
    </row>
    <row r="720">
      <c r="J720" s="32"/>
      <c r="K720" s="32"/>
    </row>
    <row r="721">
      <c r="J721" s="32"/>
      <c r="K721" s="32"/>
    </row>
    <row r="722">
      <c r="J722" s="32"/>
      <c r="K722" s="32"/>
    </row>
    <row r="723">
      <c r="J723" s="32"/>
      <c r="K723" s="32"/>
    </row>
    <row r="724">
      <c r="J724" s="32"/>
      <c r="K724" s="32"/>
    </row>
    <row r="725">
      <c r="J725" s="32"/>
      <c r="K725" s="32"/>
    </row>
    <row r="726">
      <c r="J726" s="32"/>
      <c r="K726" s="32"/>
    </row>
    <row r="727">
      <c r="J727" s="32"/>
      <c r="K727" s="32"/>
    </row>
    <row r="728">
      <c r="J728" s="32"/>
      <c r="K728" s="32"/>
    </row>
    <row r="729">
      <c r="J729" s="32"/>
      <c r="K729" s="32"/>
    </row>
    <row r="730">
      <c r="J730" s="32"/>
      <c r="K730" s="32"/>
    </row>
    <row r="731">
      <c r="J731" s="32"/>
      <c r="K731" s="32"/>
    </row>
    <row r="732">
      <c r="J732" s="32"/>
      <c r="K732" s="32"/>
    </row>
    <row r="733">
      <c r="J733" s="32"/>
      <c r="K733" s="32"/>
    </row>
    <row r="734">
      <c r="J734" s="32"/>
      <c r="K734" s="32"/>
    </row>
    <row r="735">
      <c r="J735" s="32"/>
      <c r="K735" s="32"/>
    </row>
    <row r="736">
      <c r="J736" s="32"/>
      <c r="K736" s="32"/>
    </row>
    <row r="737">
      <c r="J737" s="32"/>
      <c r="K737" s="32"/>
    </row>
    <row r="738">
      <c r="J738" s="32"/>
      <c r="K738" s="32"/>
    </row>
    <row r="739">
      <c r="J739" s="32"/>
      <c r="K739" s="32"/>
    </row>
    <row r="740">
      <c r="J740" s="32"/>
      <c r="K740" s="32"/>
    </row>
    <row r="741">
      <c r="J741" s="32"/>
      <c r="K741" s="32"/>
    </row>
    <row r="742">
      <c r="J742" s="32"/>
      <c r="K742" s="32"/>
    </row>
    <row r="743">
      <c r="J743" s="32"/>
      <c r="K743" s="32"/>
    </row>
    <row r="744">
      <c r="J744" s="32"/>
      <c r="K744" s="32"/>
    </row>
    <row r="745">
      <c r="J745" s="32"/>
      <c r="K745" s="32"/>
    </row>
    <row r="746">
      <c r="J746" s="32"/>
      <c r="K746" s="32"/>
    </row>
    <row r="747">
      <c r="J747" s="32"/>
      <c r="K747" s="32"/>
    </row>
    <row r="748">
      <c r="J748" s="32"/>
      <c r="K748" s="32"/>
    </row>
    <row r="749">
      <c r="J749" s="32"/>
      <c r="K749" s="32"/>
    </row>
    <row r="750">
      <c r="J750" s="32"/>
      <c r="K750" s="32"/>
    </row>
    <row r="751">
      <c r="J751" s="32"/>
      <c r="K751" s="32"/>
    </row>
    <row r="752">
      <c r="J752" s="32"/>
      <c r="K752" s="32"/>
    </row>
    <row r="753">
      <c r="J753" s="32"/>
      <c r="K753" s="32"/>
    </row>
    <row r="754">
      <c r="J754" s="32"/>
      <c r="K754" s="32"/>
    </row>
    <row r="755">
      <c r="J755" s="32"/>
      <c r="K755" s="32"/>
    </row>
    <row r="756">
      <c r="J756" s="32"/>
      <c r="K756" s="32"/>
    </row>
    <row r="757">
      <c r="J757" s="32"/>
      <c r="K757" s="32"/>
    </row>
    <row r="758">
      <c r="J758" s="32"/>
      <c r="K758" s="32"/>
    </row>
    <row r="759">
      <c r="J759" s="32"/>
      <c r="K759" s="32"/>
    </row>
    <row r="760">
      <c r="J760" s="32"/>
      <c r="K760" s="32"/>
    </row>
    <row r="761">
      <c r="J761" s="32"/>
      <c r="K761" s="32"/>
    </row>
    <row r="762">
      <c r="J762" s="32"/>
      <c r="K762" s="32"/>
    </row>
    <row r="763">
      <c r="J763" s="32"/>
      <c r="K763" s="32"/>
    </row>
    <row r="764">
      <c r="J764" s="32"/>
      <c r="K764" s="32"/>
    </row>
    <row r="765">
      <c r="J765" s="32"/>
      <c r="K765" s="32"/>
    </row>
    <row r="766">
      <c r="J766" s="32"/>
      <c r="K766" s="32"/>
    </row>
    <row r="767">
      <c r="J767" s="32"/>
      <c r="K767" s="32"/>
    </row>
    <row r="768">
      <c r="J768" s="32"/>
      <c r="K768" s="32"/>
    </row>
    <row r="769">
      <c r="J769" s="32"/>
      <c r="K769" s="32"/>
    </row>
    <row r="770">
      <c r="J770" s="32"/>
      <c r="K770" s="32"/>
    </row>
    <row r="771">
      <c r="J771" s="32"/>
      <c r="K771" s="32"/>
    </row>
    <row r="772">
      <c r="J772" s="32"/>
      <c r="K772" s="32"/>
    </row>
    <row r="773">
      <c r="J773" s="32"/>
      <c r="K773" s="32"/>
    </row>
    <row r="774">
      <c r="J774" s="32"/>
      <c r="K774" s="32"/>
    </row>
    <row r="775">
      <c r="J775" s="32"/>
      <c r="K775" s="32"/>
    </row>
    <row r="776">
      <c r="J776" s="32"/>
      <c r="K776" s="32"/>
    </row>
    <row r="777">
      <c r="J777" s="32"/>
      <c r="K777" s="32"/>
    </row>
    <row r="778">
      <c r="J778" s="32"/>
      <c r="K778" s="32"/>
    </row>
    <row r="779">
      <c r="J779" s="32"/>
      <c r="K779" s="32"/>
    </row>
    <row r="780">
      <c r="J780" s="32"/>
      <c r="K780" s="32"/>
    </row>
    <row r="781">
      <c r="J781" s="32"/>
      <c r="K781" s="32"/>
    </row>
    <row r="782">
      <c r="J782" s="32"/>
      <c r="K782" s="32"/>
    </row>
    <row r="783">
      <c r="J783" s="32"/>
      <c r="K783" s="32"/>
    </row>
    <row r="784">
      <c r="J784" s="32"/>
      <c r="K784" s="32"/>
    </row>
    <row r="785">
      <c r="J785" s="32"/>
      <c r="K785" s="32"/>
    </row>
    <row r="786">
      <c r="J786" s="32"/>
      <c r="K786" s="32"/>
    </row>
    <row r="787">
      <c r="J787" s="32"/>
      <c r="K787" s="32"/>
    </row>
    <row r="788">
      <c r="J788" s="32"/>
      <c r="K788" s="32"/>
    </row>
    <row r="789">
      <c r="J789" s="32"/>
      <c r="K789" s="32"/>
    </row>
    <row r="790">
      <c r="J790" s="32"/>
      <c r="K790" s="32"/>
    </row>
    <row r="791">
      <c r="J791" s="32"/>
      <c r="K791" s="32"/>
    </row>
    <row r="792">
      <c r="J792" s="32"/>
      <c r="K792" s="32"/>
    </row>
    <row r="793">
      <c r="J793" s="32"/>
      <c r="K793" s="32"/>
    </row>
    <row r="794">
      <c r="J794" s="32"/>
      <c r="K794" s="32"/>
    </row>
    <row r="795">
      <c r="J795" s="32"/>
      <c r="K795" s="32"/>
    </row>
    <row r="796">
      <c r="J796" s="32"/>
      <c r="K796" s="32"/>
    </row>
    <row r="797">
      <c r="J797" s="32"/>
      <c r="K797" s="32"/>
    </row>
    <row r="798">
      <c r="J798" s="32"/>
      <c r="K798" s="32"/>
    </row>
    <row r="799">
      <c r="J799" s="32"/>
      <c r="K799" s="32"/>
    </row>
    <row r="800">
      <c r="J800" s="32"/>
      <c r="K800" s="32"/>
    </row>
    <row r="801">
      <c r="J801" s="32"/>
      <c r="K801" s="32"/>
    </row>
    <row r="802">
      <c r="J802" s="32"/>
      <c r="K802" s="32"/>
    </row>
    <row r="803">
      <c r="J803" s="32"/>
      <c r="K803" s="32"/>
    </row>
    <row r="804">
      <c r="J804" s="32"/>
      <c r="K804" s="32"/>
    </row>
    <row r="805">
      <c r="J805" s="32"/>
      <c r="K805" s="32"/>
    </row>
    <row r="806">
      <c r="J806" s="32"/>
      <c r="K806" s="32"/>
    </row>
    <row r="807">
      <c r="J807" s="32"/>
      <c r="K807" s="32"/>
    </row>
    <row r="808">
      <c r="J808" s="32"/>
      <c r="K808" s="32"/>
    </row>
    <row r="809">
      <c r="J809" s="32"/>
      <c r="K809" s="32"/>
    </row>
    <row r="810">
      <c r="J810" s="32"/>
      <c r="K810" s="32"/>
    </row>
    <row r="811">
      <c r="J811" s="32"/>
      <c r="K811" s="32"/>
    </row>
    <row r="812">
      <c r="J812" s="32"/>
      <c r="K812" s="32"/>
    </row>
    <row r="813">
      <c r="J813" s="32"/>
      <c r="K813" s="32"/>
    </row>
    <row r="814">
      <c r="J814" s="32"/>
      <c r="K814" s="32"/>
    </row>
    <row r="815">
      <c r="J815" s="32"/>
      <c r="K815" s="32"/>
    </row>
    <row r="816">
      <c r="J816" s="32"/>
      <c r="K816" s="32"/>
    </row>
    <row r="817">
      <c r="J817" s="32"/>
      <c r="K817" s="32"/>
    </row>
    <row r="818">
      <c r="J818" s="32"/>
      <c r="K818" s="32"/>
    </row>
    <row r="819">
      <c r="J819" s="32"/>
      <c r="K819" s="32"/>
    </row>
    <row r="820">
      <c r="J820" s="32"/>
      <c r="K820" s="32"/>
    </row>
    <row r="821">
      <c r="J821" s="32"/>
      <c r="K821" s="32"/>
    </row>
    <row r="822">
      <c r="J822" s="32"/>
      <c r="K822" s="32"/>
    </row>
    <row r="823">
      <c r="J823" s="32"/>
      <c r="K823" s="32"/>
    </row>
    <row r="824">
      <c r="J824" s="32"/>
      <c r="K824" s="32"/>
    </row>
    <row r="825">
      <c r="J825" s="32"/>
      <c r="K825" s="32"/>
    </row>
    <row r="826">
      <c r="J826" s="32"/>
      <c r="K826" s="32"/>
    </row>
    <row r="827">
      <c r="J827" s="32"/>
      <c r="K827" s="32"/>
    </row>
    <row r="828">
      <c r="J828" s="32"/>
      <c r="K828" s="32"/>
    </row>
    <row r="829">
      <c r="J829" s="32"/>
      <c r="K829" s="32"/>
    </row>
    <row r="830">
      <c r="J830" s="32"/>
      <c r="K830" s="32"/>
    </row>
    <row r="831">
      <c r="J831" s="32"/>
      <c r="K831" s="32"/>
    </row>
    <row r="832">
      <c r="J832" s="32"/>
      <c r="K832" s="32"/>
    </row>
    <row r="833">
      <c r="J833" s="32"/>
      <c r="K833" s="32"/>
    </row>
    <row r="834">
      <c r="J834" s="32"/>
      <c r="K834" s="32"/>
    </row>
    <row r="835">
      <c r="J835" s="32"/>
      <c r="K835" s="32"/>
    </row>
    <row r="836">
      <c r="J836" s="32"/>
      <c r="K836" s="32"/>
    </row>
    <row r="837">
      <c r="J837" s="32"/>
      <c r="K837" s="32"/>
    </row>
    <row r="838">
      <c r="J838" s="32"/>
      <c r="K838" s="32"/>
    </row>
    <row r="839">
      <c r="J839" s="32"/>
      <c r="K839" s="32"/>
    </row>
    <row r="840">
      <c r="J840" s="32"/>
      <c r="K840" s="32"/>
    </row>
    <row r="841">
      <c r="J841" s="32"/>
      <c r="K841" s="32"/>
    </row>
    <row r="842">
      <c r="J842" s="32"/>
      <c r="K842" s="32"/>
    </row>
    <row r="843">
      <c r="J843" s="32"/>
      <c r="K843" s="32"/>
    </row>
    <row r="844">
      <c r="J844" s="32"/>
      <c r="K844" s="32"/>
    </row>
    <row r="845">
      <c r="J845" s="32"/>
      <c r="K845" s="32"/>
    </row>
    <row r="846">
      <c r="J846" s="32"/>
      <c r="K846" s="32"/>
    </row>
    <row r="847">
      <c r="J847" s="32"/>
      <c r="K847" s="32"/>
    </row>
    <row r="848">
      <c r="J848" s="32"/>
      <c r="K848" s="32"/>
    </row>
    <row r="849">
      <c r="J849" s="32"/>
      <c r="K849" s="32"/>
    </row>
    <row r="850">
      <c r="J850" s="32"/>
      <c r="K850" s="32"/>
    </row>
    <row r="851">
      <c r="J851" s="32"/>
      <c r="K851" s="32"/>
    </row>
    <row r="852">
      <c r="J852" s="32"/>
      <c r="K852" s="32"/>
    </row>
    <row r="853">
      <c r="J853" s="32"/>
      <c r="K853" s="32"/>
    </row>
    <row r="854">
      <c r="J854" s="32"/>
      <c r="K854" s="32"/>
    </row>
    <row r="855">
      <c r="J855" s="32"/>
      <c r="K855" s="32"/>
    </row>
    <row r="856">
      <c r="J856" s="32"/>
      <c r="K856" s="32"/>
    </row>
    <row r="857">
      <c r="J857" s="32"/>
      <c r="K857" s="32"/>
    </row>
    <row r="858">
      <c r="J858" s="32"/>
      <c r="K858" s="32"/>
    </row>
    <row r="859">
      <c r="J859" s="32"/>
      <c r="K859" s="32"/>
    </row>
    <row r="860">
      <c r="J860" s="32"/>
      <c r="K860" s="32"/>
    </row>
    <row r="861">
      <c r="J861" s="32"/>
      <c r="K861" s="32"/>
    </row>
    <row r="862">
      <c r="J862" s="32"/>
      <c r="K862" s="32"/>
    </row>
    <row r="863">
      <c r="J863" s="32"/>
      <c r="K863" s="32"/>
    </row>
    <row r="864">
      <c r="J864" s="32"/>
      <c r="K864" s="32"/>
    </row>
    <row r="865">
      <c r="J865" s="32"/>
      <c r="K865" s="32"/>
    </row>
    <row r="866">
      <c r="J866" s="32"/>
      <c r="K866" s="32"/>
    </row>
    <row r="867">
      <c r="J867" s="32"/>
      <c r="K867" s="32"/>
    </row>
    <row r="868">
      <c r="J868" s="32"/>
      <c r="K868" s="32"/>
    </row>
    <row r="869">
      <c r="J869" s="32"/>
      <c r="K869" s="32"/>
    </row>
    <row r="870">
      <c r="J870" s="32"/>
      <c r="K870" s="32"/>
    </row>
    <row r="871">
      <c r="J871" s="32"/>
      <c r="K871" s="32"/>
    </row>
    <row r="872">
      <c r="J872" s="32"/>
      <c r="K872" s="32"/>
    </row>
    <row r="873">
      <c r="J873" s="32"/>
      <c r="K873" s="32"/>
    </row>
    <row r="874">
      <c r="J874" s="32"/>
      <c r="K874" s="32"/>
    </row>
    <row r="875">
      <c r="J875" s="32"/>
      <c r="K875" s="32"/>
    </row>
    <row r="876">
      <c r="J876" s="32"/>
      <c r="K876" s="32"/>
    </row>
    <row r="877">
      <c r="J877" s="32"/>
      <c r="K877" s="32"/>
    </row>
    <row r="878">
      <c r="J878" s="32"/>
      <c r="K878" s="32"/>
    </row>
    <row r="879">
      <c r="J879" s="32"/>
      <c r="K879" s="32"/>
    </row>
    <row r="880">
      <c r="J880" s="32"/>
      <c r="K880" s="32"/>
    </row>
    <row r="881">
      <c r="J881" s="32"/>
      <c r="K881" s="32"/>
    </row>
    <row r="882">
      <c r="J882" s="32"/>
      <c r="K882" s="32"/>
    </row>
    <row r="883">
      <c r="J883" s="32"/>
      <c r="K883" s="32"/>
    </row>
    <row r="884">
      <c r="J884" s="32"/>
      <c r="K884" s="32"/>
    </row>
    <row r="885">
      <c r="J885" s="32"/>
      <c r="K885" s="32"/>
    </row>
    <row r="886">
      <c r="J886" s="32"/>
      <c r="K886" s="32"/>
    </row>
    <row r="887">
      <c r="J887" s="32"/>
      <c r="K887" s="32"/>
    </row>
    <row r="888">
      <c r="J888" s="32"/>
      <c r="K888" s="32"/>
    </row>
    <row r="889">
      <c r="J889" s="32"/>
      <c r="K889" s="32"/>
    </row>
    <row r="890">
      <c r="J890" s="32"/>
      <c r="K890" s="32"/>
    </row>
    <row r="891">
      <c r="J891" s="32"/>
      <c r="K891" s="32"/>
    </row>
    <row r="892">
      <c r="J892" s="32"/>
      <c r="K892" s="32"/>
    </row>
    <row r="893">
      <c r="J893" s="32"/>
      <c r="K893" s="32"/>
    </row>
    <row r="894">
      <c r="J894" s="32"/>
      <c r="K894" s="32"/>
    </row>
    <row r="895">
      <c r="J895" s="32"/>
      <c r="K895" s="32"/>
    </row>
    <row r="896">
      <c r="J896" s="32"/>
      <c r="K896" s="32"/>
    </row>
    <row r="897">
      <c r="J897" s="32"/>
      <c r="K897" s="32"/>
    </row>
    <row r="898">
      <c r="J898" s="32"/>
      <c r="K898" s="32"/>
    </row>
    <row r="899">
      <c r="J899" s="32"/>
      <c r="K899" s="32"/>
    </row>
    <row r="900">
      <c r="J900" s="32"/>
      <c r="K900" s="32"/>
    </row>
    <row r="901">
      <c r="J901" s="32"/>
      <c r="K901" s="32"/>
    </row>
    <row r="902">
      <c r="J902" s="32"/>
      <c r="K902" s="32"/>
    </row>
    <row r="903">
      <c r="J903" s="32"/>
      <c r="K903" s="32"/>
    </row>
    <row r="904">
      <c r="J904" s="32"/>
      <c r="K904" s="32"/>
    </row>
    <row r="905">
      <c r="J905" s="32"/>
      <c r="K905" s="32"/>
    </row>
    <row r="906">
      <c r="J906" s="32"/>
      <c r="K906" s="32"/>
    </row>
    <row r="907">
      <c r="J907" s="32"/>
      <c r="K907" s="32"/>
    </row>
    <row r="908">
      <c r="J908" s="32"/>
      <c r="K908" s="32"/>
    </row>
    <row r="909">
      <c r="J909" s="32"/>
      <c r="K909" s="32"/>
    </row>
    <row r="910">
      <c r="J910" s="32"/>
      <c r="K910" s="32"/>
    </row>
    <row r="911">
      <c r="J911" s="32"/>
      <c r="K911" s="32"/>
    </row>
    <row r="912">
      <c r="J912" s="32"/>
      <c r="K912" s="32"/>
    </row>
    <row r="913">
      <c r="J913" s="32"/>
      <c r="K913" s="32"/>
    </row>
    <row r="914">
      <c r="J914" s="32"/>
      <c r="K914" s="32"/>
    </row>
    <row r="915">
      <c r="J915" s="32"/>
      <c r="K915" s="32"/>
    </row>
    <row r="916">
      <c r="J916" s="32"/>
      <c r="K916" s="32"/>
    </row>
    <row r="917">
      <c r="J917" s="32"/>
      <c r="K917" s="32"/>
    </row>
    <row r="918">
      <c r="J918" s="32"/>
      <c r="K918" s="32"/>
    </row>
    <row r="919">
      <c r="J919" s="32"/>
      <c r="K919" s="32"/>
    </row>
    <row r="920">
      <c r="J920" s="32"/>
      <c r="K920" s="32"/>
    </row>
    <row r="921">
      <c r="J921" s="32"/>
      <c r="K921" s="32"/>
    </row>
    <row r="922">
      <c r="J922" s="32"/>
      <c r="K922" s="32"/>
    </row>
    <row r="923">
      <c r="J923" s="32"/>
      <c r="K923" s="32"/>
    </row>
    <row r="924">
      <c r="J924" s="32"/>
      <c r="K924" s="32"/>
    </row>
    <row r="925">
      <c r="J925" s="32"/>
      <c r="K925" s="32"/>
    </row>
    <row r="926">
      <c r="J926" s="32"/>
      <c r="K926" s="32"/>
    </row>
    <row r="927">
      <c r="J927" s="32"/>
      <c r="K927" s="32"/>
    </row>
    <row r="928">
      <c r="J928" s="32"/>
      <c r="K928" s="32"/>
    </row>
    <row r="929">
      <c r="J929" s="32"/>
      <c r="K929" s="32"/>
    </row>
    <row r="930">
      <c r="J930" s="32"/>
      <c r="K930" s="32"/>
    </row>
    <row r="931">
      <c r="J931" s="32"/>
      <c r="K931" s="32"/>
    </row>
    <row r="932">
      <c r="J932" s="32"/>
      <c r="K932" s="32"/>
    </row>
    <row r="933">
      <c r="J933" s="32"/>
      <c r="K933" s="32"/>
    </row>
    <row r="934">
      <c r="J934" s="32"/>
      <c r="K934" s="32"/>
    </row>
    <row r="935">
      <c r="J935" s="32"/>
      <c r="K935" s="32"/>
    </row>
    <row r="936">
      <c r="J936" s="32"/>
      <c r="K936" s="32"/>
    </row>
    <row r="937">
      <c r="J937" s="32"/>
      <c r="K937" s="32"/>
    </row>
    <row r="938">
      <c r="J938" s="32"/>
      <c r="K938" s="32"/>
    </row>
    <row r="939">
      <c r="J939" s="32"/>
      <c r="K939" s="32"/>
    </row>
    <row r="940">
      <c r="J940" s="32"/>
      <c r="K940" s="32"/>
    </row>
    <row r="941">
      <c r="J941" s="32"/>
      <c r="K941" s="32"/>
    </row>
    <row r="942">
      <c r="J942" s="32"/>
      <c r="K942" s="32"/>
    </row>
    <row r="943">
      <c r="J943" s="32"/>
      <c r="K943" s="32"/>
    </row>
    <row r="944">
      <c r="J944" s="32"/>
      <c r="K944" s="32"/>
    </row>
    <row r="945">
      <c r="J945" s="32"/>
      <c r="K945" s="32"/>
    </row>
    <row r="946">
      <c r="J946" s="32"/>
      <c r="K946" s="32"/>
    </row>
    <row r="947">
      <c r="J947" s="32"/>
      <c r="K947" s="32"/>
    </row>
    <row r="948">
      <c r="J948" s="32"/>
      <c r="K948" s="32"/>
    </row>
    <row r="949">
      <c r="J949" s="32"/>
      <c r="K949" s="32"/>
    </row>
    <row r="950">
      <c r="J950" s="32"/>
      <c r="K950" s="32"/>
    </row>
    <row r="951">
      <c r="J951" s="32"/>
      <c r="K951" s="32"/>
    </row>
    <row r="952">
      <c r="J952" s="32"/>
      <c r="K952" s="32"/>
    </row>
    <row r="953">
      <c r="J953" s="32"/>
      <c r="K953" s="32"/>
    </row>
    <row r="954">
      <c r="J954" s="32"/>
      <c r="K954" s="32"/>
    </row>
    <row r="955">
      <c r="J955" s="32"/>
      <c r="K955" s="32"/>
    </row>
    <row r="956">
      <c r="J956" s="32"/>
      <c r="K956" s="32"/>
    </row>
    <row r="957">
      <c r="J957" s="32"/>
      <c r="K957" s="32"/>
    </row>
    <row r="958">
      <c r="J958" s="32"/>
      <c r="K958" s="32"/>
    </row>
    <row r="959">
      <c r="J959" s="32"/>
      <c r="K959" s="32"/>
    </row>
    <row r="960">
      <c r="J960" s="32"/>
      <c r="K960" s="32"/>
    </row>
    <row r="961">
      <c r="J961" s="32"/>
      <c r="K961" s="32"/>
    </row>
    <row r="962">
      <c r="J962" s="32"/>
      <c r="K962" s="32"/>
    </row>
    <row r="963">
      <c r="J963" s="32"/>
      <c r="K963" s="32"/>
    </row>
    <row r="964">
      <c r="J964" s="32"/>
      <c r="K964" s="32"/>
    </row>
    <row r="965">
      <c r="J965" s="32"/>
      <c r="K965" s="32"/>
    </row>
    <row r="966">
      <c r="J966" s="32"/>
      <c r="K966" s="32"/>
    </row>
    <row r="967">
      <c r="J967" s="32"/>
      <c r="K967" s="32"/>
    </row>
    <row r="968">
      <c r="J968" s="32"/>
      <c r="K968" s="32"/>
    </row>
    <row r="969">
      <c r="J969" s="32"/>
      <c r="K969" s="32"/>
    </row>
    <row r="970">
      <c r="J970" s="32"/>
      <c r="K970" s="32"/>
    </row>
    <row r="971">
      <c r="J971" s="32"/>
      <c r="K971" s="32"/>
    </row>
    <row r="972">
      <c r="J972" s="32"/>
      <c r="K972" s="32"/>
    </row>
    <row r="973">
      <c r="J973" s="32"/>
      <c r="K973" s="32"/>
    </row>
    <row r="974">
      <c r="J974" s="32"/>
      <c r="K974" s="32"/>
    </row>
    <row r="975">
      <c r="J975" s="32"/>
      <c r="K975" s="32"/>
    </row>
    <row r="976">
      <c r="J976" s="32"/>
      <c r="K976" s="32"/>
    </row>
    <row r="977">
      <c r="J977" s="32"/>
      <c r="K977" s="32"/>
    </row>
    <row r="978">
      <c r="J978" s="32"/>
      <c r="K978" s="32"/>
    </row>
    <row r="979">
      <c r="J979" s="32"/>
      <c r="K979" s="32"/>
    </row>
    <row r="980">
      <c r="J980" s="32"/>
      <c r="K980" s="32"/>
    </row>
    <row r="981">
      <c r="J981" s="32"/>
      <c r="K981" s="32"/>
    </row>
    <row r="982">
      <c r="J982" s="32"/>
      <c r="K982" s="32"/>
    </row>
    <row r="983">
      <c r="J983" s="32"/>
      <c r="K983" s="32"/>
    </row>
    <row r="984">
      <c r="J984" s="32"/>
      <c r="K984" s="32"/>
    </row>
    <row r="985">
      <c r="J985" s="32"/>
      <c r="K985" s="32"/>
    </row>
    <row r="986">
      <c r="J986" s="32"/>
      <c r="K986" s="32"/>
    </row>
    <row r="987">
      <c r="J987" s="32"/>
      <c r="K987" s="32"/>
    </row>
    <row r="988">
      <c r="J988" s="32"/>
      <c r="K988" s="32"/>
    </row>
    <row r="989">
      <c r="J989" s="32"/>
      <c r="K989" s="32"/>
    </row>
    <row r="990">
      <c r="J990" s="32"/>
      <c r="K990" s="32"/>
    </row>
    <row r="991">
      <c r="J991" s="32"/>
      <c r="K991" s="32"/>
    </row>
    <row r="992">
      <c r="J992" s="32"/>
      <c r="K992" s="32"/>
    </row>
    <row r="993">
      <c r="J993" s="32"/>
      <c r="K993" s="32"/>
    </row>
    <row r="994">
      <c r="J994" s="32"/>
      <c r="K994" s="32"/>
    </row>
    <row r="995">
      <c r="J995" s="32"/>
      <c r="K995" s="32"/>
    </row>
    <row r="996">
      <c r="J996" s="32"/>
      <c r="K996" s="32"/>
    </row>
    <row r="997">
      <c r="J997" s="32"/>
      <c r="K997" s="32"/>
    </row>
    <row r="998">
      <c r="J998" s="32"/>
      <c r="K998" s="32"/>
    </row>
    <row r="999">
      <c r="J999" s="32"/>
      <c r="K999" s="32"/>
    </row>
    <row r="1000">
      <c r="J1000" s="32"/>
      <c r="K1000" s="3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57"/>
  </cols>
  <sheetData>
    <row r="1">
      <c r="A1" s="6"/>
      <c r="B1" s="8" t="s">
        <v>5</v>
      </c>
      <c r="C1" s="10"/>
      <c r="D1" s="8" t="s">
        <v>10</v>
      </c>
      <c r="E1" s="10"/>
      <c r="F1" s="8" t="s">
        <v>12</v>
      </c>
      <c r="G1" s="10"/>
    </row>
    <row r="2">
      <c r="A2" s="11" t="s">
        <v>16</v>
      </c>
      <c r="B2" s="12" t="s">
        <v>18</v>
      </c>
      <c r="C2" s="10"/>
      <c r="D2" s="12" t="s">
        <v>19</v>
      </c>
      <c r="E2" s="10"/>
      <c r="F2" s="12" t="s">
        <v>20</v>
      </c>
      <c r="G2" s="10"/>
    </row>
    <row r="3">
      <c r="A3" s="13" t="s">
        <v>21</v>
      </c>
      <c r="B3" s="14">
        <v>3194.0</v>
      </c>
      <c r="C3" s="15">
        <v>0.55</v>
      </c>
      <c r="D3" s="16">
        <v>253.0</v>
      </c>
      <c r="E3" s="15">
        <v>0.41</v>
      </c>
      <c r="F3" s="16">
        <v>98.0</v>
      </c>
      <c r="G3" s="15">
        <v>0.52</v>
      </c>
    </row>
    <row r="4">
      <c r="A4" s="13" t="s">
        <v>22</v>
      </c>
      <c r="B4" s="14">
        <v>2581.0</v>
      </c>
      <c r="C4" s="15">
        <v>0.45</v>
      </c>
      <c r="D4" s="16">
        <v>369.0</v>
      </c>
      <c r="E4" s="15">
        <v>0.59</v>
      </c>
      <c r="F4" s="16">
        <v>91.0</v>
      </c>
      <c r="G4" s="15">
        <v>0.48</v>
      </c>
    </row>
    <row r="5">
      <c r="A5" s="13" t="s">
        <v>23</v>
      </c>
      <c r="B5" s="16">
        <v>102.0</v>
      </c>
      <c r="C5" s="16" t="s">
        <v>24</v>
      </c>
      <c r="D5" s="16">
        <v>7.0</v>
      </c>
      <c r="E5" s="16" t="s">
        <v>24</v>
      </c>
      <c r="F5" s="16">
        <v>0.0</v>
      </c>
      <c r="G5" s="16" t="s">
        <v>24</v>
      </c>
    </row>
    <row r="6">
      <c r="A6" s="11" t="s">
        <v>25</v>
      </c>
      <c r="B6" s="17"/>
      <c r="C6" s="17"/>
      <c r="D6" s="17"/>
      <c r="E6" s="19"/>
      <c r="F6" s="17"/>
      <c r="G6" s="17"/>
    </row>
    <row r="7">
      <c r="A7" s="13" t="s">
        <v>35</v>
      </c>
      <c r="B7" s="16">
        <v>66.0</v>
      </c>
      <c r="C7" s="15">
        <v>0.01</v>
      </c>
      <c r="D7" s="16">
        <v>0.0</v>
      </c>
      <c r="E7" s="15">
        <v>0.0</v>
      </c>
      <c r="F7" s="16">
        <v>0.0</v>
      </c>
      <c r="G7" s="15">
        <v>0.0</v>
      </c>
    </row>
    <row r="8">
      <c r="A8" s="21">
        <v>44123.0</v>
      </c>
      <c r="B8" s="16">
        <v>208.0</v>
      </c>
      <c r="C8" s="15">
        <v>0.04</v>
      </c>
      <c r="D8" s="16">
        <v>0.0</v>
      </c>
      <c r="E8" s="15">
        <v>0.0</v>
      </c>
      <c r="F8" s="16">
        <v>0.0</v>
      </c>
      <c r="G8" s="15">
        <v>0.0</v>
      </c>
    </row>
    <row r="9">
      <c r="A9" s="13" t="s">
        <v>39</v>
      </c>
      <c r="B9" s="16">
        <v>791.0</v>
      </c>
      <c r="C9" s="15">
        <v>0.13</v>
      </c>
      <c r="D9" s="16">
        <v>24.0</v>
      </c>
      <c r="E9" s="15">
        <v>0.04</v>
      </c>
      <c r="F9" s="16" t="s">
        <v>40</v>
      </c>
      <c r="G9" s="16" t="s">
        <v>24</v>
      </c>
    </row>
    <row r="10">
      <c r="A10" s="13" t="s">
        <v>41</v>
      </c>
      <c r="B10" s="16">
        <v>883.0</v>
      </c>
      <c r="C10" s="15">
        <v>0.15</v>
      </c>
      <c r="D10" s="16">
        <v>30.0</v>
      </c>
      <c r="E10" s="15">
        <v>0.05</v>
      </c>
      <c r="F10" s="16" t="s">
        <v>40</v>
      </c>
      <c r="G10" s="16" t="s">
        <v>24</v>
      </c>
    </row>
    <row r="11">
      <c r="A11" s="13" t="s">
        <v>42</v>
      </c>
      <c r="B11" s="16">
        <v>941.0</v>
      </c>
      <c r="C11" s="15">
        <v>0.16</v>
      </c>
      <c r="D11" s="16">
        <v>79.0</v>
      </c>
      <c r="E11" s="15">
        <v>0.13</v>
      </c>
      <c r="F11" s="16" t="s">
        <v>40</v>
      </c>
      <c r="G11" s="16" t="s">
        <v>24</v>
      </c>
    </row>
    <row r="12">
      <c r="A12" s="13" t="s">
        <v>43</v>
      </c>
      <c r="B12" s="14">
        <v>1081.0</v>
      </c>
      <c r="C12" s="15">
        <v>0.18</v>
      </c>
      <c r="D12" s="16">
        <v>116.0</v>
      </c>
      <c r="E12" s="15">
        <v>0.18</v>
      </c>
      <c r="F12" s="16">
        <v>11.0</v>
      </c>
      <c r="G12" s="15">
        <v>0.06</v>
      </c>
    </row>
    <row r="13">
      <c r="A13" s="13" t="s">
        <v>44</v>
      </c>
      <c r="B13" s="16">
        <v>780.0</v>
      </c>
      <c r="C13" s="15">
        <v>0.13</v>
      </c>
      <c r="D13" s="16">
        <v>140.0</v>
      </c>
      <c r="E13" s="15">
        <v>0.22</v>
      </c>
      <c r="F13" s="16">
        <v>21.0</v>
      </c>
      <c r="G13" s="15">
        <v>0.11</v>
      </c>
    </row>
    <row r="14">
      <c r="A14" s="13" t="s">
        <v>45</v>
      </c>
      <c r="B14" s="16">
        <v>487.0</v>
      </c>
      <c r="C14" s="15">
        <v>0.08</v>
      </c>
      <c r="D14" s="16">
        <v>121.0</v>
      </c>
      <c r="E14" s="15">
        <v>0.19</v>
      </c>
      <c r="F14" s="16">
        <v>49.0</v>
      </c>
      <c r="G14" s="15">
        <v>0.26</v>
      </c>
    </row>
    <row r="15">
      <c r="A15" s="13" t="s">
        <v>46</v>
      </c>
      <c r="B15" s="16">
        <v>374.0</v>
      </c>
      <c r="C15" s="15">
        <v>0.06</v>
      </c>
      <c r="D15" s="16">
        <v>77.0</v>
      </c>
      <c r="E15" s="15">
        <v>0.12</v>
      </c>
      <c r="F15" s="16">
        <v>60.0</v>
      </c>
      <c r="G15" s="15">
        <v>0.32</v>
      </c>
    </row>
    <row r="16">
      <c r="A16" s="13" t="s">
        <v>47</v>
      </c>
      <c r="B16" s="16">
        <v>242.0</v>
      </c>
      <c r="C16" s="15">
        <v>0.04</v>
      </c>
      <c r="D16" s="16">
        <v>41.0</v>
      </c>
      <c r="E16" s="15">
        <v>0.07</v>
      </c>
      <c r="F16" s="16">
        <v>40.0</v>
      </c>
      <c r="G16" s="15">
        <v>0.21</v>
      </c>
    </row>
    <row r="17">
      <c r="A17" s="13" t="s">
        <v>48</v>
      </c>
      <c r="B17" s="16">
        <v>14.0</v>
      </c>
      <c r="C17" s="16" t="s">
        <v>49</v>
      </c>
      <c r="D17" s="16" t="s">
        <v>40</v>
      </c>
      <c r="E17" s="16" t="s">
        <v>24</v>
      </c>
      <c r="F17" s="16" t="s">
        <v>40</v>
      </c>
      <c r="G17" s="16" t="s">
        <v>24</v>
      </c>
    </row>
    <row r="18">
      <c r="A18" s="13" t="s">
        <v>23</v>
      </c>
      <c r="B18" s="16">
        <v>10.0</v>
      </c>
      <c r="C18" s="16" t="s">
        <v>24</v>
      </c>
      <c r="D18" s="16" t="s">
        <v>24</v>
      </c>
      <c r="E18" s="16" t="s">
        <v>24</v>
      </c>
      <c r="F18" s="16">
        <v>0.0</v>
      </c>
      <c r="G18" s="16" t="s">
        <v>24</v>
      </c>
    </row>
    <row r="19">
      <c r="A19" s="11" t="s">
        <v>50</v>
      </c>
      <c r="B19" s="23"/>
      <c r="C19" s="23"/>
      <c r="D19" s="23"/>
      <c r="E19" s="24"/>
      <c r="F19" s="23"/>
      <c r="G19" s="23"/>
    </row>
    <row r="20">
      <c r="A20" s="13" t="s">
        <v>51</v>
      </c>
      <c r="B20" s="14">
        <v>1398.0</v>
      </c>
      <c r="C20" s="15">
        <v>0.44</v>
      </c>
      <c r="D20" s="16">
        <v>138.0</v>
      </c>
      <c r="E20" s="15">
        <v>0.33</v>
      </c>
      <c r="F20" s="16">
        <v>20.0</v>
      </c>
      <c r="G20" s="15">
        <v>0.11</v>
      </c>
    </row>
    <row r="21">
      <c r="A21" s="13" t="s">
        <v>52</v>
      </c>
      <c r="B21" s="16">
        <v>401.0</v>
      </c>
      <c r="C21" s="15">
        <v>0.13</v>
      </c>
      <c r="D21" s="16">
        <v>54.0</v>
      </c>
      <c r="E21" s="15">
        <v>0.13</v>
      </c>
      <c r="F21" s="16">
        <v>13.0</v>
      </c>
      <c r="G21" s="15">
        <v>0.07</v>
      </c>
    </row>
    <row r="22">
      <c r="A22" s="13" t="s">
        <v>53</v>
      </c>
      <c r="B22" s="14">
        <v>1254.0</v>
      </c>
      <c r="C22" s="15">
        <v>0.39</v>
      </c>
      <c r="D22" s="16">
        <v>204.0</v>
      </c>
      <c r="E22" s="15">
        <v>0.49</v>
      </c>
      <c r="F22" s="16">
        <v>138.0</v>
      </c>
      <c r="G22" s="15">
        <v>0.79</v>
      </c>
    </row>
    <row r="23">
      <c r="A23" s="13" t="s">
        <v>54</v>
      </c>
      <c r="B23" s="16">
        <v>134.0</v>
      </c>
      <c r="C23" s="15">
        <v>0.04</v>
      </c>
      <c r="D23" s="16">
        <v>18.0</v>
      </c>
      <c r="E23" s="15">
        <v>0.04</v>
      </c>
      <c r="F23" s="16" t="s">
        <v>40</v>
      </c>
      <c r="G23" s="16" t="s">
        <v>24</v>
      </c>
    </row>
    <row r="24">
      <c r="A24" s="25" t="s">
        <v>55</v>
      </c>
      <c r="B24" s="16">
        <v>12.0</v>
      </c>
      <c r="C24" s="16" t="s">
        <v>49</v>
      </c>
      <c r="D24" s="16">
        <v>0.0</v>
      </c>
      <c r="E24" s="15">
        <v>0.0</v>
      </c>
      <c r="F24" s="16">
        <v>0.0</v>
      </c>
      <c r="G24" s="15">
        <v>0.0</v>
      </c>
    </row>
    <row r="25">
      <c r="A25" s="13" t="s">
        <v>56</v>
      </c>
      <c r="B25" s="16">
        <v>980.0</v>
      </c>
      <c r="C25" s="16" t="s">
        <v>24</v>
      </c>
      <c r="D25" s="16">
        <v>88.0</v>
      </c>
      <c r="E25" s="16" t="s">
        <v>24</v>
      </c>
      <c r="F25" s="16">
        <v>0.0</v>
      </c>
      <c r="G25" s="16" t="s">
        <v>24</v>
      </c>
    </row>
    <row r="26">
      <c r="A26" s="13" t="s">
        <v>23</v>
      </c>
      <c r="B26" s="14">
        <v>1698.0</v>
      </c>
      <c r="C26" s="16" t="s">
        <v>24</v>
      </c>
      <c r="D26" s="16">
        <v>127.0</v>
      </c>
      <c r="E26" s="16" t="s">
        <v>24</v>
      </c>
      <c r="F26" s="16">
        <v>15.0</v>
      </c>
      <c r="G26" s="16" t="s">
        <v>24</v>
      </c>
    </row>
    <row r="27">
      <c r="A27" s="5" t="s">
        <v>57</v>
      </c>
    </row>
    <row r="28">
      <c r="A28" s="5" t="s">
        <v>58</v>
      </c>
    </row>
  </sheetData>
  <mergeCells count="6">
    <mergeCell ref="B1:C1"/>
    <mergeCell ref="D1:E1"/>
    <mergeCell ref="F1:G1"/>
    <mergeCell ref="D2:E2"/>
    <mergeCell ref="F2:G2"/>
    <mergeCell ref="B2:C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26.57"/>
  </cols>
  <sheetData>
    <row r="1">
      <c r="A1" s="5" t="s">
        <v>59</v>
      </c>
      <c r="B1" s="5" t="s">
        <v>60</v>
      </c>
    </row>
    <row r="2">
      <c r="A2" s="5" t="s">
        <v>61</v>
      </c>
      <c r="B2" s="29">
        <v>26.0</v>
      </c>
    </row>
    <row r="3">
      <c r="A3" s="5" t="s">
        <v>62</v>
      </c>
      <c r="B3" s="29">
        <v>47.0</v>
      </c>
    </row>
    <row r="4">
      <c r="A4" s="5" t="s">
        <v>63</v>
      </c>
      <c r="B4" s="29">
        <v>45.0</v>
      </c>
    </row>
    <row r="5">
      <c r="A5" s="5" t="s">
        <v>64</v>
      </c>
      <c r="B5" s="29">
        <v>239.0</v>
      </c>
    </row>
    <row r="6">
      <c r="A6" s="5" t="s">
        <v>65</v>
      </c>
      <c r="B6" s="29">
        <v>7.0</v>
      </c>
    </row>
    <row r="7">
      <c r="A7" s="5" t="s">
        <v>66</v>
      </c>
      <c r="B7" s="29">
        <v>88.0</v>
      </c>
    </row>
    <row r="8">
      <c r="A8" s="5" t="s">
        <v>67</v>
      </c>
      <c r="B8" s="29">
        <v>386.0</v>
      </c>
    </row>
    <row r="9">
      <c r="A9" s="5" t="s">
        <v>68</v>
      </c>
      <c r="B9" s="29">
        <v>145.0</v>
      </c>
    </row>
    <row r="10">
      <c r="A10" s="5" t="s">
        <v>69</v>
      </c>
      <c r="B10" s="29">
        <v>28.0</v>
      </c>
    </row>
    <row r="11">
      <c r="A11" s="5" t="s">
        <v>70</v>
      </c>
      <c r="B11" s="29">
        <v>281.0</v>
      </c>
    </row>
    <row r="12">
      <c r="A12" s="5" t="s">
        <v>71</v>
      </c>
      <c r="B12" s="29">
        <v>13.0</v>
      </c>
    </row>
    <row r="13">
      <c r="A13" s="5" t="s">
        <v>72</v>
      </c>
      <c r="B13" s="29">
        <v>8.0</v>
      </c>
    </row>
    <row r="14">
      <c r="A14" s="5" t="s">
        <v>73</v>
      </c>
      <c r="B14" s="29">
        <v>12.0</v>
      </c>
    </row>
    <row r="15">
      <c r="A15" s="5" t="s">
        <v>74</v>
      </c>
      <c r="B15" s="29">
        <v>6.0</v>
      </c>
    </row>
    <row r="16">
      <c r="A16" s="5" t="s">
        <v>75</v>
      </c>
      <c r="B16" s="29">
        <v>7.0</v>
      </c>
    </row>
    <row r="17">
      <c r="A17" s="5" t="s">
        <v>76</v>
      </c>
      <c r="B17" s="29">
        <v>111.0</v>
      </c>
    </row>
    <row r="18">
      <c r="A18" s="5" t="s">
        <v>77</v>
      </c>
      <c r="B18" s="29">
        <v>54.0</v>
      </c>
    </row>
    <row r="19">
      <c r="A19" s="5" t="s">
        <v>78</v>
      </c>
      <c r="B19" s="29">
        <v>9.0</v>
      </c>
    </row>
    <row r="20">
      <c r="A20" s="5" t="s">
        <v>79</v>
      </c>
      <c r="B20" s="29">
        <v>21.0</v>
      </c>
    </row>
    <row r="21">
      <c r="A21" s="5" t="s">
        <v>80</v>
      </c>
      <c r="B21" s="29">
        <v>23.0</v>
      </c>
    </row>
    <row r="22">
      <c r="A22" s="5" t="s">
        <v>81</v>
      </c>
      <c r="B22" s="30">
        <v>0.0</v>
      </c>
    </row>
    <row r="23">
      <c r="A23" s="5" t="s">
        <v>82</v>
      </c>
      <c r="B23" s="29">
        <v>27.0</v>
      </c>
    </row>
    <row r="24">
      <c r="A24" s="5" t="s">
        <v>83</v>
      </c>
      <c r="B24" s="29">
        <v>109.0</v>
      </c>
    </row>
    <row r="25">
      <c r="A25" s="5" t="s">
        <v>84</v>
      </c>
      <c r="B25" s="29">
        <v>345.0</v>
      </c>
    </row>
    <row r="26">
      <c r="A26" s="5" t="s">
        <v>85</v>
      </c>
      <c r="B26" s="29">
        <v>25.0</v>
      </c>
    </row>
    <row r="27">
      <c r="A27" s="5" t="s">
        <v>86</v>
      </c>
      <c r="B27" s="29">
        <v>570.0</v>
      </c>
    </row>
    <row r="28">
      <c r="A28" s="5" t="s">
        <v>87</v>
      </c>
      <c r="B28" s="29">
        <v>21.0</v>
      </c>
    </row>
    <row r="29">
      <c r="A29" s="5" t="s">
        <v>88</v>
      </c>
      <c r="B29" s="29">
        <v>1817.0</v>
      </c>
    </row>
    <row r="30">
      <c r="A30" s="5" t="s">
        <v>89</v>
      </c>
      <c r="B30" s="29">
        <v>8.0</v>
      </c>
    </row>
    <row r="31">
      <c r="A31" s="5" t="s">
        <v>90</v>
      </c>
      <c r="B31" s="29">
        <v>20.0</v>
      </c>
    </row>
    <row r="32">
      <c r="A32" s="5" t="s">
        <v>91</v>
      </c>
      <c r="B32" s="29">
        <v>115.0</v>
      </c>
    </row>
    <row r="33">
      <c r="A33" s="5" t="s">
        <v>92</v>
      </c>
      <c r="B33" s="29">
        <v>59.0</v>
      </c>
    </row>
    <row r="34">
      <c r="A34" s="5" t="s">
        <v>93</v>
      </c>
      <c r="B34" s="29">
        <v>32.0</v>
      </c>
    </row>
    <row r="35">
      <c r="A35" s="5" t="s">
        <v>94</v>
      </c>
      <c r="B35" s="29">
        <v>22.0</v>
      </c>
    </row>
    <row r="36">
      <c r="A36" s="5" t="s">
        <v>95</v>
      </c>
      <c r="B36" s="29">
        <v>218.0</v>
      </c>
    </row>
    <row r="37">
      <c r="A37" s="5" t="s">
        <v>96</v>
      </c>
      <c r="B37" s="29">
        <v>9.0</v>
      </c>
    </row>
    <row r="38">
      <c r="A38" s="5" t="s">
        <v>97</v>
      </c>
      <c r="B38" s="29">
        <v>89.0</v>
      </c>
    </row>
    <row r="39">
      <c r="A39" s="5" t="s">
        <v>98</v>
      </c>
      <c r="B39" s="29">
        <v>31.0</v>
      </c>
    </row>
    <row r="40">
      <c r="A40" s="5" t="s">
        <v>99</v>
      </c>
      <c r="B40" s="29">
        <v>177.0</v>
      </c>
    </row>
    <row r="41">
      <c r="A41" s="5" t="s">
        <v>23</v>
      </c>
      <c r="B41" s="29">
        <v>626.0</v>
      </c>
    </row>
    <row r="42">
      <c r="A42" s="5" t="s">
        <v>100</v>
      </c>
      <c r="B42" s="29">
        <v>5877.0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31" t="s">
        <v>101</v>
      </c>
      <c r="B1" s="5" t="s">
        <v>102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26.57"/>
  </cols>
  <sheetData>
    <row r="1">
      <c r="A1" s="29" t="s">
        <v>103</v>
      </c>
      <c r="B1" s="5" t="s">
        <v>60</v>
      </c>
      <c r="C1" s="34" t="s">
        <v>104</v>
      </c>
      <c r="D1" s="34" t="s">
        <v>105</v>
      </c>
    </row>
    <row r="2">
      <c r="A2" s="5" t="s">
        <v>61</v>
      </c>
      <c r="B2" s="5">
        <f>'Municipality of Cases'!B2</f>
        <v>26</v>
      </c>
      <c r="C2" s="34" t="s">
        <v>106</v>
      </c>
      <c r="D2" s="35">
        <v>1.0</v>
      </c>
    </row>
    <row r="3">
      <c r="A3" s="5" t="s">
        <v>62</v>
      </c>
      <c r="B3" s="5">
        <f>'Municipality of Cases'!B3</f>
        <v>47</v>
      </c>
      <c r="C3" s="34" t="s">
        <v>107</v>
      </c>
      <c r="D3" s="35">
        <v>2.0</v>
      </c>
    </row>
    <row r="4">
      <c r="A4" s="5" t="s">
        <v>63</v>
      </c>
      <c r="B4" s="5">
        <f>'Municipality of Cases'!B4</f>
        <v>45</v>
      </c>
      <c r="C4" s="34" t="s">
        <v>108</v>
      </c>
      <c r="D4" s="35">
        <v>3.0</v>
      </c>
    </row>
    <row r="5">
      <c r="A5" s="5" t="s">
        <v>64</v>
      </c>
      <c r="B5" s="5">
        <f>'Municipality of Cases'!B5</f>
        <v>239</v>
      </c>
      <c r="C5" s="34" t="s">
        <v>109</v>
      </c>
      <c r="D5" s="35">
        <v>4.0</v>
      </c>
    </row>
    <row r="6">
      <c r="A6" s="5" t="s">
        <v>65</v>
      </c>
      <c r="B6" s="5">
        <f>'Municipality of Cases'!B6</f>
        <v>7</v>
      </c>
      <c r="C6" s="34" t="s">
        <v>110</v>
      </c>
      <c r="D6" s="35">
        <v>5.0</v>
      </c>
    </row>
    <row r="7">
      <c r="A7" s="5" t="s">
        <v>66</v>
      </c>
      <c r="B7" s="5">
        <f>'Municipality of Cases'!B7</f>
        <v>88</v>
      </c>
      <c r="C7" s="34" t="s">
        <v>111</v>
      </c>
      <c r="D7" s="35">
        <v>6.0</v>
      </c>
    </row>
    <row r="8">
      <c r="A8" s="5" t="s">
        <v>67</v>
      </c>
      <c r="B8" s="5">
        <f>'Municipality of Cases'!B8</f>
        <v>386</v>
      </c>
      <c r="C8" s="34" t="s">
        <v>112</v>
      </c>
      <c r="D8" s="35">
        <v>7.0</v>
      </c>
    </row>
    <row r="9">
      <c r="A9" s="5" t="s">
        <v>68</v>
      </c>
      <c r="B9" s="5">
        <f>'Municipality of Cases'!B9</f>
        <v>145</v>
      </c>
      <c r="C9" s="34" t="s">
        <v>113</v>
      </c>
      <c r="D9" s="35">
        <v>8.0</v>
      </c>
    </row>
    <row r="10">
      <c r="A10" s="5" t="s">
        <v>69</v>
      </c>
      <c r="B10" s="5">
        <f>'Municipality of Cases'!B10</f>
        <v>28</v>
      </c>
      <c r="C10" s="34" t="s">
        <v>114</v>
      </c>
      <c r="D10" s="35">
        <v>9.0</v>
      </c>
    </row>
    <row r="11">
      <c r="A11" s="5" t="s">
        <v>70</v>
      </c>
      <c r="B11" s="5">
        <f>'Municipality of Cases'!B11</f>
        <v>281</v>
      </c>
      <c r="C11" s="34" t="s">
        <v>115</v>
      </c>
      <c r="D11" s="35">
        <v>10.0</v>
      </c>
    </row>
    <row r="12">
      <c r="A12" s="5" t="s">
        <v>71</v>
      </c>
      <c r="B12" s="5">
        <f>'Municipality of Cases'!B12</f>
        <v>13</v>
      </c>
      <c r="C12" s="34" t="s">
        <v>116</v>
      </c>
      <c r="D12" s="35">
        <v>11.0</v>
      </c>
    </row>
    <row r="13">
      <c r="A13" s="5" t="s">
        <v>72</v>
      </c>
      <c r="B13" s="5">
        <f>'Municipality of Cases'!B13</f>
        <v>8</v>
      </c>
      <c r="C13" s="34" t="s">
        <v>117</v>
      </c>
      <c r="D13" s="35">
        <v>12.0</v>
      </c>
    </row>
    <row r="14">
      <c r="A14" s="5" t="s">
        <v>73</v>
      </c>
      <c r="B14" s="5">
        <f>'Municipality of Cases'!B14</f>
        <v>12</v>
      </c>
      <c r="C14" s="34" t="s">
        <v>118</v>
      </c>
      <c r="D14" s="35">
        <v>13.0</v>
      </c>
    </row>
    <row r="15">
      <c r="A15" s="5" t="s">
        <v>74</v>
      </c>
      <c r="B15" s="5">
        <f>'Municipality of Cases'!B15</f>
        <v>6</v>
      </c>
      <c r="C15" s="34" t="s">
        <v>119</v>
      </c>
      <c r="D15" s="35">
        <v>14.0</v>
      </c>
    </row>
    <row r="16">
      <c r="A16" s="5" t="s">
        <v>75</v>
      </c>
      <c r="B16" s="5">
        <f>'Municipality of Cases'!B16</f>
        <v>7</v>
      </c>
      <c r="C16" s="34" t="s">
        <v>120</v>
      </c>
      <c r="D16" s="35">
        <v>15.0</v>
      </c>
    </row>
    <row r="17">
      <c r="A17" s="5" t="s">
        <v>76</v>
      </c>
      <c r="B17" s="5">
        <f>'Municipality of Cases'!B17</f>
        <v>111</v>
      </c>
      <c r="C17" s="34" t="s">
        <v>121</v>
      </c>
      <c r="D17" s="35">
        <v>16.0</v>
      </c>
    </row>
    <row r="18">
      <c r="A18" s="5" t="s">
        <v>77</v>
      </c>
      <c r="B18" s="5">
        <f>'Municipality of Cases'!B18</f>
        <v>54</v>
      </c>
      <c r="C18" s="34" t="s">
        <v>122</v>
      </c>
      <c r="D18" s="35">
        <v>17.0</v>
      </c>
    </row>
    <row r="19">
      <c r="A19" s="5" t="s">
        <v>78</v>
      </c>
      <c r="B19" s="5">
        <f>'Municipality of Cases'!B19</f>
        <v>9</v>
      </c>
      <c r="C19" s="34" t="s">
        <v>123</v>
      </c>
      <c r="D19" s="35">
        <v>18.0</v>
      </c>
    </row>
    <row r="20">
      <c r="A20" s="5" t="s">
        <v>79</v>
      </c>
      <c r="B20" s="5">
        <f>'Municipality of Cases'!B20</f>
        <v>21</v>
      </c>
      <c r="C20" s="34" t="s">
        <v>124</v>
      </c>
      <c r="D20" s="35">
        <v>19.0</v>
      </c>
    </row>
    <row r="21">
      <c r="A21" s="5" t="s">
        <v>80</v>
      </c>
      <c r="B21" s="5">
        <f>'Municipality of Cases'!B21</f>
        <v>23</v>
      </c>
      <c r="C21" s="34" t="s">
        <v>125</v>
      </c>
      <c r="D21" s="35">
        <v>20.0</v>
      </c>
    </row>
    <row r="22">
      <c r="A22" s="5" t="s">
        <v>81</v>
      </c>
      <c r="B22" s="5">
        <f>'Municipality of Cases'!B22</f>
        <v>0</v>
      </c>
      <c r="C22" s="34" t="s">
        <v>126</v>
      </c>
      <c r="D22" s="35">
        <v>21.0</v>
      </c>
    </row>
    <row r="23">
      <c r="A23" s="5" t="s">
        <v>82</v>
      </c>
      <c r="B23" s="5">
        <f>'Municipality of Cases'!B23</f>
        <v>27</v>
      </c>
      <c r="C23" s="34" t="s">
        <v>127</v>
      </c>
      <c r="D23" s="35">
        <v>22.0</v>
      </c>
    </row>
    <row r="24">
      <c r="A24" s="5" t="s">
        <v>83</v>
      </c>
      <c r="B24" s="5">
        <f>'Municipality of Cases'!B24</f>
        <v>109</v>
      </c>
      <c r="C24" s="34" t="s">
        <v>128</v>
      </c>
      <c r="D24" s="35">
        <v>23.0</v>
      </c>
    </row>
    <row r="25">
      <c r="A25" s="5" t="s">
        <v>84</v>
      </c>
      <c r="B25" s="5">
        <f>'Municipality of Cases'!B25</f>
        <v>345</v>
      </c>
      <c r="C25" s="34" t="s">
        <v>129</v>
      </c>
      <c r="D25" s="35">
        <v>24.0</v>
      </c>
    </row>
    <row r="26">
      <c r="A26" s="5" t="s">
        <v>85</v>
      </c>
      <c r="B26" s="5">
        <f>'Municipality of Cases'!B26</f>
        <v>25</v>
      </c>
      <c r="C26" s="34" t="s">
        <v>130</v>
      </c>
      <c r="D26" s="35">
        <v>25.0</v>
      </c>
    </row>
    <row r="27">
      <c r="A27" s="5" t="s">
        <v>86</v>
      </c>
      <c r="B27" s="5">
        <f>'Municipality of Cases'!B27</f>
        <v>570</v>
      </c>
      <c r="C27" s="34" t="s">
        <v>131</v>
      </c>
      <c r="D27" s="35">
        <v>26.0</v>
      </c>
    </row>
    <row r="28">
      <c r="A28" s="5" t="s">
        <v>87</v>
      </c>
      <c r="B28" s="5">
        <f>'Municipality of Cases'!B28</f>
        <v>21</v>
      </c>
      <c r="C28" s="34" t="s">
        <v>132</v>
      </c>
      <c r="D28" s="35">
        <v>27.0</v>
      </c>
    </row>
    <row r="29">
      <c r="A29" s="5" t="s">
        <v>88</v>
      </c>
      <c r="B29" s="5">
        <f>'Municipality of Cases'!B29</f>
        <v>1817</v>
      </c>
      <c r="C29" s="34" t="s">
        <v>133</v>
      </c>
      <c r="D29" s="35">
        <v>28.0</v>
      </c>
    </row>
    <row r="30">
      <c r="A30" s="5" t="s">
        <v>89</v>
      </c>
      <c r="B30" s="5">
        <f>'Municipality of Cases'!B30</f>
        <v>8</v>
      </c>
      <c r="C30" s="34" t="s">
        <v>134</v>
      </c>
      <c r="D30" s="35">
        <v>29.0</v>
      </c>
    </row>
    <row r="31">
      <c r="A31" s="5" t="s">
        <v>90</v>
      </c>
      <c r="B31" s="5">
        <f>'Municipality of Cases'!B31</f>
        <v>20</v>
      </c>
      <c r="C31" s="34" t="s">
        <v>135</v>
      </c>
      <c r="D31" s="35">
        <v>30.0</v>
      </c>
    </row>
    <row r="32">
      <c r="A32" s="5" t="s">
        <v>91</v>
      </c>
      <c r="B32" s="5">
        <f>'Municipality of Cases'!B32</f>
        <v>115</v>
      </c>
      <c r="C32" s="34" t="s">
        <v>136</v>
      </c>
      <c r="D32" s="35">
        <v>31.0</v>
      </c>
    </row>
    <row r="33">
      <c r="A33" s="5" t="s">
        <v>92</v>
      </c>
      <c r="B33" s="5">
        <f>'Municipality of Cases'!B33</f>
        <v>59</v>
      </c>
      <c r="C33" s="34" t="s">
        <v>137</v>
      </c>
      <c r="D33" s="35">
        <v>32.0</v>
      </c>
    </row>
    <row r="34">
      <c r="A34" s="5" t="s">
        <v>93</v>
      </c>
      <c r="B34" s="5">
        <f>'Municipality of Cases'!B34</f>
        <v>32</v>
      </c>
      <c r="C34" s="34" t="s">
        <v>138</v>
      </c>
      <c r="D34" s="35">
        <v>33.0</v>
      </c>
    </row>
    <row r="35">
      <c r="A35" s="5" t="s">
        <v>94</v>
      </c>
      <c r="B35" s="5">
        <f>'Municipality of Cases'!B35</f>
        <v>22</v>
      </c>
      <c r="C35" s="34" t="s">
        <v>139</v>
      </c>
      <c r="D35" s="35">
        <v>34.0</v>
      </c>
    </row>
    <row r="36">
      <c r="A36" s="5" t="s">
        <v>95</v>
      </c>
      <c r="B36" s="5">
        <f>'Municipality of Cases'!B36</f>
        <v>218</v>
      </c>
      <c r="C36" s="34" t="s">
        <v>140</v>
      </c>
      <c r="D36" s="35">
        <v>35.0</v>
      </c>
    </row>
    <row r="37">
      <c r="A37" s="5" t="s">
        <v>96</v>
      </c>
      <c r="B37" s="5">
        <f>'Municipality of Cases'!B37</f>
        <v>9</v>
      </c>
      <c r="C37" s="34" t="s">
        <v>141</v>
      </c>
      <c r="D37" s="35">
        <v>36.0</v>
      </c>
    </row>
    <row r="38">
      <c r="A38" s="5" t="s">
        <v>97</v>
      </c>
      <c r="B38" s="5">
        <f>'Municipality of Cases'!B38</f>
        <v>89</v>
      </c>
      <c r="C38" s="34" t="s">
        <v>142</v>
      </c>
      <c r="D38" s="35">
        <v>37.0</v>
      </c>
    </row>
    <row r="39">
      <c r="A39" s="5" t="s">
        <v>98</v>
      </c>
      <c r="B39" s="5">
        <f>'Municipality of Cases'!B39</f>
        <v>31</v>
      </c>
      <c r="C39" s="34" t="s">
        <v>143</v>
      </c>
      <c r="D39" s="35">
        <v>38.0</v>
      </c>
    </row>
    <row r="40">
      <c r="A40" s="5" t="s">
        <v>99</v>
      </c>
      <c r="B40" s="5">
        <f>'Municipality of Cases'!B40</f>
        <v>177</v>
      </c>
      <c r="C40" s="34" t="s">
        <v>144</v>
      </c>
      <c r="D40" s="35">
        <v>39.0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</cols>
  <sheetData>
    <row r="1">
      <c r="A1" s="36" t="s">
        <v>145</v>
      </c>
      <c r="B1" s="37" t="s">
        <v>146</v>
      </c>
      <c r="C1" s="37" t="s">
        <v>147</v>
      </c>
      <c r="D1" s="37" t="s">
        <v>148</v>
      </c>
      <c r="E1" s="37" t="s">
        <v>149</v>
      </c>
      <c r="F1" s="37" t="s">
        <v>150</v>
      </c>
      <c r="G1" s="37" t="s">
        <v>151</v>
      </c>
      <c r="H1" s="37" t="s">
        <v>152</v>
      </c>
      <c r="I1" s="37" t="s">
        <v>33</v>
      </c>
      <c r="J1" s="38" t="s">
        <v>34</v>
      </c>
      <c r="K1" s="37" t="s">
        <v>153</v>
      </c>
      <c r="L1" s="37" t="s">
        <v>154</v>
      </c>
      <c r="M1" s="37" t="s">
        <v>155</v>
      </c>
      <c r="N1" s="39" t="s">
        <v>156</v>
      </c>
    </row>
    <row r="2">
      <c r="A2" s="40">
        <f>Summary!B1</f>
        <v>43944</v>
      </c>
      <c r="B2" s="41">
        <f>Summary!B2</f>
        <v>412</v>
      </c>
      <c r="C2" s="41">
        <f>Summary!B3</f>
        <v>6256</v>
      </c>
      <c r="D2" s="41">
        <f>Summary!B4</f>
        <v>2282</v>
      </c>
      <c r="E2" s="41">
        <f>Summary!B5</f>
        <v>38163</v>
      </c>
      <c r="F2" s="41">
        <f>Summary!B6</f>
        <v>44419</v>
      </c>
      <c r="G2" s="41">
        <f>Summary!B7</f>
        <v>609</v>
      </c>
      <c r="H2" s="41">
        <f>Summary!B8</f>
        <v>342</v>
      </c>
      <c r="I2" s="41">
        <f>Summary!B9</f>
        <v>267</v>
      </c>
      <c r="J2" s="41">
        <f>Summary!B10</f>
        <v>72</v>
      </c>
      <c r="K2" s="41">
        <f>Summary!B11</f>
        <v>45</v>
      </c>
      <c r="L2" s="41">
        <f>Summary!B12</f>
        <v>8</v>
      </c>
      <c r="M2" s="41">
        <f>Summary!B13</f>
        <v>189</v>
      </c>
      <c r="N2" s="42">
        <f>B2+D2</f>
        <v>2694</v>
      </c>
    </row>
    <row r="3">
      <c r="B3" s="22"/>
    </row>
    <row r="4">
      <c r="B4" s="22"/>
    </row>
    <row r="5">
      <c r="B5" s="22"/>
    </row>
    <row r="6">
      <c r="B6" s="22"/>
    </row>
    <row r="7">
      <c r="B7" s="22"/>
    </row>
    <row r="8">
      <c r="B8" s="22"/>
    </row>
    <row r="9">
      <c r="B9" s="22"/>
    </row>
    <row r="10">
      <c r="B10" s="22"/>
    </row>
    <row r="11">
      <c r="B11" s="22"/>
    </row>
    <row r="12">
      <c r="B12" s="22"/>
    </row>
    <row r="13">
      <c r="B13" s="22"/>
    </row>
    <row r="14">
      <c r="B14" s="22"/>
    </row>
    <row r="15">
      <c r="B15" s="22"/>
    </row>
    <row r="16">
      <c r="B16" s="22"/>
    </row>
    <row r="17">
      <c r="B17" s="22"/>
    </row>
    <row r="18">
      <c r="B18" s="22"/>
    </row>
    <row r="19">
      <c r="B19" s="22"/>
    </row>
    <row r="20">
      <c r="B20" s="22"/>
    </row>
    <row r="21">
      <c r="B21" s="22"/>
    </row>
    <row r="22">
      <c r="B22" s="22"/>
    </row>
    <row r="23">
      <c r="B23" s="22"/>
    </row>
    <row r="24">
      <c r="B24" s="22"/>
    </row>
    <row r="25">
      <c r="B25" s="22"/>
    </row>
    <row r="26">
      <c r="B26" s="22"/>
    </row>
    <row r="27">
      <c r="B27" s="22"/>
    </row>
    <row r="28">
      <c r="B28" s="22"/>
    </row>
    <row r="29">
      <c r="B29" s="22"/>
    </row>
    <row r="30">
      <c r="B30" s="22"/>
    </row>
    <row r="31">
      <c r="B31" s="22"/>
    </row>
    <row r="32">
      <c r="B32" s="22"/>
    </row>
    <row r="33">
      <c r="B33" s="22"/>
    </row>
    <row r="34">
      <c r="B34" s="22"/>
    </row>
    <row r="35">
      <c r="B35" s="22"/>
    </row>
    <row r="36">
      <c r="B36" s="22"/>
    </row>
    <row r="37">
      <c r="B37" s="22"/>
    </row>
    <row r="38">
      <c r="B38" s="22"/>
    </row>
    <row r="39">
      <c r="B39" s="22"/>
    </row>
    <row r="40">
      <c r="B40" s="22"/>
    </row>
    <row r="41">
      <c r="B41" s="22"/>
    </row>
    <row r="42">
      <c r="B42" s="22"/>
    </row>
    <row r="43">
      <c r="B43" s="22"/>
    </row>
    <row r="44">
      <c r="B44" s="22"/>
    </row>
    <row r="45">
      <c r="B45" s="22"/>
    </row>
    <row r="46">
      <c r="B46" s="22"/>
    </row>
    <row r="47">
      <c r="B47" s="22"/>
    </row>
    <row r="48">
      <c r="B48" s="22"/>
    </row>
    <row r="49">
      <c r="B49" s="22"/>
    </row>
    <row r="50">
      <c r="B50" s="22"/>
    </row>
    <row r="51">
      <c r="B51" s="22"/>
    </row>
    <row r="52">
      <c r="B52" s="22"/>
    </row>
    <row r="53">
      <c r="B53" s="22"/>
    </row>
    <row r="54">
      <c r="B54" s="22"/>
    </row>
    <row r="55">
      <c r="B55" s="22"/>
    </row>
    <row r="56">
      <c r="B56" s="22"/>
    </row>
    <row r="57">
      <c r="B57" s="22"/>
    </row>
    <row r="58">
      <c r="B58" s="22"/>
    </row>
    <row r="59">
      <c r="B59" s="22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  <row r="944">
      <c r="B944" s="22"/>
    </row>
    <row r="945">
      <c r="B945" s="22"/>
    </row>
    <row r="946">
      <c r="B946" s="22"/>
    </row>
    <row r="947">
      <c r="B947" s="22"/>
    </row>
    <row r="948">
      <c r="B948" s="22"/>
    </row>
    <row r="949">
      <c r="B949" s="22"/>
    </row>
    <row r="950">
      <c r="B950" s="22"/>
    </row>
    <row r="951">
      <c r="B951" s="22"/>
    </row>
    <row r="952">
      <c r="B952" s="22"/>
    </row>
    <row r="953">
      <c r="B953" s="22"/>
    </row>
    <row r="954">
      <c r="B954" s="22"/>
    </row>
    <row r="955">
      <c r="B955" s="22"/>
    </row>
    <row r="956">
      <c r="B956" s="22"/>
    </row>
    <row r="957">
      <c r="B957" s="22"/>
    </row>
    <row r="958">
      <c r="B958" s="22"/>
    </row>
    <row r="959">
      <c r="B959" s="22"/>
    </row>
    <row r="960">
      <c r="B960" s="22"/>
    </row>
    <row r="961">
      <c r="B961" s="22"/>
    </row>
    <row r="962">
      <c r="B962" s="22"/>
    </row>
    <row r="963">
      <c r="B963" s="22"/>
    </row>
    <row r="964">
      <c r="B964" s="22"/>
    </row>
    <row r="965">
      <c r="B965" s="22"/>
    </row>
    <row r="966">
      <c r="B966" s="22"/>
    </row>
    <row r="967">
      <c r="B967" s="22"/>
    </row>
    <row r="968">
      <c r="B968" s="22"/>
    </row>
    <row r="969">
      <c r="B969" s="22"/>
    </row>
    <row r="970">
      <c r="B970" s="22"/>
    </row>
    <row r="971">
      <c r="B971" s="22"/>
    </row>
    <row r="972">
      <c r="B972" s="22"/>
    </row>
    <row r="973">
      <c r="B973" s="22"/>
    </row>
    <row r="974">
      <c r="B974" s="22"/>
    </row>
    <row r="975">
      <c r="B975" s="22"/>
    </row>
    <row r="976">
      <c r="B976" s="22"/>
    </row>
    <row r="977">
      <c r="B977" s="22"/>
    </row>
    <row r="978">
      <c r="B978" s="22"/>
    </row>
    <row r="979">
      <c r="B979" s="22"/>
    </row>
    <row r="980">
      <c r="B980" s="22"/>
    </row>
    <row r="981">
      <c r="B981" s="22"/>
    </row>
    <row r="982">
      <c r="B982" s="22"/>
    </row>
    <row r="983">
      <c r="B983" s="22"/>
    </row>
    <row r="984">
      <c r="B984" s="22"/>
    </row>
    <row r="985">
      <c r="B985" s="22"/>
    </row>
    <row r="986">
      <c r="B986" s="22"/>
    </row>
  </sheetData>
  <drawing r:id="rId1"/>
</worksheet>
</file>