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ietahouse-my.sharepoint.com/personal/orla_kelly_pieta_ie/Documents/ACTIVE/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24" i="1"/>
  <c r="N25" i="1"/>
  <c r="N26" i="1"/>
  <c r="N27" i="1"/>
  <c r="N28" i="1"/>
  <c r="N29" i="1"/>
  <c r="N30" i="1"/>
  <c r="N31" i="1"/>
  <c r="N32" i="1"/>
  <c r="L32" i="1"/>
  <c r="K32" i="1"/>
  <c r="J32" i="1"/>
  <c r="I32" i="1"/>
  <c r="H32" i="1"/>
  <c r="G32" i="1"/>
  <c r="F32" i="1"/>
  <c r="E32" i="1"/>
  <c r="D32" i="1"/>
  <c r="C32" i="1"/>
  <c r="N16" i="1"/>
  <c r="N17" i="1"/>
  <c r="N18" i="1"/>
  <c r="C19" i="1"/>
  <c r="D19" i="1"/>
  <c r="E19" i="1"/>
  <c r="F19" i="1"/>
  <c r="G19" i="1"/>
  <c r="H19" i="1"/>
  <c r="I19" i="1"/>
  <c r="J19" i="1"/>
  <c r="K19" i="1"/>
  <c r="L19" i="1"/>
  <c r="M19" i="1"/>
  <c r="M11" i="1"/>
  <c r="N7" i="1"/>
  <c r="N8" i="1"/>
  <c r="N9" i="1"/>
  <c r="N10" i="1"/>
  <c r="D11" i="1"/>
  <c r="E11" i="1"/>
  <c r="F11" i="1"/>
  <c r="G11" i="1"/>
  <c r="H11" i="1"/>
  <c r="I11" i="1"/>
  <c r="J11" i="1"/>
  <c r="K11" i="1"/>
  <c r="N11" i="1" s="1"/>
  <c r="L11" i="1"/>
  <c r="C11" i="1"/>
  <c r="N19" i="1" l="1"/>
</calcChain>
</file>

<file path=xl/sharedStrings.xml><?xml version="1.0" encoding="utf-8"?>
<sst xmlns="http://schemas.openxmlformats.org/spreadsheetml/2006/main" count="59" uniqueCount="33">
  <si>
    <t>Age</t>
  </si>
  <si>
    <t>Lucan</t>
  </si>
  <si>
    <t>Ballyfermot</t>
  </si>
  <si>
    <t>Tallaght</t>
  </si>
  <si>
    <t>North Dublin</t>
  </si>
  <si>
    <t>Limerick</t>
  </si>
  <si>
    <t>Roscrea</t>
  </si>
  <si>
    <t>West</t>
  </si>
  <si>
    <t>Cork</t>
  </si>
  <si>
    <t>Tralee</t>
  </si>
  <si>
    <t>South East</t>
  </si>
  <si>
    <t>U18</t>
  </si>
  <si>
    <t>18-24</t>
  </si>
  <si>
    <t>25-44</t>
  </si>
  <si>
    <t>45-64</t>
  </si>
  <si>
    <t>65+</t>
  </si>
  <si>
    <t>Total</t>
  </si>
  <si>
    <t xml:space="preserve">Gender </t>
  </si>
  <si>
    <t>Female</t>
  </si>
  <si>
    <t>Male</t>
  </si>
  <si>
    <t>Transgender</t>
  </si>
  <si>
    <t>Presenting Condition</t>
  </si>
  <si>
    <t>Dublin North</t>
  </si>
  <si>
    <t>DSH</t>
  </si>
  <si>
    <t>SA/DSH</t>
  </si>
  <si>
    <t>SA Only</t>
  </si>
  <si>
    <t>SI/SA/DSH</t>
  </si>
  <si>
    <t>SI/DSH</t>
  </si>
  <si>
    <t>SI/SA</t>
  </si>
  <si>
    <t>SI Only</t>
  </si>
  <si>
    <t>DNAA</t>
  </si>
  <si>
    <t>2016 - Q4</t>
  </si>
  <si>
    <t>Collins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</si>
</sst>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0"/>
      <color theme="4" tint="-0.499984740745262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0" xfId="0" applyFont="1" applyBorder="1"/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6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T30" sqref="T30"/>
    </sheetView>
  </sheetViews>
  <sheetFormatPr defaultRowHeight="15" x14ac:dyDescent="0.25"/>
  <cols>
    <col min="2" max="2" width="10.7109375" bestFit="1" customWidth="1"/>
    <col min="6" max="6" width="11.140625" bestFit="1" customWidth="1"/>
  </cols>
  <sheetData>
    <row r="1" spans="1:14" ht="21" x14ac:dyDescent="0.35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/>
    </row>
    <row r="3" spans="1:14" x14ac:dyDescent="0.25">
      <c r="A3" s="1"/>
    </row>
    <row r="4" spans="1:14" ht="18.75" x14ac:dyDescent="0.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2"/>
      <c r="B5" s="3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5" t="s">
        <v>8</v>
      </c>
      <c r="K5" s="5" t="s">
        <v>9</v>
      </c>
      <c r="L5" s="5" t="s">
        <v>10</v>
      </c>
      <c r="M5" s="5" t="s">
        <v>32</v>
      </c>
      <c r="N5" s="21" t="s">
        <v>16</v>
      </c>
    </row>
    <row r="6" spans="1:14" x14ac:dyDescent="0.25">
      <c r="A6" s="6"/>
      <c r="B6" s="7" t="s">
        <v>11</v>
      </c>
      <c r="C6" s="8">
        <v>117</v>
      </c>
      <c r="D6" s="8">
        <v>22</v>
      </c>
      <c r="E6" s="8">
        <v>48</v>
      </c>
      <c r="F6" s="8">
        <v>95</v>
      </c>
      <c r="G6" s="8">
        <v>30</v>
      </c>
      <c r="H6" s="8">
        <v>9</v>
      </c>
      <c r="I6" s="8">
        <v>15</v>
      </c>
      <c r="J6" s="9">
        <v>87</v>
      </c>
      <c r="K6" s="9">
        <v>30</v>
      </c>
      <c r="L6" s="10">
        <v>49</v>
      </c>
      <c r="M6" s="10">
        <v>2</v>
      </c>
      <c r="N6" s="10">
        <f>SUM(C6:M6)</f>
        <v>504</v>
      </c>
    </row>
    <row r="7" spans="1:14" x14ac:dyDescent="0.25">
      <c r="A7" s="6"/>
      <c r="B7" s="7" t="s">
        <v>12</v>
      </c>
      <c r="C7" s="8">
        <v>93</v>
      </c>
      <c r="D7" s="8">
        <v>32</v>
      </c>
      <c r="E7" s="8">
        <v>31</v>
      </c>
      <c r="F7" s="8">
        <v>41</v>
      </c>
      <c r="G7" s="8">
        <v>31</v>
      </c>
      <c r="H7" s="8">
        <v>19</v>
      </c>
      <c r="I7" s="8">
        <v>21</v>
      </c>
      <c r="J7" s="9">
        <v>82</v>
      </c>
      <c r="K7" s="9">
        <v>18</v>
      </c>
      <c r="L7" s="10">
        <v>15</v>
      </c>
      <c r="M7" s="10">
        <v>0</v>
      </c>
      <c r="N7" s="10">
        <f>SUM(C7:M7)</f>
        <v>383</v>
      </c>
    </row>
    <row r="8" spans="1:14" x14ac:dyDescent="0.25">
      <c r="A8" s="6"/>
      <c r="B8" s="7" t="s">
        <v>13</v>
      </c>
      <c r="C8" s="8">
        <v>105</v>
      </c>
      <c r="D8" s="8">
        <v>25</v>
      </c>
      <c r="E8" s="8">
        <v>59</v>
      </c>
      <c r="F8" s="8">
        <v>66</v>
      </c>
      <c r="G8" s="8">
        <v>39</v>
      </c>
      <c r="H8" s="8">
        <v>7</v>
      </c>
      <c r="I8" s="8">
        <v>27</v>
      </c>
      <c r="J8" s="9">
        <v>71</v>
      </c>
      <c r="K8" s="9">
        <v>28</v>
      </c>
      <c r="L8" s="10">
        <v>20</v>
      </c>
      <c r="M8" s="10">
        <v>1</v>
      </c>
      <c r="N8" s="10">
        <f>SUM(C8:M8)</f>
        <v>448</v>
      </c>
    </row>
    <row r="9" spans="1:14" x14ac:dyDescent="0.25">
      <c r="A9" s="6"/>
      <c r="B9" s="7" t="s">
        <v>14</v>
      </c>
      <c r="C9" s="8">
        <v>34</v>
      </c>
      <c r="D9" s="8">
        <v>16</v>
      </c>
      <c r="E9" s="8">
        <v>26</v>
      </c>
      <c r="F9" s="8">
        <v>14</v>
      </c>
      <c r="G9" s="8">
        <v>23</v>
      </c>
      <c r="H9" s="8">
        <v>5</v>
      </c>
      <c r="I9" s="8">
        <v>8</v>
      </c>
      <c r="J9" s="9">
        <v>36</v>
      </c>
      <c r="K9" s="9">
        <v>17</v>
      </c>
      <c r="L9" s="10">
        <v>14</v>
      </c>
      <c r="M9" s="10">
        <v>0</v>
      </c>
      <c r="N9" s="10">
        <f>SUM(C9:M9)</f>
        <v>193</v>
      </c>
    </row>
    <row r="10" spans="1:14" x14ac:dyDescent="0.25">
      <c r="A10" s="6"/>
      <c r="B10" s="7" t="s">
        <v>15</v>
      </c>
      <c r="C10" s="8">
        <v>6</v>
      </c>
      <c r="D10" s="8">
        <v>3</v>
      </c>
      <c r="E10" s="8">
        <v>2</v>
      </c>
      <c r="F10" s="8">
        <v>2</v>
      </c>
      <c r="G10" s="8">
        <v>0</v>
      </c>
      <c r="H10" s="8">
        <v>1</v>
      </c>
      <c r="I10" s="8">
        <v>0</v>
      </c>
      <c r="J10" s="9">
        <v>1</v>
      </c>
      <c r="K10" s="10">
        <v>1</v>
      </c>
      <c r="L10" s="10">
        <v>3</v>
      </c>
      <c r="M10" s="10">
        <v>0</v>
      </c>
      <c r="N10" s="10">
        <f>SUM(C10:M10)</f>
        <v>19</v>
      </c>
    </row>
    <row r="11" spans="1:14" x14ac:dyDescent="0.25">
      <c r="A11" s="6"/>
      <c r="B11" s="7" t="s">
        <v>16</v>
      </c>
      <c r="C11" s="8">
        <f>SUM(C6:C10)</f>
        <v>355</v>
      </c>
      <c r="D11" s="8">
        <f>SUM(D6:D10)</f>
        <v>98</v>
      </c>
      <c r="E11" s="8">
        <f>SUM(E6:E10)</f>
        <v>166</v>
      </c>
      <c r="F11" s="8">
        <f>SUM(F6:F10)</f>
        <v>218</v>
      </c>
      <c r="G11" s="8">
        <f>SUM(G6:G10)</f>
        <v>123</v>
      </c>
      <c r="H11" s="8">
        <f>SUM(H6:H10)</f>
        <v>41</v>
      </c>
      <c r="I11" s="8">
        <f>SUM(I6:I10)</f>
        <v>71</v>
      </c>
      <c r="J11" s="9">
        <f>SUM(J6:J10)</f>
        <v>277</v>
      </c>
      <c r="K11" s="9">
        <f>SUM(K6:K10)</f>
        <v>94</v>
      </c>
      <c r="L11" s="10">
        <f>SUM(L6:L10)</f>
        <v>101</v>
      </c>
      <c r="M11" s="10">
        <f>SUM(M6:M10)</f>
        <v>3</v>
      </c>
      <c r="N11" s="9">
        <f>SUM(C11:M11)</f>
        <v>1547</v>
      </c>
    </row>
    <row r="12" spans="1:14" x14ac:dyDescent="0.25">
      <c r="A12" s="6"/>
      <c r="B12" s="6"/>
      <c r="C12" s="11"/>
      <c r="D12" s="11"/>
      <c r="E12" s="11"/>
      <c r="F12" s="11"/>
      <c r="G12" s="11"/>
      <c r="H12" s="11"/>
      <c r="I12" s="11"/>
    </row>
    <row r="13" spans="1:14" x14ac:dyDescent="0.25">
      <c r="A13" s="6"/>
      <c r="I13" s="11"/>
    </row>
    <row r="14" spans="1:14" ht="18.75" x14ac:dyDescent="0.3">
      <c r="A14" s="19" t="s">
        <v>17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25">
      <c r="A15" s="12"/>
      <c r="B15" s="13"/>
      <c r="C15" s="4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  <c r="J15" s="5" t="s">
        <v>8</v>
      </c>
      <c r="K15" s="5" t="s">
        <v>9</v>
      </c>
      <c r="L15" s="5" t="s">
        <v>10</v>
      </c>
      <c r="M15" s="5" t="s">
        <v>32</v>
      </c>
      <c r="N15" s="5" t="s">
        <v>16</v>
      </c>
    </row>
    <row r="16" spans="1:14" x14ac:dyDescent="0.25">
      <c r="A16" s="2"/>
      <c r="B16" s="7" t="s">
        <v>18</v>
      </c>
      <c r="C16" s="8">
        <v>195</v>
      </c>
      <c r="D16" s="14">
        <v>44</v>
      </c>
      <c r="E16" s="14">
        <v>97</v>
      </c>
      <c r="F16" s="14">
        <v>133</v>
      </c>
      <c r="G16" s="14">
        <v>67</v>
      </c>
      <c r="H16" s="8">
        <v>20</v>
      </c>
      <c r="I16" s="8">
        <v>39</v>
      </c>
      <c r="J16" s="9">
        <v>133</v>
      </c>
      <c r="K16" s="9">
        <v>54</v>
      </c>
      <c r="L16" s="10">
        <v>59</v>
      </c>
      <c r="M16" s="10">
        <v>2</v>
      </c>
      <c r="N16" s="10">
        <f>SUM(C16:M16)</f>
        <v>843</v>
      </c>
    </row>
    <row r="17" spans="1:14" x14ac:dyDescent="0.25">
      <c r="A17" s="6"/>
      <c r="B17" s="7" t="s">
        <v>19</v>
      </c>
      <c r="C17" s="8">
        <v>159</v>
      </c>
      <c r="D17" s="14">
        <v>54</v>
      </c>
      <c r="E17" s="14">
        <v>69</v>
      </c>
      <c r="F17" s="14">
        <v>85</v>
      </c>
      <c r="G17" s="14">
        <v>56</v>
      </c>
      <c r="H17" s="8">
        <v>21</v>
      </c>
      <c r="I17" s="8">
        <v>32</v>
      </c>
      <c r="J17" s="9">
        <v>143</v>
      </c>
      <c r="K17" s="9">
        <v>40</v>
      </c>
      <c r="L17" s="10">
        <v>40</v>
      </c>
      <c r="M17" s="10">
        <v>1</v>
      </c>
      <c r="N17" s="10">
        <f>SUM(C17:M17)</f>
        <v>700</v>
      </c>
    </row>
    <row r="18" spans="1:14" x14ac:dyDescent="0.25">
      <c r="A18" s="6"/>
      <c r="B18" s="7" t="s">
        <v>20</v>
      </c>
      <c r="C18" s="8">
        <v>1</v>
      </c>
      <c r="D18" s="14">
        <v>0</v>
      </c>
      <c r="E18" s="14">
        <v>0</v>
      </c>
      <c r="F18" s="14">
        <v>0</v>
      </c>
      <c r="G18" s="14">
        <v>0</v>
      </c>
      <c r="H18" s="8">
        <v>0</v>
      </c>
      <c r="I18" s="8">
        <v>0</v>
      </c>
      <c r="J18" s="9">
        <v>1</v>
      </c>
      <c r="K18" s="9">
        <v>0</v>
      </c>
      <c r="L18" s="10">
        <v>2</v>
      </c>
      <c r="M18" s="10">
        <v>0</v>
      </c>
      <c r="N18" s="10">
        <f>SUM(C18:M18)</f>
        <v>4</v>
      </c>
    </row>
    <row r="19" spans="1:14" x14ac:dyDescent="0.25">
      <c r="A19" s="6"/>
      <c r="B19" s="7" t="s">
        <v>16</v>
      </c>
      <c r="C19" s="8">
        <f>SUM(C16:C18)</f>
        <v>355</v>
      </c>
      <c r="D19" s="14">
        <f>SUM(D16:D18)</f>
        <v>98</v>
      </c>
      <c r="E19" s="14">
        <f>SUM(E16:E18)</f>
        <v>166</v>
      </c>
      <c r="F19" s="14">
        <f>SUM(F16:F18)</f>
        <v>218</v>
      </c>
      <c r="G19" s="14">
        <f>SUM(G16:G18)</f>
        <v>123</v>
      </c>
      <c r="H19" s="8">
        <f>SUM(H16:H18)</f>
        <v>41</v>
      </c>
      <c r="I19" s="8">
        <f>SUM(I16:I18)</f>
        <v>71</v>
      </c>
      <c r="J19" s="9">
        <f>SUM(J16:J18)</f>
        <v>277</v>
      </c>
      <c r="K19" s="9">
        <f>SUM(K16:K18)</f>
        <v>94</v>
      </c>
      <c r="L19" s="10">
        <f>SUM(L16:L18)</f>
        <v>101</v>
      </c>
      <c r="M19" s="10">
        <f>SUM(M16:M18)</f>
        <v>3</v>
      </c>
      <c r="N19" s="10">
        <f>SUM(C19:M19)</f>
        <v>1547</v>
      </c>
    </row>
    <row r="20" spans="1:14" x14ac:dyDescent="0.25">
      <c r="A20" s="6"/>
      <c r="B20" s="15"/>
      <c r="C20" s="16"/>
      <c r="D20" s="16"/>
      <c r="E20" s="16"/>
      <c r="F20" s="16"/>
      <c r="G20" s="16"/>
      <c r="H20" s="16"/>
      <c r="I20" s="16"/>
    </row>
    <row r="21" spans="1:14" x14ac:dyDescent="0.25">
      <c r="A21" s="6"/>
      <c r="I21" s="16"/>
    </row>
    <row r="22" spans="1:14" ht="18.75" x14ac:dyDescent="0.3">
      <c r="A22" s="19" t="s">
        <v>21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6"/>
      <c r="B23" s="17"/>
      <c r="C23" s="4" t="s">
        <v>1</v>
      </c>
      <c r="D23" s="4" t="s">
        <v>2</v>
      </c>
      <c r="E23" s="4" t="s">
        <v>3</v>
      </c>
      <c r="F23" s="4" t="s">
        <v>22</v>
      </c>
      <c r="G23" s="4" t="s">
        <v>5</v>
      </c>
      <c r="H23" s="4" t="s">
        <v>6</v>
      </c>
      <c r="I23" s="4" t="s">
        <v>7</v>
      </c>
      <c r="J23" s="5" t="s">
        <v>8</v>
      </c>
      <c r="K23" s="5" t="s">
        <v>9</v>
      </c>
      <c r="L23" s="5" t="s">
        <v>10</v>
      </c>
      <c r="M23" s="5" t="s">
        <v>32</v>
      </c>
      <c r="N23" s="5" t="s">
        <v>16</v>
      </c>
    </row>
    <row r="24" spans="1:14" x14ac:dyDescent="0.25">
      <c r="A24" s="6"/>
      <c r="B24" s="7" t="s">
        <v>23</v>
      </c>
      <c r="C24" s="9">
        <v>11</v>
      </c>
      <c r="D24" s="9">
        <v>7</v>
      </c>
      <c r="E24" s="8">
        <v>4</v>
      </c>
      <c r="F24" s="8">
        <v>20</v>
      </c>
      <c r="G24" s="8">
        <v>7</v>
      </c>
      <c r="H24" s="8">
        <v>3</v>
      </c>
      <c r="I24" s="8">
        <v>0</v>
      </c>
      <c r="J24" s="9">
        <v>7</v>
      </c>
      <c r="K24" s="10">
        <v>4</v>
      </c>
      <c r="L24" s="10">
        <v>7</v>
      </c>
      <c r="M24" s="10">
        <v>0</v>
      </c>
      <c r="N24" s="10">
        <f>SUM(C24:M24)</f>
        <v>70</v>
      </c>
    </row>
    <row r="25" spans="1:14" x14ac:dyDescent="0.25">
      <c r="A25" s="6"/>
      <c r="B25" s="7" t="s">
        <v>24</v>
      </c>
      <c r="C25" s="9">
        <v>1</v>
      </c>
      <c r="D25" s="9">
        <v>0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9">
        <v>0</v>
      </c>
      <c r="K25" s="10">
        <v>2</v>
      </c>
      <c r="L25" s="10">
        <v>1</v>
      </c>
      <c r="M25" s="10">
        <v>0</v>
      </c>
      <c r="N25" s="10">
        <f>SUM(C25:M25)</f>
        <v>5</v>
      </c>
    </row>
    <row r="26" spans="1:14" x14ac:dyDescent="0.25">
      <c r="A26" s="6"/>
      <c r="B26" s="7" t="s">
        <v>25</v>
      </c>
      <c r="C26" s="9">
        <v>1</v>
      </c>
      <c r="D26" s="9">
        <v>1</v>
      </c>
      <c r="E26" s="8">
        <v>1</v>
      </c>
      <c r="F26" s="8">
        <v>2</v>
      </c>
      <c r="G26" s="8">
        <v>2</v>
      </c>
      <c r="H26" s="8">
        <v>1</v>
      </c>
      <c r="I26" s="8">
        <v>1</v>
      </c>
      <c r="J26" s="9">
        <v>5</v>
      </c>
      <c r="K26" s="10">
        <v>1</v>
      </c>
      <c r="L26" s="10">
        <v>0</v>
      </c>
      <c r="M26" s="10">
        <v>0</v>
      </c>
      <c r="N26" s="10">
        <f>SUM(C26:M26)</f>
        <v>15</v>
      </c>
    </row>
    <row r="27" spans="1:14" x14ac:dyDescent="0.25">
      <c r="A27" s="6"/>
      <c r="B27" s="7" t="s">
        <v>26</v>
      </c>
      <c r="C27" s="9">
        <v>38</v>
      </c>
      <c r="D27" s="9">
        <v>21</v>
      </c>
      <c r="E27" s="8">
        <v>20</v>
      </c>
      <c r="F27" s="8">
        <v>14</v>
      </c>
      <c r="G27" s="8">
        <v>14</v>
      </c>
      <c r="H27" s="8">
        <v>3</v>
      </c>
      <c r="I27" s="8">
        <v>5</v>
      </c>
      <c r="J27" s="9">
        <v>34</v>
      </c>
      <c r="K27" s="10">
        <v>13</v>
      </c>
      <c r="L27" s="10">
        <v>12</v>
      </c>
      <c r="M27" s="10">
        <v>0</v>
      </c>
      <c r="N27" s="10">
        <f>SUM(C27:M27)</f>
        <v>174</v>
      </c>
    </row>
    <row r="28" spans="1:14" x14ac:dyDescent="0.25">
      <c r="A28" s="2"/>
      <c r="B28" s="7" t="s">
        <v>27</v>
      </c>
      <c r="C28" s="9">
        <v>67</v>
      </c>
      <c r="D28" s="9">
        <v>19</v>
      </c>
      <c r="E28" s="8">
        <v>31</v>
      </c>
      <c r="F28" s="8">
        <v>48</v>
      </c>
      <c r="G28" s="8">
        <v>18</v>
      </c>
      <c r="H28" s="8">
        <v>2</v>
      </c>
      <c r="I28" s="8">
        <v>5</v>
      </c>
      <c r="J28" s="9">
        <v>45</v>
      </c>
      <c r="K28" s="9">
        <v>18</v>
      </c>
      <c r="L28" s="10">
        <v>18</v>
      </c>
      <c r="M28" s="10">
        <v>0</v>
      </c>
      <c r="N28" s="10">
        <f>SUM(C28:M28)</f>
        <v>271</v>
      </c>
    </row>
    <row r="29" spans="1:14" x14ac:dyDescent="0.25">
      <c r="A29" s="6"/>
      <c r="B29" s="7" t="s">
        <v>28</v>
      </c>
      <c r="C29" s="9">
        <v>53</v>
      </c>
      <c r="D29" s="9">
        <v>21</v>
      </c>
      <c r="E29" s="8">
        <v>29</v>
      </c>
      <c r="F29" s="8">
        <v>35</v>
      </c>
      <c r="G29" s="8">
        <v>17</v>
      </c>
      <c r="H29" s="8">
        <v>13</v>
      </c>
      <c r="I29" s="8">
        <v>24</v>
      </c>
      <c r="J29" s="9">
        <v>58</v>
      </c>
      <c r="K29" s="9">
        <v>7</v>
      </c>
      <c r="L29" s="10">
        <v>21</v>
      </c>
      <c r="M29" s="10">
        <v>0</v>
      </c>
      <c r="N29" s="10">
        <f>SUM(C29:M29)</f>
        <v>278</v>
      </c>
    </row>
    <row r="30" spans="1:14" x14ac:dyDescent="0.25">
      <c r="A30" s="6"/>
      <c r="B30" s="7" t="s">
        <v>29</v>
      </c>
      <c r="C30" s="9">
        <v>171</v>
      </c>
      <c r="D30" s="9">
        <v>24</v>
      </c>
      <c r="E30" s="8">
        <v>57</v>
      </c>
      <c r="F30" s="8">
        <v>85</v>
      </c>
      <c r="G30" s="8">
        <v>38</v>
      </c>
      <c r="H30" s="8">
        <v>12</v>
      </c>
      <c r="I30" s="8">
        <v>19</v>
      </c>
      <c r="J30" s="9">
        <v>90</v>
      </c>
      <c r="K30" s="9">
        <v>31</v>
      </c>
      <c r="L30" s="10">
        <v>26</v>
      </c>
      <c r="M30" s="10">
        <v>0</v>
      </c>
      <c r="N30" s="10">
        <f>SUM(C30:M30)</f>
        <v>553</v>
      </c>
    </row>
    <row r="31" spans="1:14" x14ac:dyDescent="0.25">
      <c r="A31" s="6"/>
      <c r="B31" s="7" t="s">
        <v>30</v>
      </c>
      <c r="C31" s="9">
        <v>13</v>
      </c>
      <c r="D31" s="9">
        <v>5</v>
      </c>
      <c r="E31" s="8">
        <v>24</v>
      </c>
      <c r="F31" s="8">
        <v>14</v>
      </c>
      <c r="G31" s="8">
        <v>26</v>
      </c>
      <c r="H31" s="8">
        <v>7</v>
      </c>
      <c r="I31" s="8">
        <v>17</v>
      </c>
      <c r="J31" s="9">
        <v>38</v>
      </c>
      <c r="K31" s="9">
        <v>18</v>
      </c>
      <c r="L31" s="10">
        <v>16</v>
      </c>
      <c r="M31" s="10">
        <v>3</v>
      </c>
      <c r="N31" s="10">
        <f>SUM(C31:M31)</f>
        <v>181</v>
      </c>
    </row>
    <row r="32" spans="1:14" x14ac:dyDescent="0.25">
      <c r="A32" s="6"/>
      <c r="B32" s="7" t="s">
        <v>16</v>
      </c>
      <c r="C32" s="9">
        <f>SUM(C24:C31)</f>
        <v>355</v>
      </c>
      <c r="D32" s="9">
        <f>SUM(D24:D31)</f>
        <v>98</v>
      </c>
      <c r="E32" s="8">
        <f>SUM(E24:E31)</f>
        <v>166</v>
      </c>
      <c r="F32" s="8">
        <f>SUM(F24:F31)</f>
        <v>218</v>
      </c>
      <c r="G32" s="8">
        <f>SUM(G24:G31)</f>
        <v>123</v>
      </c>
      <c r="H32" s="8">
        <f>SUM(H24:H31)</f>
        <v>41</v>
      </c>
      <c r="I32" s="8">
        <f>SUM(I24:I31)</f>
        <v>71</v>
      </c>
      <c r="J32" s="9">
        <f>SUM(J24:J31)</f>
        <v>277</v>
      </c>
      <c r="K32" s="9">
        <f>SUM(K24:K31)</f>
        <v>94</v>
      </c>
      <c r="L32" s="10">
        <f>SUM(L24:L31)</f>
        <v>101</v>
      </c>
      <c r="M32" s="10">
        <v>3</v>
      </c>
      <c r="N32" s="10">
        <f>SUM(C32:M32)</f>
        <v>1547</v>
      </c>
    </row>
  </sheetData>
  <mergeCells count="4">
    <mergeCell ref="A1:N1"/>
    <mergeCell ref="A4:N4"/>
    <mergeCell ref="A14:N14"/>
    <mergeCell ref="A22:N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</dc:creator>
  <cp:lastModifiedBy>Orla</cp:lastModifiedBy>
  <dcterms:created xsi:type="dcterms:W3CDTF">2016-09-26T16:32:17Z</dcterms:created>
  <dcterms:modified xsi:type="dcterms:W3CDTF">2017-02-16T14:35:32Z</dcterms:modified>
</cp:coreProperties>
</file>