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la\OneDrive for Business\ACTIVE\Website stats\"/>
    </mc:Choice>
  </mc:AlternateContent>
  <bookViews>
    <workbookView xWindow="480" yWindow="75" windowWidth="20730" windowHeight="11760" firstSheet="1" activeTab="7"/>
  </bookViews>
  <sheets>
    <sheet name="Q1" sheetId="1" r:id="rId1"/>
    <sheet name="Q2" sheetId="3" r:id="rId2"/>
    <sheet name="Q3" sheetId="4" r:id="rId3"/>
    <sheet name="Q4" sheetId="5" r:id="rId4"/>
    <sheet name="Q1 Graphs" sheetId="6" r:id="rId5"/>
    <sheet name="Q2 Graphs" sheetId="7" r:id="rId6"/>
    <sheet name="Q3 Graphs" sheetId="8" r:id="rId7"/>
    <sheet name="Q4 Graphs" sheetId="9" r:id="rId8"/>
  </sheets>
  <calcPr calcId="152511"/>
</workbook>
</file>

<file path=xl/calcChain.xml><?xml version="1.0" encoding="utf-8"?>
<calcChain xmlns="http://schemas.openxmlformats.org/spreadsheetml/2006/main">
  <c r="C32" i="5" l="1"/>
  <c r="Q32" i="5" s="1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24" i="5"/>
  <c r="Q25" i="5"/>
  <c r="Q26" i="5"/>
  <c r="Q27" i="5"/>
  <c r="Q28" i="5"/>
  <c r="Q29" i="5"/>
  <c r="Q30" i="5"/>
  <c r="Q31" i="5"/>
  <c r="N19" i="5"/>
  <c r="C19" i="5"/>
  <c r="D19" i="5"/>
  <c r="E19" i="5"/>
  <c r="F19" i="5"/>
  <c r="G19" i="5"/>
  <c r="H19" i="5"/>
  <c r="I19" i="5"/>
  <c r="J19" i="5"/>
  <c r="K19" i="5"/>
  <c r="L19" i="5"/>
  <c r="M19" i="5"/>
  <c r="Q19" i="5"/>
  <c r="O19" i="5"/>
  <c r="P19" i="5"/>
  <c r="Q16" i="5"/>
  <c r="Q17" i="5"/>
  <c r="Q18" i="5"/>
  <c r="C11" i="5"/>
  <c r="Q11" i="5" s="1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6" i="5"/>
  <c r="Q7" i="5"/>
  <c r="Q8" i="5"/>
  <c r="Q9" i="5"/>
  <c r="Q10" i="5"/>
  <c r="C32" i="4"/>
  <c r="D32" i="4"/>
  <c r="E32" i="4"/>
  <c r="F32" i="4"/>
  <c r="Q32" i="4" s="1"/>
  <c r="G32" i="4"/>
  <c r="H32" i="4"/>
  <c r="I32" i="4"/>
  <c r="J32" i="4"/>
  <c r="K32" i="4"/>
  <c r="L32" i="4"/>
  <c r="M32" i="4"/>
  <c r="N32" i="4"/>
  <c r="O32" i="4"/>
  <c r="P32" i="4"/>
  <c r="Q24" i="4"/>
  <c r="Q25" i="4"/>
  <c r="Q26" i="4"/>
  <c r="Q27" i="4"/>
  <c r="Q28" i="4"/>
  <c r="Q29" i="4"/>
  <c r="Q30" i="4"/>
  <c r="Q31" i="4"/>
  <c r="C19" i="4"/>
  <c r="D19" i="4"/>
  <c r="E19" i="4"/>
  <c r="Q19" i="4" s="1"/>
  <c r="F19" i="4"/>
  <c r="G19" i="4"/>
  <c r="H19" i="4"/>
  <c r="I19" i="4"/>
  <c r="J19" i="4"/>
  <c r="K19" i="4"/>
  <c r="L19" i="4"/>
  <c r="M19" i="4"/>
  <c r="N19" i="4"/>
  <c r="O19" i="4"/>
  <c r="P19" i="4"/>
  <c r="Q16" i="4"/>
  <c r="Q17" i="4"/>
  <c r="Q18" i="4"/>
  <c r="C11" i="4"/>
  <c r="Q11" i="4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6" i="4"/>
  <c r="Q7" i="4"/>
  <c r="Q8" i="4"/>
  <c r="Q9" i="4"/>
  <c r="Q10" i="4"/>
  <c r="C32" i="3"/>
  <c r="D32" i="3"/>
  <c r="E32" i="3"/>
  <c r="P32" i="3" s="1"/>
  <c r="F32" i="3"/>
  <c r="G32" i="3"/>
  <c r="H32" i="3"/>
  <c r="I32" i="3"/>
  <c r="J32" i="3"/>
  <c r="K32" i="3"/>
  <c r="L32" i="3"/>
  <c r="M32" i="3"/>
  <c r="N32" i="3"/>
  <c r="O32" i="3"/>
  <c r="P24" i="3"/>
  <c r="P25" i="3"/>
  <c r="P26" i="3"/>
  <c r="P27" i="3"/>
  <c r="P28" i="3"/>
  <c r="P29" i="3"/>
  <c r="P30" i="3"/>
  <c r="P31" i="3"/>
  <c r="C19" i="3"/>
  <c r="D19" i="3"/>
  <c r="P19" i="3" s="1"/>
  <c r="E19" i="3"/>
  <c r="F19" i="3"/>
  <c r="G19" i="3"/>
  <c r="H19" i="3"/>
  <c r="I19" i="3"/>
  <c r="J19" i="3"/>
  <c r="K19" i="3"/>
  <c r="L19" i="3"/>
  <c r="M19" i="3"/>
  <c r="N19" i="3"/>
  <c r="O19" i="3"/>
  <c r="P16" i="3"/>
  <c r="P17" i="3"/>
  <c r="P18" i="3"/>
  <c r="C11" i="3"/>
  <c r="D11" i="3"/>
  <c r="E11" i="3"/>
  <c r="F11" i="3"/>
  <c r="P11" i="3" s="1"/>
  <c r="G11" i="3"/>
  <c r="H11" i="3"/>
  <c r="I11" i="3"/>
  <c r="J11" i="3"/>
  <c r="K11" i="3"/>
  <c r="L11" i="3"/>
  <c r="M11" i="3"/>
  <c r="N11" i="3"/>
  <c r="O11" i="3"/>
  <c r="P6" i="3"/>
  <c r="P7" i="3"/>
  <c r="P8" i="3"/>
  <c r="P9" i="3"/>
  <c r="P10" i="3"/>
  <c r="C32" i="1"/>
  <c r="P32" i="1" s="1"/>
  <c r="D32" i="1"/>
  <c r="E32" i="1"/>
  <c r="F32" i="1"/>
  <c r="G32" i="1"/>
  <c r="H32" i="1"/>
  <c r="I32" i="1"/>
  <c r="J32" i="1"/>
  <c r="K32" i="1"/>
  <c r="L32" i="1"/>
  <c r="M32" i="1"/>
  <c r="N32" i="1"/>
  <c r="O32" i="1"/>
  <c r="P24" i="1"/>
  <c r="P25" i="1"/>
  <c r="P26" i="1"/>
  <c r="P27" i="1"/>
  <c r="P28" i="1"/>
  <c r="P29" i="1"/>
  <c r="P30" i="1"/>
  <c r="P31" i="1"/>
  <c r="P16" i="1"/>
  <c r="P17" i="1"/>
  <c r="P18" i="1"/>
  <c r="P19" i="1"/>
  <c r="C11" i="1"/>
  <c r="P11" i="1" s="1"/>
  <c r="D11" i="1"/>
  <c r="E11" i="1"/>
  <c r="F11" i="1"/>
  <c r="G11" i="1"/>
  <c r="H11" i="1"/>
  <c r="I11" i="1"/>
  <c r="J11" i="1"/>
  <c r="K11" i="1"/>
  <c r="L11" i="1"/>
  <c r="M11" i="1"/>
  <c r="N11" i="1"/>
  <c r="O11" i="1"/>
  <c r="P6" i="1"/>
  <c r="P7" i="1"/>
  <c r="P8" i="1"/>
  <c r="P9" i="1"/>
  <c r="P10" i="1"/>
</calcChain>
</file>

<file path=xl/sharedStrings.xml><?xml version="1.0" encoding="utf-8"?>
<sst xmlns="http://schemas.openxmlformats.org/spreadsheetml/2006/main" count="266" uniqueCount="39">
  <si>
    <t>Age</t>
  </si>
  <si>
    <t>U18</t>
  </si>
  <si>
    <t>18-24</t>
  </si>
  <si>
    <t>25-44</t>
  </si>
  <si>
    <t>45-64</t>
  </si>
  <si>
    <t>65+</t>
  </si>
  <si>
    <t>Total</t>
  </si>
  <si>
    <t xml:space="preserve">Gender </t>
  </si>
  <si>
    <t>Female</t>
  </si>
  <si>
    <t>Male</t>
  </si>
  <si>
    <t>Presenting Condition</t>
  </si>
  <si>
    <t>DSH</t>
  </si>
  <si>
    <t>SA/DSH</t>
  </si>
  <si>
    <t>SA Only</t>
  </si>
  <si>
    <t>SI/SA/DSH</t>
  </si>
  <si>
    <t>SI/DSH</t>
  </si>
  <si>
    <t>SI/SA</t>
  </si>
  <si>
    <t>SI Only</t>
  </si>
  <si>
    <t>DNAA</t>
  </si>
  <si>
    <t>Transgender</t>
  </si>
  <si>
    <t>2017 - Q1</t>
  </si>
  <si>
    <t>1. Ballyfermot</t>
  </si>
  <si>
    <t>2. North Dublin</t>
  </si>
  <si>
    <t>3. Pieta House</t>
  </si>
  <si>
    <t>4. Limerick</t>
  </si>
  <si>
    <t>5. Tallaght</t>
  </si>
  <si>
    <t>7. Roscrea</t>
  </si>
  <si>
    <t>8. Cork</t>
  </si>
  <si>
    <t>9. West</t>
  </si>
  <si>
    <t>11. Tralee</t>
  </si>
  <si>
    <t>12. South East</t>
  </si>
  <si>
    <t>13. Galway City</t>
  </si>
  <si>
    <t>14. Collins Avenue</t>
  </si>
  <si>
    <t>15. Wexford</t>
  </si>
  <si>
    <t>2017 - Q2</t>
  </si>
  <si>
    <t>2017 - Q3</t>
  </si>
  <si>
    <t>2017 - Q4</t>
  </si>
  <si>
    <t>16. North West</t>
  </si>
  <si>
    <t>17. 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</si>
</sst>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top" wrapText="1"/>
    </xf>
    <xf numFmtId="0" fontId="0" fillId="0" borderId="1" xfId="0" applyBorder="1"/>
    <xf numFmtId="0" fontId="4" fillId="4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top" wrapText="1"/>
    </xf>
    <xf numFmtId="3" fontId="4" fillId="4" borderId="0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right" vertical="top" wrapText="1"/>
    </xf>
    <xf numFmtId="0" fontId="0" fillId="0" borderId="0" xfId="0" applyAlignment="1"/>
    <xf numFmtId="0" fontId="2" fillId="0" borderId="0" xfId="0" applyFont="1" applyBorder="1" applyAlignment="1"/>
    <xf numFmtId="0" fontId="3" fillId="0" borderId="1" xfId="0" applyFont="1" applyBorder="1" applyAlignment="1"/>
    <xf numFmtId="0" fontId="4" fillId="4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Age</a:t>
            </a:r>
            <a:r>
              <a:rPr lang="en-IE" baseline="0"/>
              <a:t> Range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'Q1'!$B$6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'Q1'!$C$6:$O$6</c:f>
              <c:numCache>
                <c:formatCode>General</c:formatCode>
                <c:ptCount val="13"/>
                <c:pt idx="0">
                  <c:v>25</c:v>
                </c:pt>
                <c:pt idx="1">
                  <c:v>119</c:v>
                </c:pt>
                <c:pt idx="2">
                  <c:v>135</c:v>
                </c:pt>
                <c:pt idx="3">
                  <c:v>35</c:v>
                </c:pt>
                <c:pt idx="4">
                  <c:v>76</c:v>
                </c:pt>
                <c:pt idx="5">
                  <c:v>18</c:v>
                </c:pt>
                <c:pt idx="6">
                  <c:v>98</c:v>
                </c:pt>
                <c:pt idx="7">
                  <c:v>14</c:v>
                </c:pt>
                <c:pt idx="8">
                  <c:v>31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'Q1'!$B$7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'Q1'!$C$7:$O$7</c:f>
              <c:numCache>
                <c:formatCode>General</c:formatCode>
                <c:ptCount val="13"/>
                <c:pt idx="0">
                  <c:v>29</c:v>
                </c:pt>
                <c:pt idx="1">
                  <c:v>66</c:v>
                </c:pt>
                <c:pt idx="2">
                  <c:v>89</c:v>
                </c:pt>
                <c:pt idx="3">
                  <c:v>36</c:v>
                </c:pt>
                <c:pt idx="4">
                  <c:v>51</c:v>
                </c:pt>
                <c:pt idx="5">
                  <c:v>13</c:v>
                </c:pt>
                <c:pt idx="6">
                  <c:v>103</c:v>
                </c:pt>
                <c:pt idx="7">
                  <c:v>21</c:v>
                </c:pt>
                <c:pt idx="8">
                  <c:v>16</c:v>
                </c:pt>
                <c:pt idx="9">
                  <c:v>28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'Q1'!$B$8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'Q1'!$C$8:$O$8</c:f>
              <c:numCache>
                <c:formatCode>General</c:formatCode>
                <c:ptCount val="13"/>
                <c:pt idx="0">
                  <c:v>33</c:v>
                </c:pt>
                <c:pt idx="1">
                  <c:v>73</c:v>
                </c:pt>
                <c:pt idx="2">
                  <c:v>115</c:v>
                </c:pt>
                <c:pt idx="3">
                  <c:v>40</c:v>
                </c:pt>
                <c:pt idx="4">
                  <c:v>59</c:v>
                </c:pt>
                <c:pt idx="5">
                  <c:v>16</c:v>
                </c:pt>
                <c:pt idx="6">
                  <c:v>68</c:v>
                </c:pt>
                <c:pt idx="7">
                  <c:v>32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'Q1'!$B$9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'Q1'!$C$9:$O$9</c:f>
              <c:numCache>
                <c:formatCode>General</c:formatCode>
                <c:ptCount val="13"/>
                <c:pt idx="0">
                  <c:v>17</c:v>
                </c:pt>
                <c:pt idx="1">
                  <c:v>24</c:v>
                </c:pt>
                <c:pt idx="2">
                  <c:v>46</c:v>
                </c:pt>
                <c:pt idx="3">
                  <c:v>34</c:v>
                </c:pt>
                <c:pt idx="4">
                  <c:v>12</c:v>
                </c:pt>
                <c:pt idx="5">
                  <c:v>12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'Q1'!$B$10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'Q1'!$C$10:$O$10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28072"/>
        <c:axId val="322631208"/>
      </c:barChart>
      <c:catAx>
        <c:axId val="3226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1208"/>
        <c:crosses val="autoZero"/>
        <c:auto val="1"/>
        <c:lblAlgn val="ctr"/>
        <c:lblOffset val="100"/>
        <c:noMultiLvlLbl val="0"/>
      </c:catAx>
      <c:valAx>
        <c:axId val="3226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Age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'Q4'!$B$6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'Q4'!$C$6:$P$6</c:f>
              <c:numCache>
                <c:formatCode>General</c:formatCode>
                <c:ptCount val="14"/>
                <c:pt idx="0">
                  <c:v>55</c:v>
                </c:pt>
                <c:pt idx="1">
                  <c:v>102</c:v>
                </c:pt>
                <c:pt idx="2">
                  <c:v>142</c:v>
                </c:pt>
                <c:pt idx="3">
                  <c:v>41</c:v>
                </c:pt>
                <c:pt idx="4">
                  <c:v>68</c:v>
                </c:pt>
                <c:pt idx="5">
                  <c:v>14</c:v>
                </c:pt>
                <c:pt idx="6">
                  <c:v>96</c:v>
                </c:pt>
                <c:pt idx="7">
                  <c:v>26</c:v>
                </c:pt>
                <c:pt idx="8">
                  <c:v>29</c:v>
                </c:pt>
                <c:pt idx="9">
                  <c:v>37</c:v>
                </c:pt>
                <c:pt idx="10">
                  <c:v>3</c:v>
                </c:pt>
                <c:pt idx="11">
                  <c:v>15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</c:ser>
        <c:ser>
          <c:idx val="1"/>
          <c:order val="1"/>
          <c:tx>
            <c:strRef>
              <c:f>'Q4'!$B$7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'Q4'!$C$7:$P$7</c:f>
              <c:numCache>
                <c:formatCode>General</c:formatCode>
                <c:ptCount val="14"/>
                <c:pt idx="0">
                  <c:v>34</c:v>
                </c:pt>
                <c:pt idx="1">
                  <c:v>78</c:v>
                </c:pt>
                <c:pt idx="2">
                  <c:v>79</c:v>
                </c:pt>
                <c:pt idx="3">
                  <c:v>37</c:v>
                </c:pt>
                <c:pt idx="4">
                  <c:v>30</c:v>
                </c:pt>
                <c:pt idx="5">
                  <c:v>9</c:v>
                </c:pt>
                <c:pt idx="6">
                  <c:v>84</c:v>
                </c:pt>
                <c:pt idx="7">
                  <c:v>20</c:v>
                </c:pt>
                <c:pt idx="8">
                  <c:v>19</c:v>
                </c:pt>
                <c:pt idx="9">
                  <c:v>23</c:v>
                </c:pt>
                <c:pt idx="10">
                  <c:v>2</c:v>
                </c:pt>
                <c:pt idx="11">
                  <c:v>5</c:v>
                </c:pt>
                <c:pt idx="12">
                  <c:v>19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'Q4'!$B$8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'Q4'!$C$8:$P$8</c:f>
              <c:numCache>
                <c:formatCode>General</c:formatCode>
                <c:ptCount val="14"/>
                <c:pt idx="0">
                  <c:v>32</c:v>
                </c:pt>
                <c:pt idx="1">
                  <c:v>75</c:v>
                </c:pt>
                <c:pt idx="2">
                  <c:v>81</c:v>
                </c:pt>
                <c:pt idx="3">
                  <c:v>32</c:v>
                </c:pt>
                <c:pt idx="4">
                  <c:v>34</c:v>
                </c:pt>
                <c:pt idx="5">
                  <c:v>10</c:v>
                </c:pt>
                <c:pt idx="6">
                  <c:v>82</c:v>
                </c:pt>
                <c:pt idx="7">
                  <c:v>22</c:v>
                </c:pt>
                <c:pt idx="8">
                  <c:v>31</c:v>
                </c:pt>
                <c:pt idx="9">
                  <c:v>20</c:v>
                </c:pt>
                <c:pt idx="10">
                  <c:v>8</c:v>
                </c:pt>
                <c:pt idx="11">
                  <c:v>11</c:v>
                </c:pt>
                <c:pt idx="12">
                  <c:v>23</c:v>
                </c:pt>
                <c:pt idx="13">
                  <c:v>12</c:v>
                </c:pt>
              </c:numCache>
            </c:numRef>
          </c:val>
        </c:ser>
        <c:ser>
          <c:idx val="3"/>
          <c:order val="3"/>
          <c:tx>
            <c:strRef>
              <c:f>'Q4'!$B$9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'Q4'!$C$9:$P$9</c:f>
              <c:numCache>
                <c:formatCode>General</c:formatCode>
                <c:ptCount val="14"/>
                <c:pt idx="0">
                  <c:v>17</c:v>
                </c:pt>
                <c:pt idx="1">
                  <c:v>26</c:v>
                </c:pt>
                <c:pt idx="2">
                  <c:v>44</c:v>
                </c:pt>
                <c:pt idx="3">
                  <c:v>21</c:v>
                </c:pt>
                <c:pt idx="4">
                  <c:v>12</c:v>
                </c:pt>
                <c:pt idx="5">
                  <c:v>10</c:v>
                </c:pt>
                <c:pt idx="6">
                  <c:v>24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ser>
          <c:idx val="4"/>
          <c:order val="4"/>
          <c:tx>
            <c:strRef>
              <c:f>'Q4'!$B$10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'Q4'!$C$10:$P$10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004328"/>
        <c:axId val="296000408"/>
      </c:barChart>
      <c:catAx>
        <c:axId val="29600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00408"/>
        <c:crosses val="autoZero"/>
        <c:auto val="1"/>
        <c:lblAlgn val="ctr"/>
        <c:lblOffset val="100"/>
        <c:noMultiLvlLbl val="0"/>
      </c:catAx>
      <c:valAx>
        <c:axId val="2960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'Q4'!$C$16:$P$16</c:f>
              <c:numCache>
                <c:formatCode>General</c:formatCode>
                <c:ptCount val="14"/>
                <c:pt idx="0">
                  <c:v>75</c:v>
                </c:pt>
                <c:pt idx="1">
                  <c:v>166</c:v>
                </c:pt>
                <c:pt idx="2">
                  <c:v>189</c:v>
                </c:pt>
                <c:pt idx="3">
                  <c:v>76</c:v>
                </c:pt>
                <c:pt idx="4">
                  <c:v>94</c:v>
                </c:pt>
                <c:pt idx="5">
                  <c:v>20</c:v>
                </c:pt>
                <c:pt idx="6">
                  <c:v>164</c:v>
                </c:pt>
                <c:pt idx="7">
                  <c:v>42</c:v>
                </c:pt>
                <c:pt idx="8">
                  <c:v>66</c:v>
                </c:pt>
                <c:pt idx="9">
                  <c:v>56</c:v>
                </c:pt>
                <c:pt idx="10">
                  <c:v>5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</c:numCache>
            </c:numRef>
          </c:val>
        </c:ser>
        <c:ser>
          <c:idx val="1"/>
          <c:order val="1"/>
          <c:tx>
            <c:strRef>
              <c:f>'Q4'!$B$17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'Q4'!$C$17:$P$17</c:f>
              <c:numCache>
                <c:formatCode>General</c:formatCode>
                <c:ptCount val="14"/>
                <c:pt idx="0">
                  <c:v>67</c:v>
                </c:pt>
                <c:pt idx="1">
                  <c:v>115</c:v>
                </c:pt>
                <c:pt idx="2">
                  <c:v>159</c:v>
                </c:pt>
                <c:pt idx="3">
                  <c:v>56</c:v>
                </c:pt>
                <c:pt idx="4">
                  <c:v>53</c:v>
                </c:pt>
                <c:pt idx="5">
                  <c:v>24</c:v>
                </c:pt>
                <c:pt idx="6">
                  <c:v>124</c:v>
                </c:pt>
                <c:pt idx="7">
                  <c:v>42</c:v>
                </c:pt>
                <c:pt idx="8">
                  <c:v>29</c:v>
                </c:pt>
                <c:pt idx="9">
                  <c:v>36</c:v>
                </c:pt>
                <c:pt idx="10">
                  <c:v>9</c:v>
                </c:pt>
                <c:pt idx="11">
                  <c:v>20</c:v>
                </c:pt>
                <c:pt idx="12">
                  <c:v>35</c:v>
                </c:pt>
                <c:pt idx="13">
                  <c:v>20</c:v>
                </c:pt>
              </c:numCache>
            </c:numRef>
          </c:val>
        </c:ser>
        <c:ser>
          <c:idx val="2"/>
          <c:order val="2"/>
          <c:tx>
            <c:strRef>
              <c:f>'Q4'!$B$18</c:f>
              <c:strCache>
                <c:ptCount val="1"/>
                <c:pt idx="0">
                  <c:v>Transgender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'Q4'!$C$18:$P$18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001976"/>
        <c:axId val="327165744"/>
      </c:barChart>
      <c:catAx>
        <c:axId val="2960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5744"/>
        <c:crosses val="autoZero"/>
        <c:auto val="1"/>
        <c:lblAlgn val="ctr"/>
        <c:lblOffset val="100"/>
        <c:noMultiLvlLbl val="0"/>
      </c:catAx>
      <c:valAx>
        <c:axId val="327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Presenting</a:t>
            </a:r>
            <a:r>
              <a:rPr lang="en-IE" baseline="0"/>
              <a:t> Condition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'Q4'!$B$24</c:f>
              <c:strCache>
                <c:ptCount val="1"/>
                <c:pt idx="0">
                  <c:v>DSH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'Q4'!$C$24:$P$24</c:f>
              <c:numCache>
                <c:formatCode>General</c:formatCode>
                <c:ptCount val="14"/>
                <c:pt idx="0">
                  <c:v>8</c:v>
                </c:pt>
                <c:pt idx="1">
                  <c:v>31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9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</c:ser>
        <c:ser>
          <c:idx val="1"/>
          <c:order val="1"/>
          <c:tx>
            <c:strRef>
              <c:f>'Q4'!$B$25</c:f>
              <c:strCache>
                <c:ptCount val="1"/>
                <c:pt idx="0">
                  <c:v>SA/DSH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'Q4'!$C$25:$P$25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'Q4'!$B$26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'Q4'!$C$26:$P$26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'Q4'!$B$27</c:f>
              <c:strCache>
                <c:ptCount val="1"/>
                <c:pt idx="0">
                  <c:v>SI/SA/DSH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'Q4'!$C$27:$P$27</c:f>
              <c:numCache>
                <c:formatCode>General</c:formatCode>
                <c:ptCount val="14"/>
                <c:pt idx="0">
                  <c:v>18</c:v>
                </c:pt>
                <c:pt idx="1">
                  <c:v>17</c:v>
                </c:pt>
                <c:pt idx="2">
                  <c:v>40</c:v>
                </c:pt>
                <c:pt idx="3">
                  <c:v>31</c:v>
                </c:pt>
                <c:pt idx="4">
                  <c:v>23</c:v>
                </c:pt>
                <c:pt idx="5">
                  <c:v>3</c:v>
                </c:pt>
                <c:pt idx="6">
                  <c:v>34</c:v>
                </c:pt>
                <c:pt idx="7">
                  <c:v>14</c:v>
                </c:pt>
                <c:pt idx="8">
                  <c:v>24</c:v>
                </c:pt>
                <c:pt idx="9">
                  <c:v>23</c:v>
                </c:pt>
                <c:pt idx="10">
                  <c:v>1</c:v>
                </c:pt>
                <c:pt idx="11">
                  <c:v>11</c:v>
                </c:pt>
                <c:pt idx="12">
                  <c:v>1</c:v>
                </c:pt>
                <c:pt idx="13">
                  <c:v>14</c:v>
                </c:pt>
              </c:numCache>
            </c:numRef>
          </c:val>
        </c:ser>
        <c:ser>
          <c:idx val="4"/>
          <c:order val="4"/>
          <c:tx>
            <c:strRef>
              <c:f>'Q4'!$B$28</c:f>
              <c:strCache>
                <c:ptCount val="1"/>
                <c:pt idx="0">
                  <c:v>SI/DSH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'Q4'!$C$28:$P$28</c:f>
              <c:numCache>
                <c:formatCode>General</c:formatCode>
                <c:ptCount val="14"/>
                <c:pt idx="0">
                  <c:v>30</c:v>
                </c:pt>
                <c:pt idx="1">
                  <c:v>67</c:v>
                </c:pt>
                <c:pt idx="2">
                  <c:v>65</c:v>
                </c:pt>
                <c:pt idx="3">
                  <c:v>33</c:v>
                </c:pt>
                <c:pt idx="4">
                  <c:v>34</c:v>
                </c:pt>
                <c:pt idx="5">
                  <c:v>11</c:v>
                </c:pt>
                <c:pt idx="6">
                  <c:v>53</c:v>
                </c:pt>
                <c:pt idx="7">
                  <c:v>13</c:v>
                </c:pt>
                <c:pt idx="8">
                  <c:v>22</c:v>
                </c:pt>
                <c:pt idx="9">
                  <c:v>17</c:v>
                </c:pt>
                <c:pt idx="10">
                  <c:v>1</c:v>
                </c:pt>
                <c:pt idx="11">
                  <c:v>6</c:v>
                </c:pt>
                <c:pt idx="12">
                  <c:v>20</c:v>
                </c:pt>
                <c:pt idx="13">
                  <c:v>8</c:v>
                </c:pt>
              </c:numCache>
            </c:numRef>
          </c:val>
        </c:ser>
        <c:ser>
          <c:idx val="5"/>
          <c:order val="5"/>
          <c:tx>
            <c:strRef>
              <c:f>'Q4'!$B$29</c:f>
              <c:strCache>
                <c:ptCount val="1"/>
                <c:pt idx="0">
                  <c:v>SI/SA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'Q4'!$C$29:$P$29</c:f>
              <c:numCache>
                <c:formatCode>General</c:formatCode>
                <c:ptCount val="14"/>
                <c:pt idx="0">
                  <c:v>27</c:v>
                </c:pt>
                <c:pt idx="1">
                  <c:v>34</c:v>
                </c:pt>
                <c:pt idx="2">
                  <c:v>49</c:v>
                </c:pt>
                <c:pt idx="3">
                  <c:v>31</c:v>
                </c:pt>
                <c:pt idx="4">
                  <c:v>25</c:v>
                </c:pt>
                <c:pt idx="5">
                  <c:v>8</c:v>
                </c:pt>
                <c:pt idx="6">
                  <c:v>42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4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</c:numCache>
            </c:numRef>
          </c:val>
        </c:ser>
        <c:ser>
          <c:idx val="6"/>
          <c:order val="6"/>
          <c:tx>
            <c:strRef>
              <c:f>'Q4'!$B$30</c:f>
              <c:strCache>
                <c:ptCount val="1"/>
                <c:pt idx="0">
                  <c:v>SI Only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'Q4'!$C$30:$P$30</c:f>
              <c:numCache>
                <c:formatCode>General</c:formatCode>
                <c:ptCount val="14"/>
                <c:pt idx="0">
                  <c:v>57</c:v>
                </c:pt>
                <c:pt idx="1">
                  <c:v>130</c:v>
                </c:pt>
                <c:pt idx="2">
                  <c:v>177</c:v>
                </c:pt>
                <c:pt idx="3">
                  <c:v>32</c:v>
                </c:pt>
                <c:pt idx="4">
                  <c:v>53</c:v>
                </c:pt>
                <c:pt idx="5">
                  <c:v>20</c:v>
                </c:pt>
                <c:pt idx="6">
                  <c:v>132</c:v>
                </c:pt>
                <c:pt idx="7">
                  <c:v>29</c:v>
                </c:pt>
                <c:pt idx="8">
                  <c:v>31</c:v>
                </c:pt>
                <c:pt idx="9">
                  <c:v>27</c:v>
                </c:pt>
                <c:pt idx="10">
                  <c:v>7</c:v>
                </c:pt>
                <c:pt idx="11">
                  <c:v>6</c:v>
                </c:pt>
                <c:pt idx="12">
                  <c:v>23</c:v>
                </c:pt>
                <c:pt idx="13">
                  <c:v>6</c:v>
                </c:pt>
              </c:numCache>
            </c:numRef>
          </c:val>
        </c:ser>
        <c:ser>
          <c:idx val="7"/>
          <c:order val="7"/>
          <c:tx>
            <c:strRef>
              <c:f>'Q4'!$B$31</c:f>
              <c:strCache>
                <c:ptCount val="1"/>
                <c:pt idx="0">
                  <c:v>DNAA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'Q4'!$C$23:$P$23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'Q4'!$C$31:$P$31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14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945608"/>
        <c:axId val="330944824"/>
      </c:barChart>
      <c:catAx>
        <c:axId val="33094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44824"/>
        <c:crosses val="autoZero"/>
        <c:auto val="1"/>
        <c:lblAlgn val="ctr"/>
        <c:lblOffset val="100"/>
        <c:noMultiLvlLbl val="0"/>
      </c:catAx>
      <c:valAx>
        <c:axId val="330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4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'Q1'!$C$16:$O$16</c:f>
              <c:numCache>
                <c:formatCode>General</c:formatCode>
                <c:ptCount val="13"/>
                <c:pt idx="0">
                  <c:v>56</c:v>
                </c:pt>
                <c:pt idx="1">
                  <c:v>158</c:v>
                </c:pt>
                <c:pt idx="2">
                  <c:v>216</c:v>
                </c:pt>
                <c:pt idx="3">
                  <c:v>78</c:v>
                </c:pt>
                <c:pt idx="4">
                  <c:v>123</c:v>
                </c:pt>
                <c:pt idx="5">
                  <c:v>30</c:v>
                </c:pt>
                <c:pt idx="6">
                  <c:v>185</c:v>
                </c:pt>
                <c:pt idx="7">
                  <c:v>41</c:v>
                </c:pt>
                <c:pt idx="8">
                  <c:v>65</c:v>
                </c:pt>
                <c:pt idx="9">
                  <c:v>43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'Q1'!$B$17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'Q1'!$C$17:$O$17</c:f>
              <c:numCache>
                <c:formatCode>General</c:formatCode>
                <c:ptCount val="13"/>
                <c:pt idx="0">
                  <c:v>49</c:v>
                </c:pt>
                <c:pt idx="1">
                  <c:v>123</c:v>
                </c:pt>
                <c:pt idx="2">
                  <c:v>171</c:v>
                </c:pt>
                <c:pt idx="3">
                  <c:v>71</c:v>
                </c:pt>
                <c:pt idx="4">
                  <c:v>77</c:v>
                </c:pt>
                <c:pt idx="5">
                  <c:v>29</c:v>
                </c:pt>
                <c:pt idx="6">
                  <c:v>122</c:v>
                </c:pt>
                <c:pt idx="7">
                  <c:v>38</c:v>
                </c:pt>
                <c:pt idx="8">
                  <c:v>24</c:v>
                </c:pt>
                <c:pt idx="9">
                  <c:v>50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'Q1'!$B$18</c:f>
              <c:strCache>
                <c:ptCount val="1"/>
                <c:pt idx="0">
                  <c:v>Transgender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'Q1'!$C$18:$O$18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91840"/>
        <c:axId val="321393800"/>
      </c:barChart>
      <c:catAx>
        <c:axId val="3213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3800"/>
        <c:crosses val="autoZero"/>
        <c:auto val="1"/>
        <c:lblAlgn val="ctr"/>
        <c:lblOffset val="100"/>
        <c:noMultiLvlLbl val="0"/>
      </c:catAx>
      <c:valAx>
        <c:axId val="3213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Presenting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'Q1'!$B$24</c:f>
              <c:strCache>
                <c:ptCount val="1"/>
                <c:pt idx="0">
                  <c:v>DSH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'Q1'!$C$24:$O$24</c:f>
              <c:numCache>
                <c:formatCode>General</c:formatCode>
                <c:ptCount val="13"/>
                <c:pt idx="0">
                  <c:v>7</c:v>
                </c:pt>
                <c:pt idx="1">
                  <c:v>27</c:v>
                </c:pt>
                <c:pt idx="2">
                  <c:v>19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'Q1'!$B$25</c:f>
              <c:strCache>
                <c:ptCount val="1"/>
                <c:pt idx="0">
                  <c:v>SA/DSH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'Q1'!$C$25:$O$25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'Q1'!$B$26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'Q1'!$C$26:$O$26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'Q1'!$B$27</c:f>
              <c:strCache>
                <c:ptCount val="1"/>
                <c:pt idx="0">
                  <c:v>SI/SA/DSH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'Q1'!$C$27:$O$27</c:f>
              <c:numCache>
                <c:formatCode>General</c:formatCode>
                <c:ptCount val="13"/>
                <c:pt idx="0">
                  <c:v>22</c:v>
                </c:pt>
                <c:pt idx="1">
                  <c:v>23</c:v>
                </c:pt>
                <c:pt idx="2">
                  <c:v>33</c:v>
                </c:pt>
                <c:pt idx="3">
                  <c:v>31</c:v>
                </c:pt>
                <c:pt idx="4">
                  <c:v>43</c:v>
                </c:pt>
                <c:pt idx="5">
                  <c:v>12</c:v>
                </c:pt>
                <c:pt idx="6">
                  <c:v>27</c:v>
                </c:pt>
                <c:pt idx="7">
                  <c:v>11</c:v>
                </c:pt>
                <c:pt idx="8">
                  <c:v>16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'Q1'!$B$28</c:f>
              <c:strCache>
                <c:ptCount val="1"/>
                <c:pt idx="0">
                  <c:v>SI/DSH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'Q1'!$C$28:$O$28</c:f>
              <c:numCache>
                <c:formatCode>General</c:formatCode>
                <c:ptCount val="13"/>
                <c:pt idx="0">
                  <c:v>15</c:v>
                </c:pt>
                <c:pt idx="1">
                  <c:v>66</c:v>
                </c:pt>
                <c:pt idx="2">
                  <c:v>68</c:v>
                </c:pt>
                <c:pt idx="3">
                  <c:v>20</c:v>
                </c:pt>
                <c:pt idx="4">
                  <c:v>48</c:v>
                </c:pt>
                <c:pt idx="5">
                  <c:v>11</c:v>
                </c:pt>
                <c:pt idx="6">
                  <c:v>46</c:v>
                </c:pt>
                <c:pt idx="7">
                  <c:v>6</c:v>
                </c:pt>
                <c:pt idx="8">
                  <c:v>18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'Q1'!$B$29</c:f>
              <c:strCache>
                <c:ptCount val="1"/>
                <c:pt idx="0">
                  <c:v>SI/SA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'Q1'!$C$29:$O$29</c:f>
              <c:numCache>
                <c:formatCode>General</c:formatCode>
                <c:ptCount val="13"/>
                <c:pt idx="0">
                  <c:v>30</c:v>
                </c:pt>
                <c:pt idx="1">
                  <c:v>31</c:v>
                </c:pt>
                <c:pt idx="2">
                  <c:v>72</c:v>
                </c:pt>
                <c:pt idx="3">
                  <c:v>26</c:v>
                </c:pt>
                <c:pt idx="4">
                  <c:v>38</c:v>
                </c:pt>
                <c:pt idx="5">
                  <c:v>12</c:v>
                </c:pt>
                <c:pt idx="6">
                  <c:v>64</c:v>
                </c:pt>
                <c:pt idx="7">
                  <c:v>21</c:v>
                </c:pt>
                <c:pt idx="8">
                  <c:v>9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'Q1'!$B$30</c:f>
              <c:strCache>
                <c:ptCount val="1"/>
                <c:pt idx="0">
                  <c:v>SI Only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'Q1'!$C$30:$O$30</c:f>
              <c:numCache>
                <c:formatCode>General</c:formatCode>
                <c:ptCount val="13"/>
                <c:pt idx="0">
                  <c:v>28</c:v>
                </c:pt>
                <c:pt idx="1">
                  <c:v>117</c:v>
                </c:pt>
                <c:pt idx="2">
                  <c:v>181</c:v>
                </c:pt>
                <c:pt idx="3">
                  <c:v>49</c:v>
                </c:pt>
                <c:pt idx="4">
                  <c:v>46</c:v>
                </c:pt>
                <c:pt idx="5">
                  <c:v>16</c:v>
                </c:pt>
                <c:pt idx="6">
                  <c:v>133</c:v>
                </c:pt>
                <c:pt idx="7">
                  <c:v>30</c:v>
                </c:pt>
                <c:pt idx="8">
                  <c:v>26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'Q1'!$B$31</c:f>
              <c:strCache>
                <c:ptCount val="1"/>
                <c:pt idx="0">
                  <c:v>DNAA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'Q1'!$C$31:$O$31</c:f>
              <c:numCache>
                <c:formatCode>General</c:formatCode>
                <c:ptCount val="13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17</c:v>
                </c:pt>
                <c:pt idx="5">
                  <c:v>3</c:v>
                </c:pt>
                <c:pt idx="6">
                  <c:v>21</c:v>
                </c:pt>
                <c:pt idx="7">
                  <c:v>4</c:v>
                </c:pt>
                <c:pt idx="8">
                  <c:v>10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28856"/>
        <c:axId val="322630424"/>
      </c:barChart>
      <c:catAx>
        <c:axId val="32262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0424"/>
        <c:crosses val="autoZero"/>
        <c:auto val="1"/>
        <c:lblAlgn val="ctr"/>
        <c:lblOffset val="100"/>
        <c:noMultiLvlLbl val="0"/>
      </c:catAx>
      <c:valAx>
        <c:axId val="3226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2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'Q2'!$B$6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'Q2'!$C$6:$O$6</c:f>
              <c:numCache>
                <c:formatCode>General</c:formatCode>
                <c:ptCount val="13"/>
                <c:pt idx="0">
                  <c:v>39</c:v>
                </c:pt>
                <c:pt idx="1">
                  <c:v>70</c:v>
                </c:pt>
                <c:pt idx="2">
                  <c:v>178</c:v>
                </c:pt>
                <c:pt idx="3">
                  <c:v>32</c:v>
                </c:pt>
                <c:pt idx="4">
                  <c:v>59</c:v>
                </c:pt>
                <c:pt idx="5">
                  <c:v>13</c:v>
                </c:pt>
                <c:pt idx="6">
                  <c:v>108</c:v>
                </c:pt>
                <c:pt idx="7">
                  <c:v>9</c:v>
                </c:pt>
                <c:pt idx="8">
                  <c:v>19</c:v>
                </c:pt>
                <c:pt idx="9">
                  <c:v>30</c:v>
                </c:pt>
                <c:pt idx="10">
                  <c:v>14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</c:ser>
        <c:ser>
          <c:idx val="1"/>
          <c:order val="1"/>
          <c:tx>
            <c:strRef>
              <c:f>'Q2'!$B$7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'Q2'!$C$7:$O$7</c:f>
              <c:numCache>
                <c:formatCode>General</c:formatCode>
                <c:ptCount val="13"/>
                <c:pt idx="0">
                  <c:v>32</c:v>
                </c:pt>
                <c:pt idx="1">
                  <c:v>79</c:v>
                </c:pt>
                <c:pt idx="2">
                  <c:v>86</c:v>
                </c:pt>
                <c:pt idx="3">
                  <c:v>46</c:v>
                </c:pt>
                <c:pt idx="4">
                  <c:v>48</c:v>
                </c:pt>
                <c:pt idx="5">
                  <c:v>11</c:v>
                </c:pt>
                <c:pt idx="6">
                  <c:v>93</c:v>
                </c:pt>
                <c:pt idx="7">
                  <c:v>22</c:v>
                </c:pt>
                <c:pt idx="8">
                  <c:v>16</c:v>
                </c:pt>
                <c:pt idx="9">
                  <c:v>23</c:v>
                </c:pt>
                <c:pt idx="10">
                  <c:v>2</c:v>
                </c:pt>
                <c:pt idx="11">
                  <c:v>5</c:v>
                </c:pt>
                <c:pt idx="12">
                  <c:v>17</c:v>
                </c:pt>
              </c:numCache>
            </c:numRef>
          </c:val>
        </c:ser>
        <c:ser>
          <c:idx val="2"/>
          <c:order val="2"/>
          <c:tx>
            <c:strRef>
              <c:f>'Q2'!$B$8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'Q2'!$C$8:$O$8</c:f>
              <c:numCache>
                <c:formatCode>General</c:formatCode>
                <c:ptCount val="13"/>
                <c:pt idx="0">
                  <c:v>47</c:v>
                </c:pt>
                <c:pt idx="1">
                  <c:v>75</c:v>
                </c:pt>
                <c:pt idx="2">
                  <c:v>111</c:v>
                </c:pt>
                <c:pt idx="3">
                  <c:v>54</c:v>
                </c:pt>
                <c:pt idx="4">
                  <c:v>52</c:v>
                </c:pt>
                <c:pt idx="5">
                  <c:v>9</c:v>
                </c:pt>
                <c:pt idx="6">
                  <c:v>88</c:v>
                </c:pt>
                <c:pt idx="7">
                  <c:v>25</c:v>
                </c:pt>
                <c:pt idx="8">
                  <c:v>34</c:v>
                </c:pt>
                <c:pt idx="9">
                  <c:v>22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</c:ser>
        <c:ser>
          <c:idx val="3"/>
          <c:order val="3"/>
          <c:tx>
            <c:strRef>
              <c:f>'Q2'!$B$9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'Q2'!$C$9:$O$9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40</c:v>
                </c:pt>
                <c:pt idx="3">
                  <c:v>17</c:v>
                </c:pt>
                <c:pt idx="4">
                  <c:v>19</c:v>
                </c:pt>
                <c:pt idx="5">
                  <c:v>6</c:v>
                </c:pt>
                <c:pt idx="6">
                  <c:v>32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</c:ser>
        <c:ser>
          <c:idx val="4"/>
          <c:order val="4"/>
          <c:tx>
            <c:strRef>
              <c:f>'Q2'!$B$10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'Q2'!$C$5:$O$5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'Q2'!$C$10:$O$10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09888"/>
        <c:axId val="315809104"/>
      </c:barChart>
      <c:catAx>
        <c:axId val="3158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9104"/>
        <c:crosses val="autoZero"/>
        <c:auto val="1"/>
        <c:lblAlgn val="ctr"/>
        <c:lblOffset val="100"/>
        <c:noMultiLvlLbl val="0"/>
      </c:catAx>
      <c:valAx>
        <c:axId val="315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'Q2'!$C$16:$O$16</c:f>
              <c:numCache>
                <c:formatCode>General</c:formatCode>
                <c:ptCount val="13"/>
                <c:pt idx="0">
                  <c:v>79</c:v>
                </c:pt>
                <c:pt idx="1">
                  <c:v>142</c:v>
                </c:pt>
                <c:pt idx="2">
                  <c:v>242</c:v>
                </c:pt>
                <c:pt idx="3">
                  <c:v>90</c:v>
                </c:pt>
                <c:pt idx="4">
                  <c:v>112</c:v>
                </c:pt>
                <c:pt idx="5">
                  <c:v>23</c:v>
                </c:pt>
                <c:pt idx="6">
                  <c:v>183</c:v>
                </c:pt>
                <c:pt idx="7">
                  <c:v>32</c:v>
                </c:pt>
                <c:pt idx="8">
                  <c:v>49</c:v>
                </c:pt>
                <c:pt idx="9">
                  <c:v>42</c:v>
                </c:pt>
                <c:pt idx="10">
                  <c:v>19</c:v>
                </c:pt>
                <c:pt idx="11">
                  <c:v>11</c:v>
                </c:pt>
                <c:pt idx="12">
                  <c:v>31</c:v>
                </c:pt>
              </c:numCache>
            </c:numRef>
          </c:val>
        </c:ser>
        <c:ser>
          <c:idx val="1"/>
          <c:order val="1"/>
          <c:tx>
            <c:strRef>
              <c:f>'Q2'!$B$17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'Q2'!$C$17:$O$17</c:f>
              <c:numCache>
                <c:formatCode>General</c:formatCode>
                <c:ptCount val="13"/>
                <c:pt idx="0">
                  <c:v>56</c:v>
                </c:pt>
                <c:pt idx="1">
                  <c:v>105</c:v>
                </c:pt>
                <c:pt idx="2">
                  <c:v>177</c:v>
                </c:pt>
                <c:pt idx="3">
                  <c:v>62</c:v>
                </c:pt>
                <c:pt idx="4">
                  <c:v>66</c:v>
                </c:pt>
                <c:pt idx="5">
                  <c:v>18</c:v>
                </c:pt>
                <c:pt idx="6">
                  <c:v>139</c:v>
                </c:pt>
                <c:pt idx="7">
                  <c:v>42</c:v>
                </c:pt>
                <c:pt idx="8">
                  <c:v>37</c:v>
                </c:pt>
                <c:pt idx="9">
                  <c:v>48</c:v>
                </c:pt>
                <c:pt idx="10">
                  <c:v>6</c:v>
                </c:pt>
                <c:pt idx="11">
                  <c:v>8</c:v>
                </c:pt>
                <c:pt idx="12">
                  <c:v>24</c:v>
                </c:pt>
              </c:numCache>
            </c:numRef>
          </c:val>
        </c:ser>
        <c:ser>
          <c:idx val="2"/>
          <c:order val="2"/>
          <c:tx>
            <c:strRef>
              <c:f>'Q2'!$B$18</c:f>
              <c:strCache>
                <c:ptCount val="1"/>
                <c:pt idx="0">
                  <c:v>Transgender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'Q2'!$C$15:$O$15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'Q2'!$C$18:$O$18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92232"/>
        <c:axId val="236187648"/>
      </c:barChart>
      <c:catAx>
        <c:axId val="3213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7648"/>
        <c:crosses val="autoZero"/>
        <c:auto val="1"/>
        <c:lblAlgn val="ctr"/>
        <c:lblOffset val="100"/>
        <c:noMultiLvlLbl val="0"/>
      </c:catAx>
      <c:valAx>
        <c:axId val="2361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Presenting</a:t>
            </a:r>
            <a:r>
              <a:rPr lang="en-IE" baseline="0"/>
              <a:t> Condition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'Q2'!$B$24</c:f>
              <c:strCache>
                <c:ptCount val="1"/>
                <c:pt idx="0">
                  <c:v>DSH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'Q2'!$C$24:$O$24</c:f>
              <c:numCache>
                <c:formatCode>General</c:formatCode>
                <c:ptCount val="13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'Q2'!$B$25</c:f>
              <c:strCache>
                <c:ptCount val="1"/>
                <c:pt idx="0">
                  <c:v>SA/DSH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'Q2'!$C$25:$O$25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'Q2'!$B$26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'Q2'!$C$26:$O$26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'Q2'!$B$27</c:f>
              <c:strCache>
                <c:ptCount val="1"/>
                <c:pt idx="0">
                  <c:v>SI/SA/DSH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'Q2'!$C$27:$O$27</c:f>
              <c:numCache>
                <c:formatCode>General</c:formatCode>
                <c:ptCount val="13"/>
                <c:pt idx="0">
                  <c:v>29</c:v>
                </c:pt>
                <c:pt idx="1">
                  <c:v>23</c:v>
                </c:pt>
                <c:pt idx="2">
                  <c:v>40</c:v>
                </c:pt>
                <c:pt idx="3">
                  <c:v>33</c:v>
                </c:pt>
                <c:pt idx="4">
                  <c:v>31</c:v>
                </c:pt>
                <c:pt idx="5">
                  <c:v>5</c:v>
                </c:pt>
                <c:pt idx="6">
                  <c:v>40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ser>
          <c:idx val="4"/>
          <c:order val="4"/>
          <c:tx>
            <c:strRef>
              <c:f>'Q2'!$B$28</c:f>
              <c:strCache>
                <c:ptCount val="1"/>
                <c:pt idx="0">
                  <c:v>SI/DSH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'Q2'!$C$28:$O$28</c:f>
              <c:numCache>
                <c:formatCode>General</c:formatCode>
                <c:ptCount val="13"/>
                <c:pt idx="0">
                  <c:v>20</c:v>
                </c:pt>
                <c:pt idx="1">
                  <c:v>52</c:v>
                </c:pt>
                <c:pt idx="2">
                  <c:v>89</c:v>
                </c:pt>
                <c:pt idx="3">
                  <c:v>24</c:v>
                </c:pt>
                <c:pt idx="4">
                  <c:v>37</c:v>
                </c:pt>
                <c:pt idx="5">
                  <c:v>12</c:v>
                </c:pt>
                <c:pt idx="6">
                  <c:v>57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ser>
          <c:idx val="5"/>
          <c:order val="5"/>
          <c:tx>
            <c:strRef>
              <c:f>'Q2'!$B$29</c:f>
              <c:strCache>
                <c:ptCount val="1"/>
                <c:pt idx="0">
                  <c:v>SI/SA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'Q2'!$C$29:$O$29</c:f>
              <c:numCache>
                <c:formatCode>General</c:formatCode>
                <c:ptCount val="13"/>
                <c:pt idx="0">
                  <c:v>30</c:v>
                </c:pt>
                <c:pt idx="1">
                  <c:v>32</c:v>
                </c:pt>
                <c:pt idx="2">
                  <c:v>70</c:v>
                </c:pt>
                <c:pt idx="3">
                  <c:v>34</c:v>
                </c:pt>
                <c:pt idx="4">
                  <c:v>31</c:v>
                </c:pt>
                <c:pt idx="5">
                  <c:v>5</c:v>
                </c:pt>
                <c:pt idx="6">
                  <c:v>57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</c:ser>
        <c:ser>
          <c:idx val="6"/>
          <c:order val="6"/>
          <c:tx>
            <c:strRef>
              <c:f>'Q2'!$B$30</c:f>
              <c:strCache>
                <c:ptCount val="1"/>
                <c:pt idx="0">
                  <c:v>SI Only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'Q2'!$C$30:$O$30</c:f>
              <c:numCache>
                <c:formatCode>General</c:formatCode>
                <c:ptCount val="13"/>
                <c:pt idx="0">
                  <c:v>43</c:v>
                </c:pt>
                <c:pt idx="1">
                  <c:v>117</c:v>
                </c:pt>
                <c:pt idx="2">
                  <c:v>191</c:v>
                </c:pt>
                <c:pt idx="3">
                  <c:v>49</c:v>
                </c:pt>
                <c:pt idx="4">
                  <c:v>52</c:v>
                </c:pt>
                <c:pt idx="5">
                  <c:v>12</c:v>
                </c:pt>
                <c:pt idx="6">
                  <c:v>135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11</c:v>
                </c:pt>
                <c:pt idx="11">
                  <c:v>8</c:v>
                </c:pt>
                <c:pt idx="12">
                  <c:v>20</c:v>
                </c:pt>
              </c:numCache>
            </c:numRef>
          </c:val>
        </c:ser>
        <c:ser>
          <c:idx val="7"/>
          <c:order val="7"/>
          <c:tx>
            <c:strRef>
              <c:f>'Q2'!$B$31</c:f>
              <c:strCache>
                <c:ptCount val="1"/>
                <c:pt idx="0">
                  <c:v>DNAA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'Q2'!$C$23:$O$23</c:f>
              <c:strCache>
                <c:ptCount val="13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13. Galway City</c:v>
                </c:pt>
                <c:pt idx="11">
                  <c:v>14. Collins Avenue</c:v>
                </c:pt>
                <c:pt idx="12">
                  <c:v>15. Wexford</c:v>
                </c:pt>
              </c:strCache>
            </c:strRef>
          </c:cat>
          <c:val>
            <c:numRef>
              <c:f>'Q2'!$C$31:$O$31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20</c:v>
                </c:pt>
                <c:pt idx="5">
                  <c:v>6</c:v>
                </c:pt>
                <c:pt idx="6">
                  <c:v>16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50048"/>
        <c:axId val="296350832"/>
      </c:barChart>
      <c:catAx>
        <c:axId val="2963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0832"/>
        <c:crosses val="autoZero"/>
        <c:auto val="1"/>
        <c:lblAlgn val="ctr"/>
        <c:lblOffset val="100"/>
        <c:noMultiLvlLbl val="0"/>
      </c:catAx>
      <c:valAx>
        <c:axId val="2963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Age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'Q3'!$B$6</c:f>
              <c:strCache>
                <c:ptCount val="1"/>
                <c:pt idx="0">
                  <c:v>U18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'Q3'!$C$6:$P$6</c:f>
              <c:numCache>
                <c:formatCode>General</c:formatCode>
                <c:ptCount val="14"/>
                <c:pt idx="0">
                  <c:v>22</c:v>
                </c:pt>
                <c:pt idx="1">
                  <c:v>55</c:v>
                </c:pt>
                <c:pt idx="2">
                  <c:v>115</c:v>
                </c:pt>
                <c:pt idx="3">
                  <c:v>22</c:v>
                </c:pt>
                <c:pt idx="4">
                  <c:v>33</c:v>
                </c:pt>
                <c:pt idx="5">
                  <c:v>15</c:v>
                </c:pt>
                <c:pt idx="6">
                  <c:v>48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'Q3'!$B$7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'Q3'!$C$7:$P$7</c:f>
              <c:numCache>
                <c:formatCode>General</c:formatCode>
                <c:ptCount val="14"/>
                <c:pt idx="0">
                  <c:v>45</c:v>
                </c:pt>
                <c:pt idx="1">
                  <c:v>71</c:v>
                </c:pt>
                <c:pt idx="2">
                  <c:v>82</c:v>
                </c:pt>
                <c:pt idx="3">
                  <c:v>35</c:v>
                </c:pt>
                <c:pt idx="4">
                  <c:v>45</c:v>
                </c:pt>
                <c:pt idx="5">
                  <c:v>15</c:v>
                </c:pt>
                <c:pt idx="6">
                  <c:v>73</c:v>
                </c:pt>
                <c:pt idx="7">
                  <c:v>11</c:v>
                </c:pt>
                <c:pt idx="8">
                  <c:v>22</c:v>
                </c:pt>
                <c:pt idx="9">
                  <c:v>24</c:v>
                </c:pt>
                <c:pt idx="10">
                  <c:v>2</c:v>
                </c:pt>
                <c:pt idx="11">
                  <c:v>7</c:v>
                </c:pt>
                <c:pt idx="12">
                  <c:v>19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'Q3'!$B$8</c:f>
              <c:strCache>
                <c:ptCount val="1"/>
                <c:pt idx="0">
                  <c:v>25-44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'Q3'!$C$8:$P$8</c:f>
              <c:numCache>
                <c:formatCode>General</c:formatCode>
                <c:ptCount val="14"/>
                <c:pt idx="0">
                  <c:v>41</c:v>
                </c:pt>
                <c:pt idx="1">
                  <c:v>68</c:v>
                </c:pt>
                <c:pt idx="2">
                  <c:v>110</c:v>
                </c:pt>
                <c:pt idx="3">
                  <c:v>55</c:v>
                </c:pt>
                <c:pt idx="4">
                  <c:v>56</c:v>
                </c:pt>
                <c:pt idx="5">
                  <c:v>15</c:v>
                </c:pt>
                <c:pt idx="6">
                  <c:v>77</c:v>
                </c:pt>
                <c:pt idx="7">
                  <c:v>21</c:v>
                </c:pt>
                <c:pt idx="8">
                  <c:v>33</c:v>
                </c:pt>
                <c:pt idx="9">
                  <c:v>24</c:v>
                </c:pt>
                <c:pt idx="10">
                  <c:v>5</c:v>
                </c:pt>
                <c:pt idx="11">
                  <c:v>4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'Q3'!$B$9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'Q3'!$C$9:$P$9</c:f>
              <c:numCache>
                <c:formatCode>General</c:formatCode>
                <c:ptCount val="14"/>
                <c:pt idx="0">
                  <c:v>17</c:v>
                </c:pt>
                <c:pt idx="1">
                  <c:v>24</c:v>
                </c:pt>
                <c:pt idx="2">
                  <c:v>41</c:v>
                </c:pt>
                <c:pt idx="3">
                  <c:v>28</c:v>
                </c:pt>
                <c:pt idx="4">
                  <c:v>19</c:v>
                </c:pt>
                <c:pt idx="5">
                  <c:v>8</c:v>
                </c:pt>
                <c:pt idx="6">
                  <c:v>24</c:v>
                </c:pt>
                <c:pt idx="7">
                  <c:v>13</c:v>
                </c:pt>
                <c:pt idx="8">
                  <c:v>19</c:v>
                </c:pt>
                <c:pt idx="9">
                  <c:v>14</c:v>
                </c:pt>
                <c:pt idx="10">
                  <c:v>1</c:v>
                </c:pt>
                <c:pt idx="11">
                  <c:v>7</c:v>
                </c:pt>
                <c:pt idx="12">
                  <c:v>17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'Q3'!$B$10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'Q3'!$C$5:$P$5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'Q3'!$C$10:$P$10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74112"/>
        <c:axId val="326412712"/>
      </c:barChart>
      <c:catAx>
        <c:axId val="3282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12712"/>
        <c:crosses val="autoZero"/>
        <c:auto val="1"/>
        <c:lblAlgn val="ctr"/>
        <c:lblOffset val="100"/>
        <c:noMultiLvlLbl val="0"/>
      </c:catAx>
      <c:valAx>
        <c:axId val="3264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'Q3'!$C$16:$P$16</c:f>
              <c:numCache>
                <c:formatCode>General</c:formatCode>
                <c:ptCount val="14"/>
                <c:pt idx="0">
                  <c:v>61</c:v>
                </c:pt>
                <c:pt idx="1">
                  <c:v>125</c:v>
                </c:pt>
                <c:pt idx="2">
                  <c:v>192</c:v>
                </c:pt>
                <c:pt idx="3">
                  <c:v>68</c:v>
                </c:pt>
                <c:pt idx="4">
                  <c:v>75</c:v>
                </c:pt>
                <c:pt idx="5">
                  <c:v>29</c:v>
                </c:pt>
                <c:pt idx="6">
                  <c:v>113</c:v>
                </c:pt>
                <c:pt idx="7">
                  <c:v>29</c:v>
                </c:pt>
                <c:pt idx="8">
                  <c:v>56</c:v>
                </c:pt>
                <c:pt idx="9">
                  <c:v>40</c:v>
                </c:pt>
                <c:pt idx="10">
                  <c:v>5</c:v>
                </c:pt>
                <c:pt idx="11">
                  <c:v>14</c:v>
                </c:pt>
                <c:pt idx="12">
                  <c:v>34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'Q3'!$B$17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'Q3'!$C$17:$P$17</c:f>
              <c:numCache>
                <c:formatCode>General</c:formatCode>
                <c:ptCount val="14"/>
                <c:pt idx="0">
                  <c:v>64</c:v>
                </c:pt>
                <c:pt idx="1">
                  <c:v>93</c:v>
                </c:pt>
                <c:pt idx="2">
                  <c:v>159</c:v>
                </c:pt>
                <c:pt idx="3">
                  <c:v>74</c:v>
                </c:pt>
                <c:pt idx="4">
                  <c:v>78</c:v>
                </c:pt>
                <c:pt idx="5">
                  <c:v>25</c:v>
                </c:pt>
                <c:pt idx="6">
                  <c:v>111</c:v>
                </c:pt>
                <c:pt idx="7">
                  <c:v>29</c:v>
                </c:pt>
                <c:pt idx="8">
                  <c:v>37</c:v>
                </c:pt>
                <c:pt idx="9">
                  <c:v>36</c:v>
                </c:pt>
                <c:pt idx="10">
                  <c:v>6</c:v>
                </c:pt>
                <c:pt idx="11">
                  <c:v>8</c:v>
                </c:pt>
                <c:pt idx="12">
                  <c:v>37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'Q3'!$B$18</c:f>
              <c:strCache>
                <c:ptCount val="1"/>
                <c:pt idx="0">
                  <c:v>Transgender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'Q3'!$C$15:$P$15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'Q3'!$C$18:$P$18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01848"/>
        <c:axId val="318000672"/>
      </c:barChart>
      <c:catAx>
        <c:axId val="3180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0672"/>
        <c:crosses val="autoZero"/>
        <c:auto val="1"/>
        <c:lblAlgn val="ctr"/>
        <c:lblOffset val="100"/>
        <c:noMultiLvlLbl val="0"/>
      </c:catAx>
      <c:valAx>
        <c:axId val="318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Presenting</a:t>
            </a:r>
            <a:r>
              <a:rPr lang="en-IE" baseline="0"/>
              <a:t> Condition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'Q3'!$B$24</c:f>
              <c:strCache>
                <c:ptCount val="1"/>
                <c:pt idx="0">
                  <c:v>DSH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'Q3'!$C$24:$P$24</c:f>
              <c:numCache>
                <c:formatCode>General</c:formatCode>
                <c:ptCount val="14"/>
                <c:pt idx="0">
                  <c:v>8</c:v>
                </c:pt>
                <c:pt idx="1">
                  <c:v>18</c:v>
                </c:pt>
                <c:pt idx="2">
                  <c:v>15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'Q3'!$B$25</c:f>
              <c:strCache>
                <c:ptCount val="1"/>
                <c:pt idx="0">
                  <c:v>SA/DSH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'Q3'!$C$25:$P$25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'Q3'!$B$26</c:f>
              <c:strCache>
                <c:ptCount val="1"/>
                <c:pt idx="0">
                  <c:v>SA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'Q3'!$C$26:$P$26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'Q3'!$B$27</c:f>
              <c:strCache>
                <c:ptCount val="1"/>
                <c:pt idx="0">
                  <c:v>SI/SA/DSH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'Q3'!$C$27:$P$27</c:f>
              <c:numCache>
                <c:formatCode>General</c:formatCode>
                <c:ptCount val="14"/>
                <c:pt idx="0">
                  <c:v>16</c:v>
                </c:pt>
                <c:pt idx="1">
                  <c:v>18</c:v>
                </c:pt>
                <c:pt idx="2">
                  <c:v>33</c:v>
                </c:pt>
                <c:pt idx="3">
                  <c:v>25</c:v>
                </c:pt>
                <c:pt idx="4">
                  <c:v>30</c:v>
                </c:pt>
                <c:pt idx="5">
                  <c:v>14</c:v>
                </c:pt>
                <c:pt idx="6">
                  <c:v>21</c:v>
                </c:pt>
                <c:pt idx="7">
                  <c:v>5</c:v>
                </c:pt>
                <c:pt idx="8">
                  <c:v>13</c:v>
                </c:pt>
                <c:pt idx="9">
                  <c:v>22</c:v>
                </c:pt>
                <c:pt idx="10">
                  <c:v>1</c:v>
                </c:pt>
                <c:pt idx="11">
                  <c:v>9</c:v>
                </c:pt>
                <c:pt idx="12">
                  <c:v>7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'Q3'!$B$28</c:f>
              <c:strCache>
                <c:ptCount val="1"/>
                <c:pt idx="0">
                  <c:v>SI/DSH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'Q3'!$C$28:$P$28</c:f>
              <c:numCache>
                <c:formatCode>General</c:formatCode>
                <c:ptCount val="14"/>
                <c:pt idx="0">
                  <c:v>17</c:v>
                </c:pt>
                <c:pt idx="1">
                  <c:v>29</c:v>
                </c:pt>
                <c:pt idx="2">
                  <c:v>68</c:v>
                </c:pt>
                <c:pt idx="3">
                  <c:v>16</c:v>
                </c:pt>
                <c:pt idx="4">
                  <c:v>31</c:v>
                </c:pt>
                <c:pt idx="5">
                  <c:v>6</c:v>
                </c:pt>
                <c:pt idx="6">
                  <c:v>36</c:v>
                </c:pt>
                <c:pt idx="7">
                  <c:v>8</c:v>
                </c:pt>
                <c:pt idx="8">
                  <c:v>15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</c:v>
                </c:pt>
              </c:numCache>
            </c:numRef>
          </c:val>
        </c:ser>
        <c:ser>
          <c:idx val="5"/>
          <c:order val="5"/>
          <c:tx>
            <c:strRef>
              <c:f>'Q3'!$B$29</c:f>
              <c:strCache>
                <c:ptCount val="1"/>
                <c:pt idx="0">
                  <c:v>SI/SA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'Q3'!$C$29:$P$29</c:f>
              <c:numCache>
                <c:formatCode>General</c:formatCode>
                <c:ptCount val="14"/>
                <c:pt idx="0">
                  <c:v>29</c:v>
                </c:pt>
                <c:pt idx="1">
                  <c:v>40</c:v>
                </c:pt>
                <c:pt idx="2">
                  <c:v>66</c:v>
                </c:pt>
                <c:pt idx="3">
                  <c:v>38</c:v>
                </c:pt>
                <c:pt idx="4">
                  <c:v>26</c:v>
                </c:pt>
                <c:pt idx="5">
                  <c:v>3</c:v>
                </c:pt>
                <c:pt idx="6">
                  <c:v>47</c:v>
                </c:pt>
                <c:pt idx="7">
                  <c:v>13</c:v>
                </c:pt>
                <c:pt idx="8">
                  <c:v>13</c:v>
                </c:pt>
                <c:pt idx="9">
                  <c:v>19</c:v>
                </c:pt>
                <c:pt idx="10">
                  <c:v>2</c:v>
                </c:pt>
                <c:pt idx="11">
                  <c:v>3</c:v>
                </c:pt>
                <c:pt idx="12">
                  <c:v>12</c:v>
                </c:pt>
                <c:pt idx="13">
                  <c:v>1</c:v>
                </c:pt>
              </c:numCache>
            </c:numRef>
          </c:val>
        </c:ser>
        <c:ser>
          <c:idx val="6"/>
          <c:order val="6"/>
          <c:tx>
            <c:strRef>
              <c:f>'Q3'!$B$30</c:f>
              <c:strCache>
                <c:ptCount val="1"/>
                <c:pt idx="0">
                  <c:v>SI Only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'Q3'!$C$30:$P$30</c:f>
              <c:numCache>
                <c:formatCode>General</c:formatCode>
                <c:ptCount val="14"/>
                <c:pt idx="0">
                  <c:v>54</c:v>
                </c:pt>
                <c:pt idx="1">
                  <c:v>103</c:v>
                </c:pt>
                <c:pt idx="2">
                  <c:v>160</c:v>
                </c:pt>
                <c:pt idx="3">
                  <c:v>58</c:v>
                </c:pt>
                <c:pt idx="4">
                  <c:v>58</c:v>
                </c:pt>
                <c:pt idx="5">
                  <c:v>16</c:v>
                </c:pt>
                <c:pt idx="6">
                  <c:v>92</c:v>
                </c:pt>
                <c:pt idx="7">
                  <c:v>29</c:v>
                </c:pt>
                <c:pt idx="8">
                  <c:v>44</c:v>
                </c:pt>
                <c:pt idx="9">
                  <c:v>28</c:v>
                </c:pt>
                <c:pt idx="10">
                  <c:v>4</c:v>
                </c:pt>
                <c:pt idx="11">
                  <c:v>6</c:v>
                </c:pt>
                <c:pt idx="12">
                  <c:v>29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'Q3'!$B$31</c:f>
              <c:strCache>
                <c:ptCount val="1"/>
                <c:pt idx="0">
                  <c:v>DNAA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'Q3'!$C$23:$P$23</c:f>
              <c:strCache>
                <c:ptCount val="14"/>
                <c:pt idx="0">
                  <c:v>1. Ballyfermot</c:v>
                </c:pt>
                <c:pt idx="1">
                  <c:v>2. North Dublin</c:v>
                </c:pt>
                <c:pt idx="2">
                  <c:v>3. Pieta House</c:v>
                </c:pt>
                <c:pt idx="3">
                  <c:v>4. Limerick</c:v>
                </c:pt>
                <c:pt idx="4">
                  <c:v>5. Tallaght</c:v>
                </c:pt>
                <c:pt idx="5">
                  <c:v>7. Roscrea</c:v>
                </c:pt>
                <c:pt idx="6">
                  <c:v>8. Cork</c:v>
                </c:pt>
                <c:pt idx="7">
                  <c:v>9. West</c:v>
                </c:pt>
                <c:pt idx="8">
                  <c:v>11. Tralee</c:v>
                </c:pt>
                <c:pt idx="9">
                  <c:v>12. South East</c:v>
                </c:pt>
                <c:pt idx="10">
                  <c:v>14. Collins Avenue</c:v>
                </c:pt>
                <c:pt idx="11">
                  <c:v>15. Wexford</c:v>
                </c:pt>
                <c:pt idx="12">
                  <c:v>16. North West</c:v>
                </c:pt>
                <c:pt idx="13">
                  <c:v>17. Midlands</c:v>
                </c:pt>
              </c:strCache>
            </c:strRef>
          </c:cat>
          <c:val>
            <c:numRef>
              <c:f>'Q3'!$C$31:$P$31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66920"/>
        <c:axId val="327166528"/>
      </c:barChart>
      <c:catAx>
        <c:axId val="32716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6528"/>
        <c:crosses val="autoZero"/>
        <c:auto val="1"/>
        <c:lblAlgn val="ctr"/>
        <c:lblOffset val="100"/>
        <c:noMultiLvlLbl val="0"/>
      </c:catAx>
      <c:valAx>
        <c:axId val="327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159600</xdr:colOff>
      <xdr:row>15</xdr:row>
      <xdr:rowOff>58200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12</xdr:col>
      <xdr:colOff>159600</xdr:colOff>
      <xdr:row>31</xdr:row>
      <xdr:rowOff>58200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12</xdr:col>
      <xdr:colOff>159600</xdr:colOff>
      <xdr:row>47</xdr:row>
      <xdr:rowOff>58200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159600</xdr:colOff>
      <xdr:row>15</xdr:row>
      <xdr:rowOff>58200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12</xdr:col>
      <xdr:colOff>159600</xdr:colOff>
      <xdr:row>31</xdr:row>
      <xdr:rowOff>58200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12</xdr:col>
      <xdr:colOff>159600</xdr:colOff>
      <xdr:row>47</xdr:row>
      <xdr:rowOff>58200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159600</xdr:colOff>
      <xdr:row>16</xdr:row>
      <xdr:rowOff>58200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12</xdr:col>
      <xdr:colOff>159600</xdr:colOff>
      <xdr:row>32</xdr:row>
      <xdr:rowOff>58200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12</xdr:col>
      <xdr:colOff>159600</xdr:colOff>
      <xdr:row>48</xdr:row>
      <xdr:rowOff>58200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159600</xdr:colOff>
      <xdr:row>15</xdr:row>
      <xdr:rowOff>58200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12</xdr:col>
      <xdr:colOff>159600</xdr:colOff>
      <xdr:row>31</xdr:row>
      <xdr:rowOff>58200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12</xdr:col>
      <xdr:colOff>159600</xdr:colOff>
      <xdr:row>47</xdr:row>
      <xdr:rowOff>58200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opLeftCell="A16" workbookViewId="0">
      <selection activeCell="D36" sqref="D36"/>
    </sheetView>
  </sheetViews>
  <sheetFormatPr defaultRowHeight="15" x14ac:dyDescent="0.25"/>
  <cols>
    <col min="2" max="2" width="12" customWidth="1"/>
    <col min="3" max="3" width="12" bestFit="1" customWidth="1"/>
    <col min="4" max="4" width="13.140625" bestFit="1" customWidth="1"/>
    <col min="5" max="5" width="12.140625" bestFit="1" customWidth="1"/>
    <col min="6" max="6" width="11.140625" bestFit="1" customWidth="1"/>
    <col min="12" max="12" width="12" bestFit="1" customWidth="1"/>
    <col min="13" max="13" width="12.85546875" bestFit="1" customWidth="1"/>
    <col min="14" max="14" width="15.42578125" bestFit="1" customWidth="1"/>
    <col min="15" max="15" width="10.7109375" bestFit="1" customWidth="1"/>
    <col min="16" max="17" width="10.7109375" customWidth="1"/>
  </cols>
  <sheetData>
    <row r="1" spans="1:34" ht="21" x14ac:dyDescent="0.35">
      <c r="A1" s="38" t="s">
        <v>20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34" x14ac:dyDescent="0.25">
      <c r="A2" s="1"/>
    </row>
    <row r="3" spans="1:34" x14ac:dyDescent="0.25">
      <c r="A3" s="1"/>
    </row>
    <row r="4" spans="1:34" ht="18.75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34" x14ac:dyDescent="0.25">
      <c r="A5" s="4"/>
      <c r="B5" s="10"/>
      <c r="C5" s="22" t="s">
        <v>21</v>
      </c>
      <c r="D5" s="22" t="s">
        <v>22</v>
      </c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  <c r="K5" s="22" t="s">
        <v>29</v>
      </c>
      <c r="L5" s="22" t="s">
        <v>30</v>
      </c>
      <c r="M5" s="22" t="s">
        <v>31</v>
      </c>
      <c r="N5" s="22" t="s">
        <v>32</v>
      </c>
      <c r="O5" s="22" t="s">
        <v>33</v>
      </c>
      <c r="P5" s="22" t="s">
        <v>6</v>
      </c>
      <c r="Q5" s="23"/>
    </row>
    <row r="6" spans="1:34" ht="15" customHeight="1" x14ac:dyDescent="0.25">
      <c r="A6" s="5"/>
      <c r="B6" s="12" t="s">
        <v>1</v>
      </c>
      <c r="C6" s="21">
        <v>25</v>
      </c>
      <c r="D6" s="21">
        <v>119</v>
      </c>
      <c r="E6" s="21">
        <v>135</v>
      </c>
      <c r="F6" s="21">
        <v>35</v>
      </c>
      <c r="G6" s="21">
        <v>76</v>
      </c>
      <c r="H6" s="21">
        <v>18</v>
      </c>
      <c r="I6" s="21">
        <v>98</v>
      </c>
      <c r="J6" s="21">
        <v>14</v>
      </c>
      <c r="K6" s="21">
        <v>31</v>
      </c>
      <c r="L6" s="21">
        <v>31</v>
      </c>
      <c r="M6" s="21">
        <v>0</v>
      </c>
      <c r="N6" s="21">
        <v>0</v>
      </c>
      <c r="O6" s="21">
        <v>2</v>
      </c>
      <c r="P6" s="20">
        <f t="shared" ref="P6:P11" si="0">SUM(C6:O6)</f>
        <v>584</v>
      </c>
    </row>
    <row r="7" spans="1:34" ht="15" customHeight="1" x14ac:dyDescent="0.25">
      <c r="A7" s="5"/>
      <c r="B7" s="12" t="s">
        <v>2</v>
      </c>
      <c r="C7" s="21">
        <v>29</v>
      </c>
      <c r="D7" s="21">
        <v>66</v>
      </c>
      <c r="E7" s="21">
        <v>89</v>
      </c>
      <c r="F7" s="21">
        <v>36</v>
      </c>
      <c r="G7" s="21">
        <v>51</v>
      </c>
      <c r="H7" s="21">
        <v>13</v>
      </c>
      <c r="I7" s="21">
        <v>103</v>
      </c>
      <c r="J7" s="21">
        <v>21</v>
      </c>
      <c r="K7" s="21">
        <v>16</v>
      </c>
      <c r="L7" s="21">
        <v>28</v>
      </c>
      <c r="M7" s="21">
        <v>0</v>
      </c>
      <c r="N7" s="21">
        <v>1</v>
      </c>
      <c r="O7" s="21">
        <v>0</v>
      </c>
      <c r="P7" s="20">
        <f t="shared" si="0"/>
        <v>453</v>
      </c>
    </row>
    <row r="8" spans="1:34" ht="15" customHeight="1" x14ac:dyDescent="0.25">
      <c r="A8" s="5"/>
      <c r="B8" s="12" t="s">
        <v>3</v>
      </c>
      <c r="C8" s="21">
        <v>33</v>
      </c>
      <c r="D8" s="21">
        <v>73</v>
      </c>
      <c r="E8" s="21">
        <v>115</v>
      </c>
      <c r="F8" s="21">
        <v>40</v>
      </c>
      <c r="G8" s="21">
        <v>59</v>
      </c>
      <c r="H8" s="21">
        <v>16</v>
      </c>
      <c r="I8" s="21">
        <v>68</v>
      </c>
      <c r="J8" s="21">
        <v>32</v>
      </c>
      <c r="K8" s="21">
        <v>27</v>
      </c>
      <c r="L8" s="21">
        <v>20</v>
      </c>
      <c r="M8" s="21">
        <v>0</v>
      </c>
      <c r="N8" s="21">
        <v>0</v>
      </c>
      <c r="O8" s="21">
        <v>0</v>
      </c>
      <c r="P8" s="20">
        <f t="shared" si="0"/>
        <v>483</v>
      </c>
    </row>
    <row r="9" spans="1:34" ht="15" customHeight="1" x14ac:dyDescent="0.25">
      <c r="A9" s="5"/>
      <c r="B9" s="12" t="s">
        <v>4</v>
      </c>
      <c r="C9" s="21">
        <v>17</v>
      </c>
      <c r="D9" s="21">
        <v>24</v>
      </c>
      <c r="E9" s="21">
        <v>46</v>
      </c>
      <c r="F9" s="21">
        <v>34</v>
      </c>
      <c r="G9" s="21">
        <v>12</v>
      </c>
      <c r="H9" s="21">
        <v>12</v>
      </c>
      <c r="I9" s="21">
        <v>36</v>
      </c>
      <c r="J9" s="21">
        <v>9</v>
      </c>
      <c r="K9" s="21">
        <v>15</v>
      </c>
      <c r="L9" s="21">
        <v>13</v>
      </c>
      <c r="M9" s="21">
        <v>1</v>
      </c>
      <c r="N9" s="21">
        <v>0</v>
      </c>
      <c r="O9" s="21">
        <v>0</v>
      </c>
      <c r="P9" s="20">
        <f t="shared" si="0"/>
        <v>219</v>
      </c>
    </row>
    <row r="10" spans="1:34" ht="15" customHeight="1" x14ac:dyDescent="0.25">
      <c r="A10" s="5"/>
      <c r="B10" s="12" t="s">
        <v>5</v>
      </c>
      <c r="C10" s="21">
        <v>1</v>
      </c>
      <c r="D10" s="21">
        <v>0</v>
      </c>
      <c r="E10" s="21">
        <v>7</v>
      </c>
      <c r="F10" s="21">
        <v>4</v>
      </c>
      <c r="G10" s="21">
        <v>2</v>
      </c>
      <c r="H10" s="21">
        <v>0</v>
      </c>
      <c r="I10" s="21">
        <v>2</v>
      </c>
      <c r="J10" s="21">
        <v>3</v>
      </c>
      <c r="K10" s="21">
        <v>1</v>
      </c>
      <c r="L10" s="21">
        <v>3</v>
      </c>
      <c r="M10" s="21">
        <v>0</v>
      </c>
      <c r="N10" s="21">
        <v>0</v>
      </c>
      <c r="O10" s="21">
        <v>0</v>
      </c>
      <c r="P10" s="20">
        <f t="shared" si="0"/>
        <v>23</v>
      </c>
    </row>
    <row r="11" spans="1:34" ht="15" customHeight="1" x14ac:dyDescent="0.25">
      <c r="A11" s="5"/>
      <c r="B11" s="12" t="s">
        <v>6</v>
      </c>
      <c r="C11" s="14">
        <f t="shared" ref="C11:O11" si="1">SUM(C6:C10)</f>
        <v>105</v>
      </c>
      <c r="D11" s="15">
        <f t="shared" si="1"/>
        <v>282</v>
      </c>
      <c r="E11" s="16">
        <f t="shared" si="1"/>
        <v>392</v>
      </c>
      <c r="F11" s="17">
        <f t="shared" si="1"/>
        <v>149</v>
      </c>
      <c r="G11" s="18">
        <f t="shared" si="1"/>
        <v>200</v>
      </c>
      <c r="H11" s="6">
        <f t="shared" si="1"/>
        <v>59</v>
      </c>
      <c r="I11" s="19">
        <f t="shared" si="1"/>
        <v>307</v>
      </c>
      <c r="J11" s="8">
        <f t="shared" si="1"/>
        <v>79</v>
      </c>
      <c r="K11" s="8">
        <f t="shared" si="1"/>
        <v>90</v>
      </c>
      <c r="L11" s="8">
        <f t="shared" si="1"/>
        <v>95</v>
      </c>
      <c r="M11" s="8">
        <f t="shared" si="1"/>
        <v>1</v>
      </c>
      <c r="N11" s="8">
        <f t="shared" si="1"/>
        <v>1</v>
      </c>
      <c r="O11" s="8">
        <f t="shared" si="1"/>
        <v>2</v>
      </c>
      <c r="P11" s="27">
        <f t="shared" si="0"/>
        <v>1762</v>
      </c>
    </row>
    <row r="12" spans="1:34" x14ac:dyDescent="0.25">
      <c r="A12" s="5"/>
      <c r="B12" s="5"/>
      <c r="C12" s="3"/>
      <c r="D12" s="3"/>
      <c r="E12" s="3"/>
      <c r="F12" s="3"/>
      <c r="G12" s="3"/>
      <c r="H12" s="3"/>
      <c r="I12" s="3"/>
    </row>
    <row r="13" spans="1:34" x14ac:dyDescent="0.25">
      <c r="A13" s="5"/>
      <c r="I13" s="3"/>
      <c r="R13" s="28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1"/>
    </row>
    <row r="14" spans="1:34" ht="18.75" x14ac:dyDescent="0.3">
      <c r="A14" s="36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35"/>
      <c r="AH14" s="1"/>
    </row>
    <row r="15" spans="1:34" x14ac:dyDescent="0.25">
      <c r="A15" s="7"/>
      <c r="B15" s="13"/>
      <c r="C15" s="22" t="s">
        <v>21</v>
      </c>
      <c r="D15" s="22" t="s">
        <v>22</v>
      </c>
      <c r="E15" s="22" t="s">
        <v>23</v>
      </c>
      <c r="F15" s="22" t="s">
        <v>24</v>
      </c>
      <c r="G15" s="22" t="s">
        <v>25</v>
      </c>
      <c r="H15" s="22" t="s">
        <v>26</v>
      </c>
      <c r="I15" s="22" t="s">
        <v>27</v>
      </c>
      <c r="J15" s="22" t="s">
        <v>28</v>
      </c>
      <c r="K15" s="22" t="s">
        <v>29</v>
      </c>
      <c r="L15" s="22" t="s">
        <v>30</v>
      </c>
      <c r="M15" s="22" t="s">
        <v>31</v>
      </c>
      <c r="N15" s="22" t="s">
        <v>32</v>
      </c>
      <c r="O15" s="22" t="s">
        <v>33</v>
      </c>
      <c r="P15" s="22" t="s">
        <v>6</v>
      </c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9"/>
      <c r="AH15" s="1"/>
    </row>
    <row r="16" spans="1:34" ht="15" customHeight="1" x14ac:dyDescent="0.25">
      <c r="A16" s="4"/>
      <c r="B16" s="12" t="s">
        <v>8</v>
      </c>
      <c r="C16" s="21">
        <v>56</v>
      </c>
      <c r="D16" s="21">
        <v>158</v>
      </c>
      <c r="E16" s="21">
        <v>216</v>
      </c>
      <c r="F16" s="21">
        <v>78</v>
      </c>
      <c r="G16" s="21">
        <v>123</v>
      </c>
      <c r="H16" s="21">
        <v>30</v>
      </c>
      <c r="I16" s="21">
        <v>185</v>
      </c>
      <c r="J16" s="21">
        <v>41</v>
      </c>
      <c r="K16" s="21">
        <v>65</v>
      </c>
      <c r="L16" s="21">
        <v>43</v>
      </c>
      <c r="M16" s="21">
        <v>0</v>
      </c>
      <c r="N16" s="21">
        <v>0</v>
      </c>
      <c r="O16" s="21">
        <v>1</v>
      </c>
      <c r="P16" s="21">
        <f>SUM(C16:O16)</f>
        <v>996</v>
      </c>
      <c r="Q16" s="24"/>
      <c r="R16" s="30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30"/>
      <c r="AH16" s="1"/>
    </row>
    <row r="17" spans="1:34" ht="15" customHeight="1" x14ac:dyDescent="0.25">
      <c r="A17" s="5"/>
      <c r="B17" s="12" t="s">
        <v>9</v>
      </c>
      <c r="C17" s="21">
        <v>49</v>
      </c>
      <c r="D17" s="21">
        <v>123</v>
      </c>
      <c r="E17" s="21">
        <v>171</v>
      </c>
      <c r="F17" s="21">
        <v>71</v>
      </c>
      <c r="G17" s="21">
        <v>77</v>
      </c>
      <c r="H17" s="21">
        <v>29</v>
      </c>
      <c r="I17" s="21">
        <v>122</v>
      </c>
      <c r="J17" s="21">
        <v>38</v>
      </c>
      <c r="K17" s="21">
        <v>24</v>
      </c>
      <c r="L17" s="21">
        <v>50</v>
      </c>
      <c r="M17" s="21">
        <v>1</v>
      </c>
      <c r="N17" s="21">
        <v>1</v>
      </c>
      <c r="O17" s="21">
        <v>1</v>
      </c>
      <c r="P17" s="21">
        <f>SUM(C17:O17)</f>
        <v>757</v>
      </c>
      <c r="Q17" s="24"/>
      <c r="R17" s="29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9"/>
      <c r="AH17" s="1"/>
    </row>
    <row r="18" spans="1:34" ht="15" customHeight="1" x14ac:dyDescent="0.25">
      <c r="A18" s="5"/>
      <c r="B18" s="12" t="s">
        <v>19</v>
      </c>
      <c r="C18" s="21">
        <v>0</v>
      </c>
      <c r="D18" s="21">
        <v>1</v>
      </c>
      <c r="E18" s="21">
        <v>5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1</v>
      </c>
      <c r="L18" s="21">
        <v>2</v>
      </c>
      <c r="M18" s="21">
        <v>0</v>
      </c>
      <c r="N18" s="21">
        <v>0</v>
      </c>
      <c r="O18" s="21">
        <v>0</v>
      </c>
      <c r="P18" s="21">
        <f>SUM(C18:O18)</f>
        <v>9</v>
      </c>
      <c r="Q18" s="24"/>
      <c r="R18" s="29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9"/>
      <c r="AH18" s="1"/>
    </row>
    <row r="19" spans="1:34" ht="15" customHeight="1" x14ac:dyDescent="0.25">
      <c r="A19" s="5"/>
      <c r="B19" s="12" t="s">
        <v>6</v>
      </c>
      <c r="C19" s="21">
        <v>105</v>
      </c>
      <c r="D19" s="21">
        <v>282</v>
      </c>
      <c r="E19" s="21">
        <v>392</v>
      </c>
      <c r="F19" s="21">
        <v>149</v>
      </c>
      <c r="G19" s="21">
        <v>200</v>
      </c>
      <c r="H19" s="21">
        <v>59</v>
      </c>
      <c r="I19" s="21">
        <v>307</v>
      </c>
      <c r="J19" s="21">
        <v>79</v>
      </c>
      <c r="K19" s="21">
        <v>90</v>
      </c>
      <c r="L19" s="21">
        <v>95</v>
      </c>
      <c r="M19" s="21">
        <v>1</v>
      </c>
      <c r="N19" s="21">
        <v>1</v>
      </c>
      <c r="O19" s="21">
        <v>2</v>
      </c>
      <c r="P19" s="21">
        <f>SUM(C19:O19)</f>
        <v>1762</v>
      </c>
      <c r="Q19" s="24"/>
      <c r="R19" s="30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30"/>
      <c r="AH19" s="1"/>
    </row>
    <row r="20" spans="1:34" x14ac:dyDescent="0.25">
      <c r="A20" s="5"/>
      <c r="B20" s="9"/>
      <c r="C20" s="2"/>
      <c r="D20" s="2"/>
      <c r="E20" s="2"/>
      <c r="F20" s="2"/>
      <c r="G20" s="2"/>
      <c r="H20" s="2"/>
      <c r="I20" s="2"/>
    </row>
    <row r="21" spans="1:34" x14ac:dyDescent="0.25">
      <c r="A21" s="5"/>
      <c r="I21" s="2"/>
    </row>
    <row r="22" spans="1:34" ht="18.75" x14ac:dyDescent="0.3">
      <c r="A22" s="39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34" x14ac:dyDescent="0.25">
      <c r="A23" s="5"/>
      <c r="B23" s="11"/>
      <c r="C23" s="22" t="s">
        <v>21</v>
      </c>
      <c r="D23" s="22" t="s">
        <v>22</v>
      </c>
      <c r="E23" s="22" t="s">
        <v>23</v>
      </c>
      <c r="F23" s="22" t="s">
        <v>24</v>
      </c>
      <c r="G23" s="22" t="s">
        <v>25</v>
      </c>
      <c r="H23" s="22" t="s">
        <v>26</v>
      </c>
      <c r="I23" s="22" t="s">
        <v>27</v>
      </c>
      <c r="J23" s="22" t="s">
        <v>28</v>
      </c>
      <c r="K23" s="22" t="s">
        <v>29</v>
      </c>
      <c r="L23" s="22" t="s">
        <v>30</v>
      </c>
      <c r="M23" s="22" t="s">
        <v>31</v>
      </c>
      <c r="N23" s="22" t="s">
        <v>32</v>
      </c>
      <c r="O23" s="22" t="s">
        <v>33</v>
      </c>
      <c r="P23" s="22" t="s">
        <v>6</v>
      </c>
    </row>
    <row r="24" spans="1:34" x14ac:dyDescent="0.25">
      <c r="A24" s="5"/>
      <c r="B24" s="12" t="s">
        <v>11</v>
      </c>
      <c r="C24" s="21">
        <v>7</v>
      </c>
      <c r="D24" s="21">
        <v>27</v>
      </c>
      <c r="E24" s="21">
        <v>19</v>
      </c>
      <c r="F24" s="21">
        <v>9</v>
      </c>
      <c r="G24" s="21">
        <v>7</v>
      </c>
      <c r="H24" s="21">
        <v>4</v>
      </c>
      <c r="I24" s="21">
        <v>12</v>
      </c>
      <c r="J24" s="21">
        <v>5</v>
      </c>
      <c r="K24" s="21">
        <v>8</v>
      </c>
      <c r="L24" s="21">
        <v>5</v>
      </c>
      <c r="M24" s="21">
        <v>0</v>
      </c>
      <c r="N24" s="21">
        <v>0</v>
      </c>
      <c r="O24" s="21">
        <v>0</v>
      </c>
      <c r="P24" s="20">
        <f t="shared" ref="P24:P32" si="2">SUM(C24:O24)</f>
        <v>103</v>
      </c>
    </row>
    <row r="25" spans="1:34" x14ac:dyDescent="0.25">
      <c r="A25" s="5"/>
      <c r="B25" s="12" t="s">
        <v>12</v>
      </c>
      <c r="C25" s="21">
        <v>1</v>
      </c>
      <c r="D25" s="21">
        <v>2</v>
      </c>
      <c r="E25" s="21">
        <v>0</v>
      </c>
      <c r="F25" s="21">
        <v>0</v>
      </c>
      <c r="G25" s="21">
        <v>0</v>
      </c>
      <c r="H25" s="21">
        <v>0</v>
      </c>
      <c r="I25" s="21">
        <v>1</v>
      </c>
      <c r="J25" s="21">
        <v>1</v>
      </c>
      <c r="K25" s="21">
        <v>0</v>
      </c>
      <c r="L25" s="21">
        <v>1</v>
      </c>
      <c r="M25" s="21">
        <v>0</v>
      </c>
      <c r="N25" s="21">
        <v>0</v>
      </c>
      <c r="O25" s="21">
        <v>0</v>
      </c>
      <c r="P25" s="20">
        <f t="shared" si="2"/>
        <v>6</v>
      </c>
    </row>
    <row r="26" spans="1:34" x14ac:dyDescent="0.25">
      <c r="A26" s="5"/>
      <c r="B26" s="12" t="s">
        <v>13</v>
      </c>
      <c r="C26" s="21">
        <v>1</v>
      </c>
      <c r="D26" s="21">
        <v>1</v>
      </c>
      <c r="E26" s="21">
        <v>2</v>
      </c>
      <c r="F26" s="21">
        <v>3</v>
      </c>
      <c r="G26" s="21">
        <v>1</v>
      </c>
      <c r="H26" s="21">
        <v>1</v>
      </c>
      <c r="I26" s="21">
        <v>3</v>
      </c>
      <c r="J26" s="21">
        <v>1</v>
      </c>
      <c r="K26" s="21">
        <v>3</v>
      </c>
      <c r="L26" s="21">
        <v>3</v>
      </c>
      <c r="M26" s="21">
        <v>1</v>
      </c>
      <c r="N26" s="21">
        <v>0</v>
      </c>
      <c r="O26" s="21">
        <v>0</v>
      </c>
      <c r="P26" s="20">
        <f t="shared" si="2"/>
        <v>20</v>
      </c>
    </row>
    <row r="27" spans="1:34" x14ac:dyDescent="0.25">
      <c r="A27" s="5"/>
      <c r="B27" s="12" t="s">
        <v>14</v>
      </c>
      <c r="C27" s="21">
        <v>22</v>
      </c>
      <c r="D27" s="21">
        <v>23</v>
      </c>
      <c r="E27" s="21">
        <v>33</v>
      </c>
      <c r="F27" s="21">
        <v>31</v>
      </c>
      <c r="G27" s="21">
        <v>43</v>
      </c>
      <c r="H27" s="21">
        <v>12</v>
      </c>
      <c r="I27" s="21">
        <v>27</v>
      </c>
      <c r="J27" s="21">
        <v>11</v>
      </c>
      <c r="K27" s="21">
        <v>16</v>
      </c>
      <c r="L27" s="21">
        <v>14</v>
      </c>
      <c r="M27" s="21">
        <v>0</v>
      </c>
      <c r="N27" s="21">
        <v>0</v>
      </c>
      <c r="O27" s="21">
        <v>1</v>
      </c>
      <c r="P27" s="20">
        <f t="shared" si="2"/>
        <v>233</v>
      </c>
    </row>
    <row r="28" spans="1:34" x14ac:dyDescent="0.25">
      <c r="A28" s="4"/>
      <c r="B28" s="12" t="s">
        <v>15</v>
      </c>
      <c r="C28" s="21">
        <v>15</v>
      </c>
      <c r="D28" s="21">
        <v>66</v>
      </c>
      <c r="E28" s="21">
        <v>68</v>
      </c>
      <c r="F28" s="21">
        <v>20</v>
      </c>
      <c r="G28" s="21">
        <v>48</v>
      </c>
      <c r="H28" s="21">
        <v>11</v>
      </c>
      <c r="I28" s="21">
        <v>46</v>
      </c>
      <c r="J28" s="21">
        <v>6</v>
      </c>
      <c r="K28" s="21">
        <v>18</v>
      </c>
      <c r="L28" s="21">
        <v>12</v>
      </c>
      <c r="M28" s="21">
        <v>0</v>
      </c>
      <c r="N28" s="21">
        <v>0</v>
      </c>
      <c r="O28" s="21">
        <v>1</v>
      </c>
      <c r="P28" s="20">
        <f t="shared" si="2"/>
        <v>311</v>
      </c>
    </row>
    <row r="29" spans="1:34" x14ac:dyDescent="0.25">
      <c r="A29" s="5"/>
      <c r="B29" s="12" t="s">
        <v>16</v>
      </c>
      <c r="C29" s="21">
        <v>30</v>
      </c>
      <c r="D29" s="21">
        <v>31</v>
      </c>
      <c r="E29" s="21">
        <v>72</v>
      </c>
      <c r="F29" s="21">
        <v>26</v>
      </c>
      <c r="G29" s="21">
        <v>38</v>
      </c>
      <c r="H29" s="21">
        <v>12</v>
      </c>
      <c r="I29" s="21">
        <v>64</v>
      </c>
      <c r="J29" s="21">
        <v>21</v>
      </c>
      <c r="K29" s="21">
        <v>9</v>
      </c>
      <c r="L29" s="21">
        <v>20</v>
      </c>
      <c r="M29" s="21">
        <v>0</v>
      </c>
      <c r="N29" s="21">
        <v>1</v>
      </c>
      <c r="O29" s="21">
        <v>0</v>
      </c>
      <c r="P29" s="20">
        <f t="shared" si="2"/>
        <v>324</v>
      </c>
    </row>
    <row r="30" spans="1:34" x14ac:dyDescent="0.25">
      <c r="A30" s="5"/>
      <c r="B30" s="12" t="s">
        <v>17</v>
      </c>
      <c r="C30" s="21">
        <v>28</v>
      </c>
      <c r="D30" s="21">
        <v>117</v>
      </c>
      <c r="E30" s="21">
        <v>181</v>
      </c>
      <c r="F30" s="21">
        <v>49</v>
      </c>
      <c r="G30" s="21">
        <v>46</v>
      </c>
      <c r="H30" s="21">
        <v>16</v>
      </c>
      <c r="I30" s="21">
        <v>133</v>
      </c>
      <c r="J30" s="21">
        <v>30</v>
      </c>
      <c r="K30" s="21">
        <v>26</v>
      </c>
      <c r="L30" s="21">
        <v>31</v>
      </c>
      <c r="M30" s="21">
        <v>0</v>
      </c>
      <c r="N30" s="21">
        <v>0</v>
      </c>
      <c r="O30" s="21">
        <v>0</v>
      </c>
      <c r="P30" s="20">
        <f t="shared" si="2"/>
        <v>657</v>
      </c>
    </row>
    <row r="31" spans="1:34" x14ac:dyDescent="0.25">
      <c r="A31" s="5"/>
      <c r="B31" s="12" t="s">
        <v>18</v>
      </c>
      <c r="C31" s="21">
        <v>1</v>
      </c>
      <c r="D31" s="21">
        <v>15</v>
      </c>
      <c r="E31" s="21">
        <v>17</v>
      </c>
      <c r="F31" s="21">
        <v>11</v>
      </c>
      <c r="G31" s="21">
        <v>17</v>
      </c>
      <c r="H31" s="21">
        <v>3</v>
      </c>
      <c r="I31" s="21">
        <v>21</v>
      </c>
      <c r="J31" s="21">
        <v>4</v>
      </c>
      <c r="K31" s="21">
        <v>10</v>
      </c>
      <c r="L31" s="21">
        <v>9</v>
      </c>
      <c r="M31" s="21">
        <v>0</v>
      </c>
      <c r="N31" s="21">
        <v>0</v>
      </c>
      <c r="O31" s="21">
        <v>0</v>
      </c>
      <c r="P31" s="20">
        <f t="shared" si="2"/>
        <v>108</v>
      </c>
    </row>
    <row r="32" spans="1:34" x14ac:dyDescent="0.25">
      <c r="A32" s="5"/>
      <c r="B32" s="12" t="s">
        <v>6</v>
      </c>
      <c r="C32" s="8">
        <f t="shared" ref="C32:O32" si="3">SUM(C24:C31)</f>
        <v>105</v>
      </c>
      <c r="D32" s="8">
        <f t="shared" si="3"/>
        <v>282</v>
      </c>
      <c r="E32" s="19">
        <f t="shared" si="3"/>
        <v>392</v>
      </c>
      <c r="F32" s="19">
        <f t="shared" si="3"/>
        <v>149</v>
      </c>
      <c r="G32" s="19">
        <f t="shared" si="3"/>
        <v>200</v>
      </c>
      <c r="H32" s="6">
        <f t="shared" si="3"/>
        <v>59</v>
      </c>
      <c r="I32" s="19">
        <f t="shared" si="3"/>
        <v>307</v>
      </c>
      <c r="J32" s="8">
        <f t="shared" si="3"/>
        <v>79</v>
      </c>
      <c r="K32" s="8">
        <f t="shared" si="3"/>
        <v>90</v>
      </c>
      <c r="L32" s="25">
        <f t="shared" si="3"/>
        <v>95</v>
      </c>
      <c r="M32" s="25">
        <f t="shared" si="3"/>
        <v>1</v>
      </c>
      <c r="N32" s="25">
        <f t="shared" si="3"/>
        <v>1</v>
      </c>
      <c r="O32" s="25">
        <f t="shared" si="3"/>
        <v>2</v>
      </c>
      <c r="P32" s="20">
        <f t="shared" si="2"/>
        <v>1762</v>
      </c>
    </row>
    <row r="33" spans="1:9" x14ac:dyDescent="0.25">
      <c r="A33" s="5"/>
      <c r="I33" s="2"/>
    </row>
    <row r="34" spans="1:9" x14ac:dyDescent="0.25">
      <c r="A34" s="5"/>
      <c r="I34" s="5"/>
    </row>
    <row r="35" spans="1:9" x14ac:dyDescent="0.25">
      <c r="A35" s="5"/>
      <c r="I35" s="2"/>
    </row>
    <row r="36" spans="1:9" x14ac:dyDescent="0.25">
      <c r="A36" s="5"/>
      <c r="I36" s="2"/>
    </row>
    <row r="37" spans="1:9" x14ac:dyDescent="0.25">
      <c r="A37" s="4"/>
      <c r="I37" s="5"/>
    </row>
    <row r="38" spans="1:9" x14ac:dyDescent="0.25">
      <c r="A38" s="5"/>
      <c r="I38" s="2"/>
    </row>
    <row r="39" spans="1:9" x14ac:dyDescent="0.25">
      <c r="A39" s="5"/>
      <c r="I39" s="2"/>
    </row>
    <row r="40" spans="1:9" x14ac:dyDescent="0.25">
      <c r="A40" s="5"/>
      <c r="I40" s="2"/>
    </row>
    <row r="41" spans="1:9" x14ac:dyDescent="0.25">
      <c r="A41" s="5"/>
      <c r="D41" s="2"/>
      <c r="E41" s="2"/>
      <c r="F41" s="2"/>
      <c r="G41" s="2"/>
      <c r="H41" s="2"/>
      <c r="I41" s="2"/>
    </row>
    <row r="42" spans="1:9" x14ac:dyDescent="0.25">
      <c r="A42" s="5"/>
      <c r="D42" s="2"/>
      <c r="E42" s="2"/>
      <c r="F42" s="2"/>
      <c r="G42" s="2"/>
      <c r="H42" s="2"/>
      <c r="I42" s="2"/>
    </row>
    <row r="43" spans="1:9" x14ac:dyDescent="0.25">
      <c r="A43" s="5"/>
      <c r="D43" s="2"/>
      <c r="E43" s="2"/>
      <c r="F43" s="2"/>
      <c r="G43" s="2"/>
      <c r="H43" s="2"/>
      <c r="I43" s="2"/>
    </row>
    <row r="44" spans="1:9" x14ac:dyDescent="0.25">
      <c r="A44" s="5"/>
      <c r="D44" s="2"/>
      <c r="E44" s="2"/>
      <c r="F44" s="2"/>
      <c r="G44" s="2"/>
      <c r="H44" s="2"/>
      <c r="I44" s="2"/>
    </row>
    <row r="45" spans="1:9" x14ac:dyDescent="0.25">
      <c r="A45" s="5"/>
      <c r="D45" s="2"/>
      <c r="E45" s="2"/>
      <c r="F45" s="2"/>
      <c r="G45" s="2"/>
      <c r="H45" s="2"/>
      <c r="I45" s="2"/>
    </row>
    <row r="46" spans="1:9" x14ac:dyDescent="0.25">
      <c r="A46" s="5"/>
      <c r="B46" s="5"/>
      <c r="C46" s="2"/>
      <c r="D46" s="2"/>
      <c r="E46" s="2"/>
      <c r="F46" s="2"/>
      <c r="G46" s="2"/>
      <c r="H46" s="2"/>
      <c r="I46" s="2"/>
    </row>
    <row r="47" spans="1:9" x14ac:dyDescent="0.25">
      <c r="A47" s="5"/>
      <c r="B47" s="5"/>
      <c r="C47" s="2"/>
      <c r="D47" s="2"/>
      <c r="E47" s="2"/>
      <c r="F47" s="2"/>
      <c r="G47" s="2"/>
      <c r="H47" s="2"/>
      <c r="I47" s="2"/>
    </row>
    <row r="48" spans="1:9" x14ac:dyDescent="0.25">
      <c r="A48" s="4"/>
      <c r="B48" s="5"/>
      <c r="C48" s="2"/>
      <c r="D48" s="2"/>
      <c r="E48" s="2"/>
      <c r="F48" s="2"/>
      <c r="G48" s="2"/>
      <c r="H48" s="2"/>
      <c r="I48" s="2"/>
    </row>
    <row r="49" spans="1:9" x14ac:dyDescent="0.25">
      <c r="A49" s="5"/>
      <c r="B49" s="9"/>
      <c r="C49" s="1"/>
      <c r="D49" s="2"/>
      <c r="E49" s="2"/>
      <c r="F49" s="2"/>
      <c r="G49" s="2"/>
      <c r="H49" s="2"/>
      <c r="I49" s="2"/>
    </row>
    <row r="50" spans="1:9" x14ac:dyDescent="0.25">
      <c r="A50" s="5"/>
      <c r="B50" s="9"/>
      <c r="C50" s="1"/>
      <c r="D50" s="2"/>
      <c r="E50" s="2"/>
      <c r="F50" s="2"/>
      <c r="G50" s="2"/>
      <c r="H50" s="2"/>
      <c r="I50" s="2"/>
    </row>
    <row r="51" spans="1:9" x14ac:dyDescent="0.25">
      <c r="A51" s="5"/>
      <c r="B51" s="9"/>
      <c r="C51" s="1"/>
      <c r="D51" s="2"/>
      <c r="E51" s="2"/>
      <c r="F51" s="2"/>
      <c r="G51" s="2"/>
      <c r="H51" s="2"/>
      <c r="I51" s="2"/>
    </row>
    <row r="52" spans="1:9" x14ac:dyDescent="0.25">
      <c r="A52" s="5"/>
      <c r="B52" s="9"/>
      <c r="C52" s="1"/>
      <c r="D52" s="2"/>
      <c r="E52" s="2"/>
      <c r="F52" s="2"/>
      <c r="G52" s="2"/>
      <c r="H52" s="2"/>
      <c r="I52" s="2"/>
    </row>
    <row r="53" spans="1:9" x14ac:dyDescent="0.25">
      <c r="A53" s="5"/>
      <c r="B53" s="9"/>
      <c r="C53" s="1"/>
      <c r="D53" s="2"/>
      <c r="E53" s="2"/>
      <c r="F53" s="2"/>
      <c r="G53" s="2"/>
      <c r="H53" s="2"/>
      <c r="I53" s="2"/>
    </row>
    <row r="54" spans="1:9" x14ac:dyDescent="0.25">
      <c r="A54" s="5"/>
      <c r="B54" s="9"/>
      <c r="C54" s="1"/>
      <c r="D54" s="2"/>
      <c r="E54" s="2"/>
      <c r="F54" s="2"/>
      <c r="G54" s="2"/>
      <c r="H54" s="2"/>
      <c r="I54" s="2"/>
    </row>
    <row r="55" spans="1:9" x14ac:dyDescent="0.25">
      <c r="A55" s="5"/>
      <c r="B55" s="9"/>
      <c r="C55" s="2"/>
      <c r="D55" s="2"/>
      <c r="E55" s="2"/>
      <c r="F55" s="2"/>
      <c r="G55" s="2"/>
      <c r="H55" s="2"/>
      <c r="I55" s="2"/>
    </row>
    <row r="56" spans="1:9" x14ac:dyDescent="0.25">
      <c r="A56" s="5"/>
      <c r="B56" s="9"/>
      <c r="C56" s="2"/>
      <c r="D56" s="2"/>
      <c r="E56" s="2"/>
      <c r="F56" s="2"/>
      <c r="G56" s="2"/>
      <c r="H56" s="2"/>
      <c r="I56" s="2"/>
    </row>
    <row r="57" spans="1:9" x14ac:dyDescent="0.25">
      <c r="A57" s="5"/>
      <c r="B57" s="9"/>
      <c r="C57" s="2"/>
      <c r="D57" s="2"/>
      <c r="E57" s="2"/>
      <c r="F57" s="2"/>
      <c r="G57" s="2"/>
      <c r="H57" s="2"/>
      <c r="I57" s="2"/>
    </row>
    <row r="58" spans="1:9" x14ac:dyDescent="0.25">
      <c r="A58" s="5"/>
      <c r="B58" s="5"/>
      <c r="C58" s="2"/>
      <c r="D58" s="2"/>
      <c r="E58" s="2"/>
      <c r="F58" s="2"/>
      <c r="G58" s="2"/>
      <c r="H58" s="2"/>
      <c r="I58" s="2"/>
    </row>
    <row r="59" spans="1:9" x14ac:dyDescent="0.25">
      <c r="A59" s="4"/>
      <c r="B59" s="5"/>
      <c r="C59" s="2"/>
      <c r="D59" s="2"/>
      <c r="E59" s="2"/>
      <c r="F59" s="2"/>
      <c r="G59" s="2"/>
      <c r="H59" s="2"/>
      <c r="I59" s="2"/>
    </row>
    <row r="60" spans="1:9" x14ac:dyDescent="0.25">
      <c r="A60" s="5"/>
      <c r="B60" s="9"/>
      <c r="C60" s="1"/>
      <c r="D60" s="2"/>
      <c r="E60" s="2"/>
      <c r="F60" s="2"/>
      <c r="G60" s="2"/>
      <c r="H60" s="2"/>
      <c r="I60" s="2"/>
    </row>
    <row r="61" spans="1:9" x14ac:dyDescent="0.25">
      <c r="A61" s="5"/>
      <c r="B61" s="9"/>
      <c r="C61" s="1"/>
      <c r="D61" s="2"/>
      <c r="E61" s="2"/>
      <c r="F61" s="2"/>
      <c r="G61" s="2"/>
      <c r="H61" s="2"/>
      <c r="I61" s="2"/>
    </row>
    <row r="62" spans="1:9" x14ac:dyDescent="0.25">
      <c r="A62" s="5"/>
      <c r="B62" s="9"/>
      <c r="C62" s="1"/>
      <c r="D62" s="2"/>
      <c r="E62" s="2"/>
      <c r="F62" s="2"/>
      <c r="G62" s="2"/>
      <c r="H62" s="2"/>
      <c r="I62" s="2"/>
    </row>
    <row r="63" spans="1:9" x14ac:dyDescent="0.25">
      <c r="A63" s="5"/>
      <c r="B63" s="9"/>
      <c r="C63" s="1"/>
      <c r="D63" s="2"/>
      <c r="E63" s="2"/>
      <c r="F63" s="2"/>
      <c r="G63" s="2"/>
      <c r="H63" s="2"/>
      <c r="I63" s="2"/>
    </row>
    <row r="64" spans="1:9" x14ac:dyDescent="0.25">
      <c r="A64" s="5"/>
      <c r="B64" s="9"/>
      <c r="C64" s="1"/>
      <c r="D64" s="2"/>
      <c r="E64" s="2"/>
      <c r="F64" s="2"/>
      <c r="G64" s="2"/>
      <c r="H64" s="2"/>
      <c r="I64" s="2"/>
    </row>
    <row r="65" spans="1:9" x14ac:dyDescent="0.25">
      <c r="A65" s="5"/>
      <c r="B65" s="9"/>
      <c r="C65" s="1"/>
      <c r="D65" s="2"/>
      <c r="E65" s="2"/>
      <c r="F65" s="2"/>
      <c r="G65" s="2"/>
      <c r="H65" s="2"/>
      <c r="I65" s="2"/>
    </row>
    <row r="66" spans="1:9" x14ac:dyDescent="0.25">
      <c r="A66" s="5"/>
      <c r="B66" s="5"/>
      <c r="C66" s="2"/>
      <c r="D66" s="2"/>
      <c r="E66" s="2"/>
      <c r="F66" s="2"/>
      <c r="G66" s="2"/>
      <c r="H66" s="2"/>
      <c r="I66" s="2"/>
    </row>
    <row r="67" spans="1:9" x14ac:dyDescent="0.25">
      <c r="A67" s="5"/>
      <c r="B67" s="5"/>
      <c r="C67" s="2"/>
      <c r="D67" s="2"/>
      <c r="E67" s="2"/>
      <c r="F67" s="2"/>
      <c r="G67" s="2"/>
      <c r="H67" s="2"/>
      <c r="I67" s="2"/>
    </row>
    <row r="68" spans="1:9" x14ac:dyDescent="0.25">
      <c r="A68" s="5"/>
      <c r="B68" s="5"/>
      <c r="C68" s="2"/>
      <c r="D68" s="2"/>
      <c r="E68" s="2"/>
      <c r="F68" s="2"/>
      <c r="G68" s="2"/>
      <c r="H68" s="2"/>
      <c r="I68" s="2"/>
    </row>
    <row r="69" spans="1:9" x14ac:dyDescent="0.25">
      <c r="A69" s="5"/>
      <c r="B69" s="5"/>
      <c r="C69" s="2"/>
      <c r="D69" s="2"/>
      <c r="E69" s="2"/>
      <c r="F69" s="2"/>
      <c r="G69" s="2"/>
      <c r="H69" s="2"/>
      <c r="I69" s="2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</sheetData>
  <mergeCells count="6">
    <mergeCell ref="AG13:AG14"/>
    <mergeCell ref="A4:P4"/>
    <mergeCell ref="A1:P1"/>
    <mergeCell ref="A14:P14"/>
    <mergeCell ref="A22:P22"/>
    <mergeCell ref="S13:AF13"/>
  </mergeCells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6" workbookViewId="0">
      <selection activeCell="C36" sqref="C36"/>
    </sheetView>
  </sheetViews>
  <sheetFormatPr defaultRowHeight="15" x14ac:dyDescent="0.25"/>
  <cols>
    <col min="2" max="2" width="10.7109375" bestFit="1" customWidth="1"/>
    <col min="3" max="3" width="12" bestFit="1" customWidth="1"/>
    <col min="12" max="12" width="12" bestFit="1" customWidth="1"/>
    <col min="13" max="13" width="12.85546875" bestFit="1" customWidth="1"/>
  </cols>
  <sheetData>
    <row r="1" spans="1:16" ht="21" x14ac:dyDescent="0.35">
      <c r="A1" s="38" t="s">
        <v>34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1"/>
    </row>
    <row r="3" spans="1:16" x14ac:dyDescent="0.25">
      <c r="A3" s="1"/>
    </row>
    <row r="4" spans="1:16" ht="18.75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x14ac:dyDescent="0.25">
      <c r="A5" s="4"/>
      <c r="B5" s="10"/>
      <c r="C5" s="22" t="s">
        <v>21</v>
      </c>
      <c r="D5" s="22" t="s">
        <v>22</v>
      </c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  <c r="K5" s="22" t="s">
        <v>29</v>
      </c>
      <c r="L5" s="22" t="s">
        <v>30</v>
      </c>
      <c r="M5" s="22" t="s">
        <v>31</v>
      </c>
      <c r="N5" s="22" t="s">
        <v>32</v>
      </c>
      <c r="O5" s="22" t="s">
        <v>33</v>
      </c>
      <c r="P5" s="22" t="s">
        <v>6</v>
      </c>
    </row>
    <row r="6" spans="1:16" x14ac:dyDescent="0.25">
      <c r="A6" s="5"/>
      <c r="B6" s="12" t="s">
        <v>1</v>
      </c>
      <c r="C6" s="31">
        <v>39</v>
      </c>
      <c r="D6" s="31">
        <v>70</v>
      </c>
      <c r="E6" s="31">
        <v>178</v>
      </c>
      <c r="F6" s="31">
        <v>32</v>
      </c>
      <c r="G6" s="31">
        <v>59</v>
      </c>
      <c r="H6" s="31">
        <v>13</v>
      </c>
      <c r="I6" s="31">
        <v>108</v>
      </c>
      <c r="J6" s="31">
        <v>9</v>
      </c>
      <c r="K6" s="31">
        <v>19</v>
      </c>
      <c r="L6" s="31">
        <v>30</v>
      </c>
      <c r="M6" s="31">
        <v>14</v>
      </c>
      <c r="N6" s="31">
        <v>7</v>
      </c>
      <c r="O6" s="31">
        <v>11</v>
      </c>
      <c r="P6" s="20">
        <f t="shared" ref="P6:P11" si="0">SUM(C6:O6)</f>
        <v>589</v>
      </c>
    </row>
    <row r="7" spans="1:16" x14ac:dyDescent="0.25">
      <c r="A7" s="5"/>
      <c r="B7" s="12" t="s">
        <v>2</v>
      </c>
      <c r="C7" s="31">
        <v>32</v>
      </c>
      <c r="D7" s="31">
        <v>79</v>
      </c>
      <c r="E7" s="31">
        <v>86</v>
      </c>
      <c r="F7" s="31">
        <v>46</v>
      </c>
      <c r="G7" s="31">
        <v>48</v>
      </c>
      <c r="H7" s="31">
        <v>11</v>
      </c>
      <c r="I7" s="31">
        <v>93</v>
      </c>
      <c r="J7" s="31">
        <v>22</v>
      </c>
      <c r="K7" s="31">
        <v>16</v>
      </c>
      <c r="L7" s="31">
        <v>23</v>
      </c>
      <c r="M7" s="31">
        <v>2</v>
      </c>
      <c r="N7" s="31">
        <v>5</v>
      </c>
      <c r="O7" s="31">
        <v>17</v>
      </c>
      <c r="P7" s="20">
        <f t="shared" si="0"/>
        <v>480</v>
      </c>
    </row>
    <row r="8" spans="1:16" x14ac:dyDescent="0.25">
      <c r="A8" s="5"/>
      <c r="B8" s="12" t="s">
        <v>3</v>
      </c>
      <c r="C8" s="31">
        <v>47</v>
      </c>
      <c r="D8" s="31">
        <v>75</v>
      </c>
      <c r="E8" s="31">
        <v>111</v>
      </c>
      <c r="F8" s="31">
        <v>54</v>
      </c>
      <c r="G8" s="31">
        <v>52</v>
      </c>
      <c r="H8" s="31">
        <v>9</v>
      </c>
      <c r="I8" s="31">
        <v>88</v>
      </c>
      <c r="J8" s="31">
        <v>25</v>
      </c>
      <c r="K8" s="31">
        <v>34</v>
      </c>
      <c r="L8" s="31">
        <v>22</v>
      </c>
      <c r="M8" s="31">
        <v>6</v>
      </c>
      <c r="N8" s="31">
        <v>6</v>
      </c>
      <c r="O8" s="31">
        <v>16</v>
      </c>
      <c r="P8" s="20">
        <f t="shared" si="0"/>
        <v>545</v>
      </c>
    </row>
    <row r="9" spans="1:16" x14ac:dyDescent="0.25">
      <c r="A9" s="5"/>
      <c r="B9" s="12" t="s">
        <v>4</v>
      </c>
      <c r="C9" s="31">
        <v>19</v>
      </c>
      <c r="D9" s="31">
        <v>21</v>
      </c>
      <c r="E9" s="31">
        <v>40</v>
      </c>
      <c r="F9" s="31">
        <v>17</v>
      </c>
      <c r="G9" s="31">
        <v>19</v>
      </c>
      <c r="H9" s="31">
        <v>6</v>
      </c>
      <c r="I9" s="31">
        <v>32</v>
      </c>
      <c r="J9" s="31">
        <v>16</v>
      </c>
      <c r="K9" s="31">
        <v>14</v>
      </c>
      <c r="L9" s="31">
        <v>14</v>
      </c>
      <c r="M9" s="31">
        <v>3</v>
      </c>
      <c r="N9" s="31">
        <v>1</v>
      </c>
      <c r="O9" s="31">
        <v>9</v>
      </c>
      <c r="P9" s="20">
        <f t="shared" si="0"/>
        <v>211</v>
      </c>
    </row>
    <row r="10" spans="1:16" x14ac:dyDescent="0.25">
      <c r="A10" s="5"/>
      <c r="B10" s="12" t="s">
        <v>5</v>
      </c>
      <c r="C10" s="31">
        <v>1</v>
      </c>
      <c r="D10" s="31">
        <v>2</v>
      </c>
      <c r="E10" s="31">
        <v>6</v>
      </c>
      <c r="F10" s="31">
        <v>3</v>
      </c>
      <c r="G10" s="31">
        <v>2</v>
      </c>
      <c r="H10" s="31">
        <v>2</v>
      </c>
      <c r="I10" s="31">
        <v>3</v>
      </c>
      <c r="J10" s="31">
        <v>3</v>
      </c>
      <c r="K10" s="31">
        <v>3</v>
      </c>
      <c r="L10" s="31">
        <v>2</v>
      </c>
      <c r="M10" s="31">
        <v>0</v>
      </c>
      <c r="N10" s="31">
        <v>0</v>
      </c>
      <c r="O10" s="31">
        <v>2</v>
      </c>
      <c r="P10" s="20">
        <f t="shared" si="0"/>
        <v>29</v>
      </c>
    </row>
    <row r="11" spans="1:16" x14ac:dyDescent="0.25">
      <c r="A11" s="5"/>
      <c r="B11" s="12" t="s">
        <v>6</v>
      </c>
      <c r="C11" s="19">
        <f t="shared" ref="C11:O11" si="1">SUM(C6:C10)</f>
        <v>138</v>
      </c>
      <c r="D11" s="19">
        <f t="shared" si="1"/>
        <v>247</v>
      </c>
      <c r="E11" s="19">
        <f t="shared" si="1"/>
        <v>421</v>
      </c>
      <c r="F11" s="19">
        <f t="shared" si="1"/>
        <v>152</v>
      </c>
      <c r="G11" s="19">
        <f t="shared" si="1"/>
        <v>180</v>
      </c>
      <c r="H11" s="19">
        <f t="shared" si="1"/>
        <v>41</v>
      </c>
      <c r="I11" s="19">
        <f t="shared" si="1"/>
        <v>324</v>
      </c>
      <c r="J11" s="8">
        <f t="shared" si="1"/>
        <v>75</v>
      </c>
      <c r="K11" s="8">
        <f t="shared" si="1"/>
        <v>86</v>
      </c>
      <c r="L11" s="8">
        <f t="shared" si="1"/>
        <v>91</v>
      </c>
      <c r="M11" s="8">
        <f t="shared" si="1"/>
        <v>25</v>
      </c>
      <c r="N11" s="8">
        <f t="shared" si="1"/>
        <v>19</v>
      </c>
      <c r="O11" s="8">
        <f t="shared" si="1"/>
        <v>55</v>
      </c>
      <c r="P11" s="27">
        <f t="shared" si="0"/>
        <v>1854</v>
      </c>
    </row>
    <row r="12" spans="1:16" x14ac:dyDescent="0.25">
      <c r="A12" s="5"/>
      <c r="B12" s="5"/>
      <c r="C12" s="3"/>
      <c r="D12" s="3"/>
      <c r="E12" s="3"/>
      <c r="F12" s="3"/>
      <c r="G12" s="3"/>
      <c r="H12" s="3"/>
      <c r="I12" s="3"/>
    </row>
    <row r="13" spans="1:16" x14ac:dyDescent="0.25">
      <c r="A13" s="5"/>
      <c r="I13" s="3"/>
    </row>
    <row r="14" spans="1:16" ht="18.75" x14ac:dyDescent="0.3">
      <c r="A14" s="36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A15" s="7"/>
      <c r="B15" s="13"/>
      <c r="C15" s="22" t="s">
        <v>21</v>
      </c>
      <c r="D15" s="22" t="s">
        <v>22</v>
      </c>
      <c r="E15" s="22" t="s">
        <v>23</v>
      </c>
      <c r="F15" s="22" t="s">
        <v>24</v>
      </c>
      <c r="G15" s="22" t="s">
        <v>25</v>
      </c>
      <c r="H15" s="22" t="s">
        <v>26</v>
      </c>
      <c r="I15" s="22" t="s">
        <v>27</v>
      </c>
      <c r="J15" s="22" t="s">
        <v>28</v>
      </c>
      <c r="K15" s="22" t="s">
        <v>29</v>
      </c>
      <c r="L15" s="22" t="s">
        <v>30</v>
      </c>
      <c r="M15" s="22" t="s">
        <v>31</v>
      </c>
      <c r="N15" s="22" t="s">
        <v>32</v>
      </c>
      <c r="O15" s="22" t="s">
        <v>33</v>
      </c>
      <c r="P15" s="22" t="s">
        <v>6</v>
      </c>
    </row>
    <row r="16" spans="1:16" x14ac:dyDescent="0.25">
      <c r="A16" s="4"/>
      <c r="B16" s="12" t="s">
        <v>8</v>
      </c>
      <c r="C16" s="21">
        <v>79</v>
      </c>
      <c r="D16" s="21">
        <v>142</v>
      </c>
      <c r="E16" s="21">
        <v>242</v>
      </c>
      <c r="F16" s="21">
        <v>90</v>
      </c>
      <c r="G16" s="21">
        <v>112</v>
      </c>
      <c r="H16" s="21">
        <v>23</v>
      </c>
      <c r="I16" s="21">
        <v>183</v>
      </c>
      <c r="J16" s="21">
        <v>32</v>
      </c>
      <c r="K16" s="21">
        <v>49</v>
      </c>
      <c r="L16" s="21">
        <v>42</v>
      </c>
      <c r="M16" s="21">
        <v>19</v>
      </c>
      <c r="N16" s="21">
        <v>11</v>
      </c>
      <c r="O16" s="21">
        <v>31</v>
      </c>
      <c r="P16" s="21">
        <f>SUM(C16:O16)</f>
        <v>1055</v>
      </c>
    </row>
    <row r="17" spans="1:16" x14ac:dyDescent="0.25">
      <c r="A17" s="5"/>
      <c r="B17" s="12" t="s">
        <v>9</v>
      </c>
      <c r="C17" s="21">
        <v>56</v>
      </c>
      <c r="D17" s="21">
        <v>105</v>
      </c>
      <c r="E17" s="21">
        <v>177</v>
      </c>
      <c r="F17" s="21">
        <v>62</v>
      </c>
      <c r="G17" s="21">
        <v>66</v>
      </c>
      <c r="H17" s="21">
        <v>18</v>
      </c>
      <c r="I17" s="21">
        <v>139</v>
      </c>
      <c r="J17" s="21">
        <v>42</v>
      </c>
      <c r="K17" s="21">
        <v>37</v>
      </c>
      <c r="L17" s="21">
        <v>48</v>
      </c>
      <c r="M17" s="21">
        <v>6</v>
      </c>
      <c r="N17" s="21">
        <v>8</v>
      </c>
      <c r="O17" s="21">
        <v>24</v>
      </c>
      <c r="P17" s="21">
        <f>SUM(C17:O17)</f>
        <v>788</v>
      </c>
    </row>
    <row r="18" spans="1:16" x14ac:dyDescent="0.25">
      <c r="A18" s="5"/>
      <c r="B18" s="12" t="s">
        <v>19</v>
      </c>
      <c r="C18" s="21">
        <v>3</v>
      </c>
      <c r="D18" s="21">
        <v>0</v>
      </c>
      <c r="E18" s="21">
        <v>2</v>
      </c>
      <c r="F18" s="21">
        <v>0</v>
      </c>
      <c r="G18" s="21">
        <v>2</v>
      </c>
      <c r="H18" s="21">
        <v>0</v>
      </c>
      <c r="I18" s="21">
        <v>2</v>
      </c>
      <c r="J18" s="21">
        <v>1</v>
      </c>
      <c r="K18" s="21">
        <v>0</v>
      </c>
      <c r="L18" s="21">
        <v>1</v>
      </c>
      <c r="M18" s="21">
        <v>0</v>
      </c>
      <c r="N18" s="21">
        <v>0</v>
      </c>
      <c r="O18" s="21">
        <v>0</v>
      </c>
      <c r="P18" s="21">
        <f>SUM(C18:O18)</f>
        <v>11</v>
      </c>
    </row>
    <row r="19" spans="1:16" x14ac:dyDescent="0.25">
      <c r="A19" s="5"/>
      <c r="B19" s="12" t="s">
        <v>6</v>
      </c>
      <c r="C19" s="21">
        <f t="shared" ref="C19:O19" si="2">SUM(C16:C18)</f>
        <v>138</v>
      </c>
      <c r="D19" s="21">
        <f t="shared" si="2"/>
        <v>247</v>
      </c>
      <c r="E19" s="21">
        <f t="shared" si="2"/>
        <v>421</v>
      </c>
      <c r="F19" s="21">
        <f t="shared" si="2"/>
        <v>152</v>
      </c>
      <c r="G19" s="21">
        <f t="shared" si="2"/>
        <v>180</v>
      </c>
      <c r="H19" s="21">
        <f t="shared" si="2"/>
        <v>41</v>
      </c>
      <c r="I19" s="21">
        <f t="shared" si="2"/>
        <v>324</v>
      </c>
      <c r="J19" s="21">
        <f t="shared" si="2"/>
        <v>75</v>
      </c>
      <c r="K19" s="21">
        <f t="shared" si="2"/>
        <v>86</v>
      </c>
      <c r="L19" s="21">
        <f t="shared" si="2"/>
        <v>91</v>
      </c>
      <c r="M19" s="21">
        <f t="shared" si="2"/>
        <v>25</v>
      </c>
      <c r="N19" s="21">
        <f t="shared" si="2"/>
        <v>19</v>
      </c>
      <c r="O19" s="21">
        <f t="shared" si="2"/>
        <v>55</v>
      </c>
      <c r="P19" s="21">
        <f>SUM(C19:O19)</f>
        <v>1854</v>
      </c>
    </row>
    <row r="20" spans="1:16" x14ac:dyDescent="0.25">
      <c r="A20" s="5"/>
      <c r="B20" s="9"/>
      <c r="C20" s="2"/>
      <c r="D20" s="2"/>
      <c r="E20" s="2"/>
      <c r="F20" s="2"/>
      <c r="G20" s="2"/>
      <c r="H20" s="2"/>
      <c r="I20" s="2"/>
    </row>
    <row r="21" spans="1:16" x14ac:dyDescent="0.25">
      <c r="A21" s="5"/>
      <c r="I21" s="2"/>
    </row>
    <row r="22" spans="1:16" ht="18.75" x14ac:dyDescent="0.3">
      <c r="A22" s="39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x14ac:dyDescent="0.25">
      <c r="A23" s="5"/>
      <c r="B23" s="11"/>
      <c r="C23" s="22" t="s">
        <v>21</v>
      </c>
      <c r="D23" s="22" t="s">
        <v>22</v>
      </c>
      <c r="E23" s="22" t="s">
        <v>23</v>
      </c>
      <c r="F23" s="22" t="s">
        <v>24</v>
      </c>
      <c r="G23" s="22" t="s">
        <v>25</v>
      </c>
      <c r="H23" s="22" t="s">
        <v>26</v>
      </c>
      <c r="I23" s="22" t="s">
        <v>27</v>
      </c>
      <c r="J23" s="22" t="s">
        <v>28</v>
      </c>
      <c r="K23" s="22" t="s">
        <v>29</v>
      </c>
      <c r="L23" s="22" t="s">
        <v>30</v>
      </c>
      <c r="M23" s="22" t="s">
        <v>31</v>
      </c>
      <c r="N23" s="22" t="s">
        <v>32</v>
      </c>
      <c r="O23" s="22" t="s">
        <v>33</v>
      </c>
      <c r="P23" s="22" t="s">
        <v>6</v>
      </c>
    </row>
    <row r="24" spans="1:16" x14ac:dyDescent="0.25">
      <c r="A24" s="5"/>
      <c r="B24" s="12" t="s">
        <v>11</v>
      </c>
      <c r="C24" s="21">
        <v>12</v>
      </c>
      <c r="D24" s="21">
        <v>17</v>
      </c>
      <c r="E24" s="21">
        <v>19</v>
      </c>
      <c r="F24" s="21">
        <v>6</v>
      </c>
      <c r="G24" s="21">
        <v>6</v>
      </c>
      <c r="H24" s="21">
        <v>1</v>
      </c>
      <c r="I24" s="21">
        <v>15</v>
      </c>
      <c r="J24" s="21">
        <v>0</v>
      </c>
      <c r="K24" s="21">
        <v>5</v>
      </c>
      <c r="L24" s="21">
        <v>2</v>
      </c>
      <c r="M24" s="21">
        <v>0</v>
      </c>
      <c r="N24" s="21">
        <v>0</v>
      </c>
      <c r="O24" s="21">
        <v>3</v>
      </c>
      <c r="P24" s="20">
        <f t="shared" ref="P24:P32" si="3">SUM(C24:O24)</f>
        <v>86</v>
      </c>
    </row>
    <row r="25" spans="1:16" x14ac:dyDescent="0.25">
      <c r="A25" s="5"/>
      <c r="B25" s="12" t="s">
        <v>12</v>
      </c>
      <c r="C25" s="21">
        <v>1</v>
      </c>
      <c r="D25" s="21">
        <v>1</v>
      </c>
      <c r="E25" s="21">
        <v>2</v>
      </c>
      <c r="F25" s="21">
        <v>1</v>
      </c>
      <c r="G25" s="21">
        <v>1</v>
      </c>
      <c r="H25" s="21">
        <v>0</v>
      </c>
      <c r="I25" s="21">
        <v>0</v>
      </c>
      <c r="J25" s="21">
        <v>1</v>
      </c>
      <c r="K25" s="21">
        <v>1</v>
      </c>
      <c r="L25" s="21">
        <v>0</v>
      </c>
      <c r="M25" s="21">
        <v>0</v>
      </c>
      <c r="N25" s="21">
        <v>1</v>
      </c>
      <c r="O25" s="21">
        <v>1</v>
      </c>
      <c r="P25" s="20">
        <f t="shared" si="3"/>
        <v>10</v>
      </c>
    </row>
    <row r="26" spans="1:16" x14ac:dyDescent="0.25">
      <c r="A26" s="5"/>
      <c r="B26" s="12" t="s">
        <v>13</v>
      </c>
      <c r="C26" s="21">
        <v>0</v>
      </c>
      <c r="D26" s="21">
        <v>2</v>
      </c>
      <c r="E26" s="21">
        <v>1</v>
      </c>
      <c r="F26" s="21">
        <v>1</v>
      </c>
      <c r="G26" s="21">
        <v>2</v>
      </c>
      <c r="H26" s="21">
        <v>0</v>
      </c>
      <c r="I26" s="21">
        <v>4</v>
      </c>
      <c r="J26" s="21">
        <v>0</v>
      </c>
      <c r="K26" s="21">
        <v>1</v>
      </c>
      <c r="L26" s="21">
        <v>1</v>
      </c>
      <c r="M26" s="21">
        <v>0</v>
      </c>
      <c r="N26" s="21">
        <v>0</v>
      </c>
      <c r="O26" s="21">
        <v>0</v>
      </c>
      <c r="P26" s="20">
        <f t="shared" si="3"/>
        <v>12</v>
      </c>
    </row>
    <row r="27" spans="1:16" x14ac:dyDescent="0.25">
      <c r="A27" s="5"/>
      <c r="B27" s="12" t="s">
        <v>14</v>
      </c>
      <c r="C27" s="21">
        <v>29</v>
      </c>
      <c r="D27" s="21">
        <v>23</v>
      </c>
      <c r="E27" s="21">
        <v>40</v>
      </c>
      <c r="F27" s="21">
        <v>33</v>
      </c>
      <c r="G27" s="21">
        <v>31</v>
      </c>
      <c r="H27" s="21">
        <v>5</v>
      </c>
      <c r="I27" s="21">
        <v>40</v>
      </c>
      <c r="J27" s="21">
        <v>4</v>
      </c>
      <c r="K27" s="21">
        <v>13</v>
      </c>
      <c r="L27" s="21">
        <v>14</v>
      </c>
      <c r="M27" s="21">
        <v>5</v>
      </c>
      <c r="N27" s="21">
        <v>3</v>
      </c>
      <c r="O27" s="21">
        <v>4</v>
      </c>
      <c r="P27" s="20">
        <f t="shared" si="3"/>
        <v>244</v>
      </c>
    </row>
    <row r="28" spans="1:16" x14ac:dyDescent="0.25">
      <c r="A28" s="4"/>
      <c r="B28" s="12" t="s">
        <v>15</v>
      </c>
      <c r="C28" s="21">
        <v>20</v>
      </c>
      <c r="D28" s="21">
        <v>52</v>
      </c>
      <c r="E28" s="21">
        <v>89</v>
      </c>
      <c r="F28" s="21">
        <v>24</v>
      </c>
      <c r="G28" s="21">
        <v>37</v>
      </c>
      <c r="H28" s="21">
        <v>12</v>
      </c>
      <c r="I28" s="21">
        <v>57</v>
      </c>
      <c r="J28" s="21">
        <v>9</v>
      </c>
      <c r="K28" s="21">
        <v>13</v>
      </c>
      <c r="L28" s="21">
        <v>14</v>
      </c>
      <c r="M28" s="21">
        <v>5</v>
      </c>
      <c r="N28" s="21">
        <v>2</v>
      </c>
      <c r="O28" s="21">
        <v>7</v>
      </c>
      <c r="P28" s="20">
        <f t="shared" si="3"/>
        <v>341</v>
      </c>
    </row>
    <row r="29" spans="1:16" x14ac:dyDescent="0.25">
      <c r="A29" s="5"/>
      <c r="B29" s="12" t="s">
        <v>16</v>
      </c>
      <c r="C29" s="21">
        <v>30</v>
      </c>
      <c r="D29" s="21">
        <v>32</v>
      </c>
      <c r="E29" s="21">
        <v>70</v>
      </c>
      <c r="F29" s="21">
        <v>34</v>
      </c>
      <c r="G29" s="21">
        <v>31</v>
      </c>
      <c r="H29" s="21">
        <v>5</v>
      </c>
      <c r="I29" s="21">
        <v>57</v>
      </c>
      <c r="J29" s="21">
        <v>21</v>
      </c>
      <c r="K29" s="21">
        <v>14</v>
      </c>
      <c r="L29" s="21">
        <v>21</v>
      </c>
      <c r="M29" s="21">
        <v>4</v>
      </c>
      <c r="N29" s="21">
        <v>4</v>
      </c>
      <c r="O29" s="21">
        <v>8</v>
      </c>
      <c r="P29" s="20">
        <f t="shared" si="3"/>
        <v>331</v>
      </c>
    </row>
    <row r="30" spans="1:16" x14ac:dyDescent="0.25">
      <c r="A30" s="5"/>
      <c r="B30" s="12" t="s">
        <v>17</v>
      </c>
      <c r="C30" s="21">
        <v>43</v>
      </c>
      <c r="D30" s="21">
        <v>117</v>
      </c>
      <c r="E30" s="21">
        <v>191</v>
      </c>
      <c r="F30" s="21">
        <v>49</v>
      </c>
      <c r="G30" s="21">
        <v>52</v>
      </c>
      <c r="H30" s="21">
        <v>12</v>
      </c>
      <c r="I30" s="21">
        <v>135</v>
      </c>
      <c r="J30" s="21">
        <v>35</v>
      </c>
      <c r="K30" s="21">
        <v>34</v>
      </c>
      <c r="L30" s="21">
        <v>33</v>
      </c>
      <c r="M30" s="21">
        <v>11</v>
      </c>
      <c r="N30" s="21">
        <v>8</v>
      </c>
      <c r="O30" s="21">
        <v>20</v>
      </c>
      <c r="P30" s="20">
        <f t="shared" si="3"/>
        <v>740</v>
      </c>
    </row>
    <row r="31" spans="1:16" x14ac:dyDescent="0.25">
      <c r="A31" s="5"/>
      <c r="B31" s="12" t="s">
        <v>18</v>
      </c>
      <c r="C31" s="21">
        <v>3</v>
      </c>
      <c r="D31" s="21">
        <v>3</v>
      </c>
      <c r="E31" s="21">
        <v>9</v>
      </c>
      <c r="F31" s="21">
        <v>4</v>
      </c>
      <c r="G31" s="21">
        <v>20</v>
      </c>
      <c r="H31" s="21">
        <v>6</v>
      </c>
      <c r="I31" s="21">
        <v>16</v>
      </c>
      <c r="J31" s="21">
        <v>5</v>
      </c>
      <c r="K31" s="21">
        <v>5</v>
      </c>
      <c r="L31" s="21">
        <v>6</v>
      </c>
      <c r="M31" s="21">
        <v>0</v>
      </c>
      <c r="N31" s="21">
        <v>1</v>
      </c>
      <c r="O31" s="21">
        <v>12</v>
      </c>
      <c r="P31" s="20">
        <f t="shared" si="3"/>
        <v>90</v>
      </c>
    </row>
    <row r="32" spans="1:16" x14ac:dyDescent="0.25">
      <c r="A32" s="5"/>
      <c r="B32" s="12" t="s">
        <v>6</v>
      </c>
      <c r="C32" s="8">
        <f t="shared" ref="C32:O32" si="4">SUM(C24:C31)</f>
        <v>138</v>
      </c>
      <c r="D32" s="8">
        <f t="shared" si="4"/>
        <v>247</v>
      </c>
      <c r="E32" s="19">
        <f t="shared" si="4"/>
        <v>421</v>
      </c>
      <c r="F32" s="19">
        <f t="shared" si="4"/>
        <v>152</v>
      </c>
      <c r="G32" s="19">
        <f t="shared" si="4"/>
        <v>180</v>
      </c>
      <c r="H32" s="19">
        <f t="shared" si="4"/>
        <v>41</v>
      </c>
      <c r="I32" s="19">
        <f t="shared" si="4"/>
        <v>324</v>
      </c>
      <c r="J32" s="8">
        <f t="shared" si="4"/>
        <v>75</v>
      </c>
      <c r="K32" s="8">
        <f t="shared" si="4"/>
        <v>86</v>
      </c>
      <c r="L32" s="20">
        <f t="shared" si="4"/>
        <v>91</v>
      </c>
      <c r="M32" s="20">
        <f t="shared" si="4"/>
        <v>25</v>
      </c>
      <c r="N32" s="20">
        <f t="shared" si="4"/>
        <v>19</v>
      </c>
      <c r="O32" s="20">
        <f t="shared" si="4"/>
        <v>55</v>
      </c>
      <c r="P32" s="20">
        <f t="shared" si="3"/>
        <v>1854</v>
      </c>
    </row>
  </sheetData>
  <mergeCells count="4">
    <mergeCell ref="A1:P1"/>
    <mergeCell ref="A4:P4"/>
    <mergeCell ref="A14:P14"/>
    <mergeCell ref="A22:P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6" workbookViewId="0">
      <selection activeCell="C36" sqref="C36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3.140625" bestFit="1" customWidth="1"/>
    <col min="5" max="5" width="12.140625" bestFit="1" customWidth="1"/>
    <col min="6" max="6" width="9.42578125" bestFit="1" customWidth="1"/>
    <col min="12" max="12" width="12" bestFit="1" customWidth="1"/>
    <col min="13" max="13" width="15.42578125" bestFit="1" customWidth="1"/>
    <col min="14" max="14" width="10.7109375" bestFit="1" customWidth="1"/>
    <col min="15" max="15" width="13.28515625" bestFit="1" customWidth="1"/>
    <col min="16" max="16" width="10.85546875" bestFit="1" customWidth="1"/>
  </cols>
  <sheetData>
    <row r="1" spans="1:17" ht="21" x14ac:dyDescent="0.3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5">
      <c r="A2" s="1"/>
    </row>
    <row r="3" spans="1:17" x14ac:dyDescent="0.25">
      <c r="A3" s="1"/>
    </row>
    <row r="4" spans="1:17" ht="18.75" x14ac:dyDescent="0.3">
      <c r="A4" s="39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s="32" customFormat="1" x14ac:dyDescent="0.25">
      <c r="A5" s="33"/>
      <c r="B5" s="34"/>
      <c r="C5" s="26" t="s">
        <v>21</v>
      </c>
      <c r="D5" s="26" t="s">
        <v>22</v>
      </c>
      <c r="E5" s="26" t="s">
        <v>23</v>
      </c>
      <c r="F5" s="26" t="s">
        <v>24</v>
      </c>
      <c r="G5" s="26" t="s">
        <v>25</v>
      </c>
      <c r="H5" s="26" t="s">
        <v>26</v>
      </c>
      <c r="I5" s="26" t="s">
        <v>27</v>
      </c>
      <c r="J5" s="26" t="s">
        <v>28</v>
      </c>
      <c r="K5" s="26" t="s">
        <v>29</v>
      </c>
      <c r="L5" s="26" t="s">
        <v>30</v>
      </c>
      <c r="M5" s="26" t="s">
        <v>32</v>
      </c>
      <c r="N5" s="26" t="s">
        <v>33</v>
      </c>
      <c r="O5" s="26" t="s">
        <v>37</v>
      </c>
      <c r="P5" s="26" t="s">
        <v>38</v>
      </c>
      <c r="Q5" s="22" t="s">
        <v>6</v>
      </c>
    </row>
    <row r="6" spans="1:17" x14ac:dyDescent="0.25">
      <c r="A6" s="5"/>
      <c r="B6" s="12" t="s">
        <v>1</v>
      </c>
      <c r="C6" s="21">
        <v>22</v>
      </c>
      <c r="D6" s="21">
        <v>55</v>
      </c>
      <c r="E6" s="21">
        <v>115</v>
      </c>
      <c r="F6" s="21">
        <v>22</v>
      </c>
      <c r="G6" s="21">
        <v>33</v>
      </c>
      <c r="H6" s="21">
        <v>15</v>
      </c>
      <c r="I6" s="21">
        <v>48</v>
      </c>
      <c r="J6" s="21">
        <v>12</v>
      </c>
      <c r="K6" s="21">
        <v>16</v>
      </c>
      <c r="L6" s="21">
        <v>15</v>
      </c>
      <c r="M6" s="21">
        <v>3</v>
      </c>
      <c r="N6" s="21">
        <v>4</v>
      </c>
      <c r="O6" s="21">
        <v>8</v>
      </c>
      <c r="P6" s="21">
        <v>2</v>
      </c>
      <c r="Q6" s="20">
        <f t="shared" ref="Q6:Q11" si="0">SUM(C6:P6)</f>
        <v>370</v>
      </c>
    </row>
    <row r="7" spans="1:17" x14ac:dyDescent="0.25">
      <c r="A7" s="5"/>
      <c r="B7" s="12" t="s">
        <v>2</v>
      </c>
      <c r="C7" s="21">
        <v>45</v>
      </c>
      <c r="D7" s="21">
        <v>71</v>
      </c>
      <c r="E7" s="21">
        <v>82</v>
      </c>
      <c r="F7" s="21">
        <v>35</v>
      </c>
      <c r="G7" s="21">
        <v>45</v>
      </c>
      <c r="H7" s="21">
        <v>15</v>
      </c>
      <c r="I7" s="21">
        <v>73</v>
      </c>
      <c r="J7" s="21">
        <v>11</v>
      </c>
      <c r="K7" s="21">
        <v>22</v>
      </c>
      <c r="L7" s="21">
        <v>24</v>
      </c>
      <c r="M7" s="21">
        <v>2</v>
      </c>
      <c r="N7" s="21">
        <v>7</v>
      </c>
      <c r="O7" s="21">
        <v>19</v>
      </c>
      <c r="P7" s="21">
        <v>1</v>
      </c>
      <c r="Q7" s="20">
        <f t="shared" si="0"/>
        <v>452</v>
      </c>
    </row>
    <row r="8" spans="1:17" x14ac:dyDescent="0.25">
      <c r="A8" s="5"/>
      <c r="B8" s="12" t="s">
        <v>3</v>
      </c>
      <c r="C8" s="21">
        <v>41</v>
      </c>
      <c r="D8" s="21">
        <v>68</v>
      </c>
      <c r="E8" s="21">
        <v>110</v>
      </c>
      <c r="F8" s="21">
        <v>55</v>
      </c>
      <c r="G8" s="21">
        <v>56</v>
      </c>
      <c r="H8" s="21">
        <v>15</v>
      </c>
      <c r="I8" s="21">
        <v>77</v>
      </c>
      <c r="J8" s="21">
        <v>21</v>
      </c>
      <c r="K8" s="21">
        <v>33</v>
      </c>
      <c r="L8" s="21">
        <v>24</v>
      </c>
      <c r="M8" s="21">
        <v>5</v>
      </c>
      <c r="N8" s="21">
        <v>4</v>
      </c>
      <c r="O8" s="21">
        <v>27</v>
      </c>
      <c r="P8" s="21">
        <v>0</v>
      </c>
      <c r="Q8" s="20">
        <f t="shared" si="0"/>
        <v>536</v>
      </c>
    </row>
    <row r="9" spans="1:17" x14ac:dyDescent="0.25">
      <c r="A9" s="5"/>
      <c r="B9" s="12" t="s">
        <v>4</v>
      </c>
      <c r="C9" s="21">
        <v>17</v>
      </c>
      <c r="D9" s="21">
        <v>24</v>
      </c>
      <c r="E9" s="21">
        <v>41</v>
      </c>
      <c r="F9" s="21">
        <v>28</v>
      </c>
      <c r="G9" s="21">
        <v>19</v>
      </c>
      <c r="H9" s="21">
        <v>8</v>
      </c>
      <c r="I9" s="21">
        <v>24</v>
      </c>
      <c r="J9" s="21">
        <v>13</v>
      </c>
      <c r="K9" s="21">
        <v>19</v>
      </c>
      <c r="L9" s="21">
        <v>14</v>
      </c>
      <c r="M9" s="21">
        <v>1</v>
      </c>
      <c r="N9" s="21">
        <v>7</v>
      </c>
      <c r="O9" s="21">
        <v>17</v>
      </c>
      <c r="P9" s="21">
        <v>0</v>
      </c>
      <c r="Q9" s="20">
        <f t="shared" si="0"/>
        <v>232</v>
      </c>
    </row>
    <row r="10" spans="1:17" x14ac:dyDescent="0.25">
      <c r="A10" s="5"/>
      <c r="B10" s="12" t="s">
        <v>5</v>
      </c>
      <c r="C10" s="21">
        <v>2</v>
      </c>
      <c r="D10" s="21">
        <v>0</v>
      </c>
      <c r="E10" s="21">
        <v>5</v>
      </c>
      <c r="F10" s="21">
        <v>2</v>
      </c>
      <c r="G10" s="21">
        <v>1</v>
      </c>
      <c r="H10" s="21">
        <v>1</v>
      </c>
      <c r="I10" s="21">
        <v>2</v>
      </c>
      <c r="J10" s="21">
        <v>1</v>
      </c>
      <c r="K10" s="21">
        <v>3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f t="shared" si="0"/>
        <v>17</v>
      </c>
    </row>
    <row r="11" spans="1:17" x14ac:dyDescent="0.25">
      <c r="A11" s="5"/>
      <c r="B11" s="12" t="s">
        <v>6</v>
      </c>
      <c r="C11" s="19">
        <f t="shared" ref="C11:P11" si="1">SUM(C6:C10)</f>
        <v>127</v>
      </c>
      <c r="D11" s="19">
        <f t="shared" si="1"/>
        <v>218</v>
      </c>
      <c r="E11" s="19">
        <f t="shared" si="1"/>
        <v>353</v>
      </c>
      <c r="F11" s="19">
        <f t="shared" si="1"/>
        <v>142</v>
      </c>
      <c r="G11" s="19">
        <f t="shared" si="1"/>
        <v>154</v>
      </c>
      <c r="H11" s="19">
        <f t="shared" si="1"/>
        <v>54</v>
      </c>
      <c r="I11" s="19">
        <f t="shared" si="1"/>
        <v>224</v>
      </c>
      <c r="J11" s="8">
        <f t="shared" si="1"/>
        <v>58</v>
      </c>
      <c r="K11" s="8">
        <f t="shared" si="1"/>
        <v>93</v>
      </c>
      <c r="L11" s="8">
        <f t="shared" si="1"/>
        <v>77</v>
      </c>
      <c r="M11" s="8">
        <f t="shared" si="1"/>
        <v>11</v>
      </c>
      <c r="N11" s="8">
        <f t="shared" si="1"/>
        <v>22</v>
      </c>
      <c r="O11" s="8">
        <f t="shared" si="1"/>
        <v>71</v>
      </c>
      <c r="P11" s="27">
        <f t="shared" si="1"/>
        <v>3</v>
      </c>
      <c r="Q11" s="20">
        <f t="shared" si="0"/>
        <v>1607</v>
      </c>
    </row>
    <row r="12" spans="1:17" x14ac:dyDescent="0.25">
      <c r="A12" s="5"/>
      <c r="B12" s="5"/>
      <c r="C12" s="3"/>
      <c r="D12" s="3"/>
      <c r="E12" s="3"/>
      <c r="F12" s="3"/>
      <c r="G12" s="3"/>
      <c r="H12" s="3"/>
      <c r="I12" s="3"/>
    </row>
    <row r="13" spans="1:17" x14ac:dyDescent="0.25">
      <c r="A13" s="5"/>
      <c r="I13" s="3"/>
    </row>
    <row r="14" spans="1:17" ht="18.75" x14ac:dyDescent="0.3">
      <c r="A14" s="39" t="s">
        <v>7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 x14ac:dyDescent="0.25">
      <c r="A15" s="7"/>
      <c r="B15" s="13"/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6" t="s">
        <v>27</v>
      </c>
      <c r="J15" s="26" t="s">
        <v>28</v>
      </c>
      <c r="K15" s="26" t="s">
        <v>29</v>
      </c>
      <c r="L15" s="26" t="s">
        <v>30</v>
      </c>
      <c r="M15" s="26" t="s">
        <v>32</v>
      </c>
      <c r="N15" s="26" t="s">
        <v>33</v>
      </c>
      <c r="O15" s="26" t="s">
        <v>37</v>
      </c>
      <c r="P15" s="26" t="s">
        <v>38</v>
      </c>
      <c r="Q15" s="22" t="s">
        <v>6</v>
      </c>
    </row>
    <row r="16" spans="1:17" x14ac:dyDescent="0.25">
      <c r="A16" s="4"/>
      <c r="B16" s="12" t="s">
        <v>8</v>
      </c>
      <c r="C16" s="31">
        <v>61</v>
      </c>
      <c r="D16" s="31">
        <v>125</v>
      </c>
      <c r="E16" s="31">
        <v>192</v>
      </c>
      <c r="F16" s="31">
        <v>68</v>
      </c>
      <c r="G16" s="31">
        <v>75</v>
      </c>
      <c r="H16" s="31">
        <v>29</v>
      </c>
      <c r="I16" s="31">
        <v>113</v>
      </c>
      <c r="J16" s="31">
        <v>29</v>
      </c>
      <c r="K16" s="31">
        <v>56</v>
      </c>
      <c r="L16" s="31">
        <v>40</v>
      </c>
      <c r="M16" s="31">
        <v>5</v>
      </c>
      <c r="N16" s="31">
        <v>14</v>
      </c>
      <c r="O16" s="31">
        <v>34</v>
      </c>
      <c r="P16" s="31">
        <v>3</v>
      </c>
      <c r="Q16" s="25">
        <f>SUM(C16:P16)</f>
        <v>844</v>
      </c>
    </row>
    <row r="17" spans="1:17" x14ac:dyDescent="0.25">
      <c r="A17" s="5"/>
      <c r="B17" s="12" t="s">
        <v>9</v>
      </c>
      <c r="C17" s="31">
        <v>64</v>
      </c>
      <c r="D17" s="31">
        <v>93</v>
      </c>
      <c r="E17" s="31">
        <v>159</v>
      </c>
      <c r="F17" s="31">
        <v>74</v>
      </c>
      <c r="G17" s="31">
        <v>78</v>
      </c>
      <c r="H17" s="31">
        <v>25</v>
      </c>
      <c r="I17" s="31">
        <v>111</v>
      </c>
      <c r="J17" s="31">
        <v>29</v>
      </c>
      <c r="K17" s="31">
        <v>37</v>
      </c>
      <c r="L17" s="31">
        <v>36</v>
      </c>
      <c r="M17" s="31">
        <v>6</v>
      </c>
      <c r="N17" s="31">
        <v>8</v>
      </c>
      <c r="O17" s="31">
        <v>37</v>
      </c>
      <c r="P17" s="31">
        <v>0</v>
      </c>
      <c r="Q17" s="25">
        <f>SUM(C17:P17)</f>
        <v>757</v>
      </c>
    </row>
    <row r="18" spans="1:17" x14ac:dyDescent="0.25">
      <c r="A18" s="5"/>
      <c r="B18" s="12" t="s">
        <v>19</v>
      </c>
      <c r="C18" s="31">
        <v>2</v>
      </c>
      <c r="D18" s="31">
        <v>0</v>
      </c>
      <c r="E18" s="31">
        <v>2</v>
      </c>
      <c r="F18" s="31">
        <v>0</v>
      </c>
      <c r="G18" s="31">
        <v>1</v>
      </c>
      <c r="H18" s="31">
        <v>0</v>
      </c>
      <c r="I18" s="31">
        <v>0</v>
      </c>
      <c r="J18" s="31">
        <v>0</v>
      </c>
      <c r="K18" s="31">
        <v>0</v>
      </c>
      <c r="L18" s="31">
        <v>1</v>
      </c>
      <c r="M18" s="31">
        <v>0</v>
      </c>
      <c r="N18" s="31">
        <v>0</v>
      </c>
      <c r="O18" s="31">
        <v>0</v>
      </c>
      <c r="P18" s="31">
        <v>0</v>
      </c>
      <c r="Q18" s="25">
        <f>SUM(C18:P18)</f>
        <v>6</v>
      </c>
    </row>
    <row r="19" spans="1:17" x14ac:dyDescent="0.25">
      <c r="A19" s="5"/>
      <c r="B19" s="12" t="s">
        <v>6</v>
      </c>
      <c r="C19" s="21">
        <f t="shared" ref="C19:P19" si="2">SUM(C16:C18)</f>
        <v>127</v>
      </c>
      <c r="D19" s="21">
        <f t="shared" si="2"/>
        <v>218</v>
      </c>
      <c r="E19" s="21">
        <f t="shared" si="2"/>
        <v>353</v>
      </c>
      <c r="F19" s="21">
        <f t="shared" si="2"/>
        <v>142</v>
      </c>
      <c r="G19" s="21">
        <f t="shared" si="2"/>
        <v>154</v>
      </c>
      <c r="H19" s="21">
        <f t="shared" si="2"/>
        <v>54</v>
      </c>
      <c r="I19" s="21">
        <f t="shared" si="2"/>
        <v>224</v>
      </c>
      <c r="J19" s="21">
        <f t="shared" si="2"/>
        <v>58</v>
      </c>
      <c r="K19" s="21">
        <f t="shared" si="2"/>
        <v>93</v>
      </c>
      <c r="L19" s="21">
        <f t="shared" si="2"/>
        <v>77</v>
      </c>
      <c r="M19" s="21">
        <f t="shared" si="2"/>
        <v>11</v>
      </c>
      <c r="N19" s="21">
        <f t="shared" si="2"/>
        <v>22</v>
      </c>
      <c r="O19" s="21">
        <f t="shared" si="2"/>
        <v>71</v>
      </c>
      <c r="P19" s="21">
        <f t="shared" si="2"/>
        <v>3</v>
      </c>
      <c r="Q19" s="25">
        <f>SUM(C19:P19)</f>
        <v>1607</v>
      </c>
    </row>
    <row r="20" spans="1:17" x14ac:dyDescent="0.25">
      <c r="A20" s="5"/>
      <c r="B20" s="9"/>
      <c r="C20" s="2"/>
      <c r="D20" s="2"/>
      <c r="E20" s="2"/>
      <c r="F20" s="2"/>
      <c r="G20" s="2"/>
      <c r="H20" s="2"/>
      <c r="I20" s="2"/>
    </row>
    <row r="21" spans="1:17" x14ac:dyDescent="0.25">
      <c r="A21" s="5"/>
      <c r="I21" s="2"/>
    </row>
    <row r="22" spans="1:17" ht="18.75" x14ac:dyDescent="0.3">
      <c r="A22" s="39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x14ac:dyDescent="0.25">
      <c r="A23" s="5"/>
      <c r="B23" s="11"/>
      <c r="C23" s="26" t="s">
        <v>21</v>
      </c>
      <c r="D23" s="26" t="s">
        <v>22</v>
      </c>
      <c r="E23" s="26" t="s">
        <v>23</v>
      </c>
      <c r="F23" s="26" t="s">
        <v>24</v>
      </c>
      <c r="G23" s="26" t="s">
        <v>25</v>
      </c>
      <c r="H23" s="26" t="s">
        <v>26</v>
      </c>
      <c r="I23" s="26" t="s">
        <v>27</v>
      </c>
      <c r="J23" s="26" t="s">
        <v>28</v>
      </c>
      <c r="K23" s="26" t="s">
        <v>29</v>
      </c>
      <c r="L23" s="26" t="s">
        <v>30</v>
      </c>
      <c r="M23" s="26" t="s">
        <v>32</v>
      </c>
      <c r="N23" s="26" t="s">
        <v>33</v>
      </c>
      <c r="O23" s="26" t="s">
        <v>37</v>
      </c>
      <c r="P23" s="26" t="s">
        <v>38</v>
      </c>
      <c r="Q23" s="22" t="s">
        <v>6</v>
      </c>
    </row>
    <row r="24" spans="1:17" x14ac:dyDescent="0.25">
      <c r="A24" s="5"/>
      <c r="B24" s="12" t="s">
        <v>11</v>
      </c>
      <c r="C24" s="21">
        <v>8</v>
      </c>
      <c r="D24" s="21">
        <v>18</v>
      </c>
      <c r="E24" s="21">
        <v>15</v>
      </c>
      <c r="F24" s="21">
        <v>3</v>
      </c>
      <c r="G24" s="21">
        <v>3</v>
      </c>
      <c r="H24" s="21">
        <v>2</v>
      </c>
      <c r="I24" s="21">
        <v>6</v>
      </c>
      <c r="J24" s="21">
        <v>2</v>
      </c>
      <c r="K24" s="21">
        <v>1</v>
      </c>
      <c r="L24" s="21">
        <v>3</v>
      </c>
      <c r="M24" s="21">
        <v>0</v>
      </c>
      <c r="N24" s="21">
        <v>0</v>
      </c>
      <c r="O24" s="21">
        <v>1</v>
      </c>
      <c r="P24" s="21">
        <v>0</v>
      </c>
      <c r="Q24" s="20">
        <f t="shared" ref="Q24:Q32" si="3">SUM(C24:P24)</f>
        <v>62</v>
      </c>
    </row>
    <row r="25" spans="1:17" x14ac:dyDescent="0.25">
      <c r="A25" s="5"/>
      <c r="B25" s="12" t="s">
        <v>12</v>
      </c>
      <c r="C25" s="21">
        <v>1</v>
      </c>
      <c r="D25" s="21">
        <v>0</v>
      </c>
      <c r="E25" s="21">
        <v>0</v>
      </c>
      <c r="F25" s="21">
        <v>1</v>
      </c>
      <c r="G25" s="21">
        <v>1</v>
      </c>
      <c r="H25" s="21">
        <v>0</v>
      </c>
      <c r="I25" s="21">
        <v>6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f t="shared" si="3"/>
        <v>9</v>
      </c>
    </row>
    <row r="26" spans="1:17" x14ac:dyDescent="0.25">
      <c r="A26" s="5"/>
      <c r="B26" s="12" t="s">
        <v>13</v>
      </c>
      <c r="C26" s="21">
        <v>1</v>
      </c>
      <c r="D26" s="21">
        <v>0</v>
      </c>
      <c r="E26" s="21">
        <v>0</v>
      </c>
      <c r="F26" s="21">
        <v>0</v>
      </c>
      <c r="G26" s="21">
        <v>1</v>
      </c>
      <c r="H26" s="21">
        <v>2</v>
      </c>
      <c r="I26" s="21">
        <v>4</v>
      </c>
      <c r="J26" s="21">
        <v>0</v>
      </c>
      <c r="K26" s="21">
        <v>2</v>
      </c>
      <c r="L26" s="21">
        <v>0</v>
      </c>
      <c r="M26" s="21">
        <v>0</v>
      </c>
      <c r="N26" s="21">
        <v>0</v>
      </c>
      <c r="O26" s="21">
        <v>1</v>
      </c>
      <c r="P26" s="21">
        <v>0</v>
      </c>
      <c r="Q26" s="20">
        <f t="shared" si="3"/>
        <v>11</v>
      </c>
    </row>
    <row r="27" spans="1:17" x14ac:dyDescent="0.25">
      <c r="A27" s="5"/>
      <c r="B27" s="12" t="s">
        <v>14</v>
      </c>
      <c r="C27" s="21">
        <v>16</v>
      </c>
      <c r="D27" s="21">
        <v>18</v>
      </c>
      <c r="E27" s="21">
        <v>33</v>
      </c>
      <c r="F27" s="21">
        <v>25</v>
      </c>
      <c r="G27" s="21">
        <v>30</v>
      </c>
      <c r="H27" s="21">
        <v>14</v>
      </c>
      <c r="I27" s="21">
        <v>21</v>
      </c>
      <c r="J27" s="21">
        <v>5</v>
      </c>
      <c r="K27" s="21">
        <v>13</v>
      </c>
      <c r="L27" s="21">
        <v>22</v>
      </c>
      <c r="M27" s="21">
        <v>1</v>
      </c>
      <c r="N27" s="21">
        <v>9</v>
      </c>
      <c r="O27" s="21">
        <v>7</v>
      </c>
      <c r="P27" s="21">
        <v>1</v>
      </c>
      <c r="Q27" s="20">
        <f t="shared" si="3"/>
        <v>215</v>
      </c>
    </row>
    <row r="28" spans="1:17" x14ac:dyDescent="0.25">
      <c r="A28" s="4"/>
      <c r="B28" s="12" t="s">
        <v>15</v>
      </c>
      <c r="C28" s="21">
        <v>17</v>
      </c>
      <c r="D28" s="21">
        <v>29</v>
      </c>
      <c r="E28" s="21">
        <v>68</v>
      </c>
      <c r="F28" s="21">
        <v>16</v>
      </c>
      <c r="G28" s="21">
        <v>31</v>
      </c>
      <c r="H28" s="21">
        <v>6</v>
      </c>
      <c r="I28" s="21">
        <v>36</v>
      </c>
      <c r="J28" s="21">
        <v>8</v>
      </c>
      <c r="K28" s="21">
        <v>15</v>
      </c>
      <c r="L28" s="21">
        <v>4</v>
      </c>
      <c r="M28" s="21">
        <v>3</v>
      </c>
      <c r="N28" s="21">
        <v>3</v>
      </c>
      <c r="O28" s="21">
        <v>9</v>
      </c>
      <c r="P28" s="21">
        <v>1</v>
      </c>
      <c r="Q28" s="20">
        <f t="shared" si="3"/>
        <v>246</v>
      </c>
    </row>
    <row r="29" spans="1:17" x14ac:dyDescent="0.25">
      <c r="A29" s="5"/>
      <c r="B29" s="12" t="s">
        <v>16</v>
      </c>
      <c r="C29" s="21">
        <v>29</v>
      </c>
      <c r="D29" s="21">
        <v>40</v>
      </c>
      <c r="E29" s="21">
        <v>66</v>
      </c>
      <c r="F29" s="21">
        <v>38</v>
      </c>
      <c r="G29" s="21">
        <v>26</v>
      </c>
      <c r="H29" s="21">
        <v>3</v>
      </c>
      <c r="I29" s="21">
        <v>47</v>
      </c>
      <c r="J29" s="21">
        <v>13</v>
      </c>
      <c r="K29" s="21">
        <v>13</v>
      </c>
      <c r="L29" s="21">
        <v>19</v>
      </c>
      <c r="M29" s="21">
        <v>2</v>
      </c>
      <c r="N29" s="21">
        <v>3</v>
      </c>
      <c r="O29" s="21">
        <v>12</v>
      </c>
      <c r="P29" s="21">
        <v>1</v>
      </c>
      <c r="Q29" s="20">
        <f t="shared" si="3"/>
        <v>312</v>
      </c>
    </row>
    <row r="30" spans="1:17" x14ac:dyDescent="0.25">
      <c r="A30" s="5"/>
      <c r="B30" s="12" t="s">
        <v>17</v>
      </c>
      <c r="C30" s="21">
        <v>54</v>
      </c>
      <c r="D30" s="21">
        <v>103</v>
      </c>
      <c r="E30" s="21">
        <v>160</v>
      </c>
      <c r="F30" s="21">
        <v>58</v>
      </c>
      <c r="G30" s="21">
        <v>58</v>
      </c>
      <c r="H30" s="21">
        <v>16</v>
      </c>
      <c r="I30" s="21">
        <v>92</v>
      </c>
      <c r="J30" s="21">
        <v>29</v>
      </c>
      <c r="K30" s="21">
        <v>44</v>
      </c>
      <c r="L30" s="21">
        <v>28</v>
      </c>
      <c r="M30" s="21">
        <v>4</v>
      </c>
      <c r="N30" s="21">
        <v>6</v>
      </c>
      <c r="O30" s="21">
        <v>29</v>
      </c>
      <c r="P30" s="21">
        <v>0</v>
      </c>
      <c r="Q30" s="20">
        <f t="shared" si="3"/>
        <v>681</v>
      </c>
    </row>
    <row r="31" spans="1:17" x14ac:dyDescent="0.25">
      <c r="A31" s="5"/>
      <c r="B31" s="12" t="s">
        <v>18</v>
      </c>
      <c r="C31" s="21">
        <v>1</v>
      </c>
      <c r="D31" s="21">
        <v>10</v>
      </c>
      <c r="E31" s="21">
        <v>11</v>
      </c>
      <c r="F31" s="21">
        <v>1</v>
      </c>
      <c r="G31" s="21">
        <v>4</v>
      </c>
      <c r="H31" s="21">
        <v>11</v>
      </c>
      <c r="I31" s="21">
        <v>12</v>
      </c>
      <c r="J31" s="21">
        <v>1</v>
      </c>
      <c r="K31" s="21">
        <v>5</v>
      </c>
      <c r="L31" s="21">
        <v>1</v>
      </c>
      <c r="M31" s="21">
        <v>1</v>
      </c>
      <c r="N31" s="21">
        <v>1</v>
      </c>
      <c r="O31" s="21">
        <v>12</v>
      </c>
      <c r="P31" s="21">
        <v>0</v>
      </c>
      <c r="Q31" s="20">
        <f t="shared" si="3"/>
        <v>71</v>
      </c>
    </row>
    <row r="32" spans="1:17" x14ac:dyDescent="0.25">
      <c r="A32" s="5"/>
      <c r="B32" s="12" t="s">
        <v>6</v>
      </c>
      <c r="C32" s="8">
        <f t="shared" ref="C32:P32" si="4">SUM(C24:C31)</f>
        <v>127</v>
      </c>
      <c r="D32" s="8">
        <f t="shared" si="4"/>
        <v>218</v>
      </c>
      <c r="E32" s="19">
        <f t="shared" si="4"/>
        <v>353</v>
      </c>
      <c r="F32" s="19">
        <f t="shared" si="4"/>
        <v>142</v>
      </c>
      <c r="G32" s="19">
        <f t="shared" si="4"/>
        <v>154</v>
      </c>
      <c r="H32" s="19">
        <f t="shared" si="4"/>
        <v>54</v>
      </c>
      <c r="I32" s="19">
        <f t="shared" si="4"/>
        <v>224</v>
      </c>
      <c r="J32" s="8">
        <f t="shared" si="4"/>
        <v>58</v>
      </c>
      <c r="K32" s="8">
        <f t="shared" si="4"/>
        <v>93</v>
      </c>
      <c r="L32" s="20">
        <f t="shared" si="4"/>
        <v>77</v>
      </c>
      <c r="M32" s="20">
        <f t="shared" si="4"/>
        <v>11</v>
      </c>
      <c r="N32" s="20">
        <f t="shared" si="4"/>
        <v>22</v>
      </c>
      <c r="O32" s="20">
        <f t="shared" si="4"/>
        <v>71</v>
      </c>
      <c r="P32" s="20">
        <f t="shared" si="4"/>
        <v>3</v>
      </c>
      <c r="Q32" s="20">
        <f t="shared" si="3"/>
        <v>1607</v>
      </c>
    </row>
  </sheetData>
  <mergeCells count="4">
    <mergeCell ref="A1:Q1"/>
    <mergeCell ref="A4:Q4"/>
    <mergeCell ref="A14:Q14"/>
    <mergeCell ref="A22:Q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9" workbookViewId="0">
      <selection activeCell="E34" sqref="E34"/>
    </sheetView>
  </sheetViews>
  <sheetFormatPr defaultRowHeight="15" x14ac:dyDescent="0.25"/>
  <cols>
    <col min="2" max="2" width="10.7109375" bestFit="1" customWidth="1"/>
    <col min="15" max="15" width="13.28515625" bestFit="1" customWidth="1"/>
    <col min="16" max="16" width="10.85546875" bestFit="1" customWidth="1"/>
  </cols>
  <sheetData>
    <row r="1" spans="1:17" ht="21" x14ac:dyDescent="0.35">
      <c r="A1" s="38" t="s">
        <v>36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5">
      <c r="A2" s="1"/>
    </row>
    <row r="3" spans="1:17" x14ac:dyDescent="0.25">
      <c r="A3" s="1"/>
    </row>
    <row r="4" spans="1:17" ht="18.75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 x14ac:dyDescent="0.25">
      <c r="A5" s="4"/>
      <c r="B5" s="10"/>
      <c r="C5" s="26" t="s">
        <v>21</v>
      </c>
      <c r="D5" s="26" t="s">
        <v>22</v>
      </c>
      <c r="E5" s="26" t="s">
        <v>23</v>
      </c>
      <c r="F5" s="26" t="s">
        <v>24</v>
      </c>
      <c r="G5" s="26" t="s">
        <v>25</v>
      </c>
      <c r="H5" s="26" t="s">
        <v>26</v>
      </c>
      <c r="I5" s="26" t="s">
        <v>27</v>
      </c>
      <c r="J5" s="26" t="s">
        <v>28</v>
      </c>
      <c r="K5" s="26" t="s">
        <v>29</v>
      </c>
      <c r="L5" s="26" t="s">
        <v>30</v>
      </c>
      <c r="M5" s="26" t="s">
        <v>32</v>
      </c>
      <c r="N5" s="26" t="s">
        <v>33</v>
      </c>
      <c r="O5" s="26" t="s">
        <v>37</v>
      </c>
      <c r="P5" s="26" t="s">
        <v>38</v>
      </c>
      <c r="Q5" s="22" t="s">
        <v>6</v>
      </c>
    </row>
    <row r="6" spans="1:17" x14ac:dyDescent="0.25">
      <c r="A6" s="5"/>
      <c r="B6" s="12" t="s">
        <v>1</v>
      </c>
      <c r="C6" s="31">
        <v>55</v>
      </c>
      <c r="D6" s="31">
        <v>102</v>
      </c>
      <c r="E6" s="31">
        <v>142</v>
      </c>
      <c r="F6" s="31">
        <v>41</v>
      </c>
      <c r="G6" s="31">
        <v>68</v>
      </c>
      <c r="H6" s="31">
        <v>14</v>
      </c>
      <c r="I6" s="31">
        <v>96</v>
      </c>
      <c r="J6" s="31">
        <v>26</v>
      </c>
      <c r="K6" s="31">
        <v>29</v>
      </c>
      <c r="L6" s="31">
        <v>37</v>
      </c>
      <c r="M6" s="31">
        <v>3</v>
      </c>
      <c r="N6" s="31">
        <v>15</v>
      </c>
      <c r="O6" s="31">
        <v>18</v>
      </c>
      <c r="P6" s="31">
        <v>16</v>
      </c>
      <c r="Q6" s="25">
        <f t="shared" ref="Q6:Q11" si="0">SUM(C6:P6)</f>
        <v>662</v>
      </c>
    </row>
    <row r="7" spans="1:17" x14ac:dyDescent="0.25">
      <c r="A7" s="5"/>
      <c r="B7" s="12" t="s">
        <v>2</v>
      </c>
      <c r="C7" s="31">
        <v>34</v>
      </c>
      <c r="D7" s="31">
        <v>78</v>
      </c>
      <c r="E7" s="31">
        <v>79</v>
      </c>
      <c r="F7" s="31">
        <v>37</v>
      </c>
      <c r="G7" s="31">
        <v>30</v>
      </c>
      <c r="H7" s="31">
        <v>9</v>
      </c>
      <c r="I7" s="31">
        <v>84</v>
      </c>
      <c r="J7" s="31">
        <v>20</v>
      </c>
      <c r="K7" s="31">
        <v>19</v>
      </c>
      <c r="L7" s="31">
        <v>23</v>
      </c>
      <c r="M7" s="31">
        <v>2</v>
      </c>
      <c r="N7" s="31">
        <v>5</v>
      </c>
      <c r="O7" s="31">
        <v>19</v>
      </c>
      <c r="P7" s="31">
        <v>15</v>
      </c>
      <c r="Q7" s="25">
        <f t="shared" si="0"/>
        <v>454</v>
      </c>
    </row>
    <row r="8" spans="1:17" x14ac:dyDescent="0.25">
      <c r="A8" s="5"/>
      <c r="B8" s="12" t="s">
        <v>3</v>
      </c>
      <c r="C8" s="31">
        <v>32</v>
      </c>
      <c r="D8" s="31">
        <v>75</v>
      </c>
      <c r="E8" s="31">
        <v>81</v>
      </c>
      <c r="F8" s="31">
        <v>32</v>
      </c>
      <c r="G8" s="31">
        <v>34</v>
      </c>
      <c r="H8" s="31">
        <v>10</v>
      </c>
      <c r="I8" s="31">
        <v>82</v>
      </c>
      <c r="J8" s="31">
        <v>22</v>
      </c>
      <c r="K8" s="31">
        <v>31</v>
      </c>
      <c r="L8" s="31">
        <v>20</v>
      </c>
      <c r="M8" s="31">
        <v>8</v>
      </c>
      <c r="N8" s="31">
        <v>11</v>
      </c>
      <c r="O8" s="31">
        <v>23</v>
      </c>
      <c r="P8" s="31">
        <v>12</v>
      </c>
      <c r="Q8" s="25">
        <f t="shared" si="0"/>
        <v>473</v>
      </c>
    </row>
    <row r="9" spans="1:17" x14ac:dyDescent="0.25">
      <c r="A9" s="5"/>
      <c r="B9" s="12" t="s">
        <v>4</v>
      </c>
      <c r="C9" s="31">
        <v>17</v>
      </c>
      <c r="D9" s="31">
        <v>26</v>
      </c>
      <c r="E9" s="31">
        <v>44</v>
      </c>
      <c r="F9" s="31">
        <v>21</v>
      </c>
      <c r="G9" s="31">
        <v>12</v>
      </c>
      <c r="H9" s="31">
        <v>10</v>
      </c>
      <c r="I9" s="31">
        <v>24</v>
      </c>
      <c r="J9" s="31">
        <v>15</v>
      </c>
      <c r="K9" s="31">
        <v>13</v>
      </c>
      <c r="L9" s="31">
        <v>13</v>
      </c>
      <c r="M9" s="31">
        <v>1</v>
      </c>
      <c r="N9" s="31">
        <v>5</v>
      </c>
      <c r="O9" s="31">
        <v>8</v>
      </c>
      <c r="P9" s="31">
        <v>7</v>
      </c>
      <c r="Q9" s="25">
        <f t="shared" si="0"/>
        <v>216</v>
      </c>
    </row>
    <row r="10" spans="1:17" x14ac:dyDescent="0.25">
      <c r="A10" s="5"/>
      <c r="B10" s="12" t="s">
        <v>5</v>
      </c>
      <c r="C10" s="31">
        <v>5</v>
      </c>
      <c r="D10" s="31">
        <v>1</v>
      </c>
      <c r="E10" s="31">
        <v>2</v>
      </c>
      <c r="F10" s="31">
        <v>1</v>
      </c>
      <c r="G10" s="31">
        <v>3</v>
      </c>
      <c r="H10" s="31">
        <v>1</v>
      </c>
      <c r="I10" s="31">
        <v>2</v>
      </c>
      <c r="J10" s="31">
        <v>1</v>
      </c>
      <c r="K10" s="31">
        <v>3</v>
      </c>
      <c r="L10" s="31">
        <v>1</v>
      </c>
      <c r="M10" s="31">
        <v>0</v>
      </c>
      <c r="N10" s="31">
        <v>0</v>
      </c>
      <c r="O10" s="31">
        <v>2</v>
      </c>
      <c r="P10" s="31">
        <v>0</v>
      </c>
      <c r="Q10" s="25">
        <f t="shared" si="0"/>
        <v>22</v>
      </c>
    </row>
    <row r="11" spans="1:17" x14ac:dyDescent="0.25">
      <c r="A11" s="5"/>
      <c r="B11" s="12" t="s">
        <v>6</v>
      </c>
      <c r="C11" s="19">
        <f t="shared" ref="C11:P11" si="1">SUM(C6:C10)</f>
        <v>143</v>
      </c>
      <c r="D11" s="19">
        <f t="shared" si="1"/>
        <v>282</v>
      </c>
      <c r="E11" s="19">
        <f t="shared" si="1"/>
        <v>348</v>
      </c>
      <c r="F11" s="19">
        <f t="shared" si="1"/>
        <v>132</v>
      </c>
      <c r="G11" s="19">
        <f t="shared" si="1"/>
        <v>147</v>
      </c>
      <c r="H11" s="19">
        <f t="shared" si="1"/>
        <v>44</v>
      </c>
      <c r="I11" s="19">
        <f t="shared" si="1"/>
        <v>288</v>
      </c>
      <c r="J11" s="8">
        <f t="shared" si="1"/>
        <v>84</v>
      </c>
      <c r="K11" s="8">
        <f t="shared" si="1"/>
        <v>95</v>
      </c>
      <c r="L11" s="8">
        <f t="shared" si="1"/>
        <v>94</v>
      </c>
      <c r="M11" s="8">
        <f t="shared" si="1"/>
        <v>14</v>
      </c>
      <c r="N11" s="8">
        <f t="shared" si="1"/>
        <v>36</v>
      </c>
      <c r="O11" s="8">
        <f t="shared" si="1"/>
        <v>70</v>
      </c>
      <c r="P11" s="27">
        <f t="shared" si="1"/>
        <v>50</v>
      </c>
      <c r="Q11" s="25">
        <f t="shared" si="0"/>
        <v>1827</v>
      </c>
    </row>
    <row r="12" spans="1:17" x14ac:dyDescent="0.25">
      <c r="A12" s="5"/>
      <c r="B12" s="5"/>
      <c r="C12" s="3"/>
      <c r="D12" s="3"/>
      <c r="E12" s="3"/>
      <c r="F12" s="3"/>
      <c r="G12" s="3"/>
      <c r="H12" s="3"/>
      <c r="I12" s="3"/>
    </row>
    <row r="13" spans="1:17" x14ac:dyDescent="0.25">
      <c r="A13" s="5"/>
      <c r="I13" s="3"/>
    </row>
    <row r="14" spans="1:17" ht="18.75" x14ac:dyDescent="0.3">
      <c r="A14" s="36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5">
      <c r="A15" s="7"/>
      <c r="B15" s="13"/>
      <c r="C15" s="26" t="s">
        <v>21</v>
      </c>
      <c r="D15" s="26" t="s">
        <v>22</v>
      </c>
      <c r="E15" s="26" t="s">
        <v>23</v>
      </c>
      <c r="F15" s="26" t="s">
        <v>24</v>
      </c>
      <c r="G15" s="26" t="s">
        <v>25</v>
      </c>
      <c r="H15" s="26" t="s">
        <v>26</v>
      </c>
      <c r="I15" s="26" t="s">
        <v>27</v>
      </c>
      <c r="J15" s="26" t="s">
        <v>28</v>
      </c>
      <c r="K15" s="26" t="s">
        <v>29</v>
      </c>
      <c r="L15" s="26" t="s">
        <v>30</v>
      </c>
      <c r="M15" s="26" t="s">
        <v>32</v>
      </c>
      <c r="N15" s="26" t="s">
        <v>33</v>
      </c>
      <c r="O15" s="26" t="s">
        <v>37</v>
      </c>
      <c r="P15" s="26" t="s">
        <v>38</v>
      </c>
      <c r="Q15" s="22" t="s">
        <v>6</v>
      </c>
    </row>
    <row r="16" spans="1:17" x14ac:dyDescent="0.25">
      <c r="A16" s="4"/>
      <c r="B16" s="12" t="s">
        <v>8</v>
      </c>
      <c r="C16" s="31">
        <v>75</v>
      </c>
      <c r="D16" s="31">
        <v>166</v>
      </c>
      <c r="E16" s="31">
        <v>189</v>
      </c>
      <c r="F16" s="31">
        <v>76</v>
      </c>
      <c r="G16" s="31">
        <v>94</v>
      </c>
      <c r="H16" s="31">
        <v>20</v>
      </c>
      <c r="I16" s="31">
        <v>164</v>
      </c>
      <c r="J16" s="31">
        <v>42</v>
      </c>
      <c r="K16" s="31">
        <v>66</v>
      </c>
      <c r="L16" s="31">
        <v>56</v>
      </c>
      <c r="M16" s="31">
        <v>5</v>
      </c>
      <c r="N16" s="31">
        <v>16</v>
      </c>
      <c r="O16" s="31">
        <v>34</v>
      </c>
      <c r="P16" s="31">
        <v>30</v>
      </c>
      <c r="Q16" s="25">
        <f>SUM(C16:P16)</f>
        <v>1033</v>
      </c>
    </row>
    <row r="17" spans="1:17" x14ac:dyDescent="0.25">
      <c r="A17" s="5"/>
      <c r="B17" s="12" t="s">
        <v>9</v>
      </c>
      <c r="C17" s="31">
        <v>67</v>
      </c>
      <c r="D17" s="31">
        <v>115</v>
      </c>
      <c r="E17" s="31">
        <v>159</v>
      </c>
      <c r="F17" s="31">
        <v>56</v>
      </c>
      <c r="G17" s="31">
        <v>53</v>
      </c>
      <c r="H17" s="31">
        <v>24</v>
      </c>
      <c r="I17" s="31">
        <v>124</v>
      </c>
      <c r="J17" s="31">
        <v>42</v>
      </c>
      <c r="K17" s="31">
        <v>29</v>
      </c>
      <c r="L17" s="31">
        <v>36</v>
      </c>
      <c r="M17" s="31">
        <v>9</v>
      </c>
      <c r="N17" s="31">
        <v>20</v>
      </c>
      <c r="O17" s="31">
        <v>35</v>
      </c>
      <c r="P17" s="31">
        <v>20</v>
      </c>
      <c r="Q17" s="25">
        <f>SUM(C17:P17)</f>
        <v>789</v>
      </c>
    </row>
    <row r="18" spans="1:17" x14ac:dyDescent="0.25">
      <c r="A18" s="5"/>
      <c r="B18" s="12" t="s">
        <v>19</v>
      </c>
      <c r="C18" s="31">
        <v>1</v>
      </c>
      <c r="D18" s="31">
        <v>1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2</v>
      </c>
      <c r="M18" s="31">
        <v>0</v>
      </c>
      <c r="N18" s="31">
        <v>0</v>
      </c>
      <c r="O18" s="31">
        <v>1</v>
      </c>
      <c r="P18" s="31">
        <v>0</v>
      </c>
      <c r="Q18" s="25">
        <f>SUM(C18:P18)</f>
        <v>5</v>
      </c>
    </row>
    <row r="19" spans="1:17" x14ac:dyDescent="0.25">
      <c r="A19" s="5"/>
      <c r="B19" s="12" t="s">
        <v>6</v>
      </c>
      <c r="C19" s="21">
        <f t="shared" ref="C19:P19" si="2">SUM(C16:C18)</f>
        <v>143</v>
      </c>
      <c r="D19" s="21">
        <f t="shared" si="2"/>
        <v>282</v>
      </c>
      <c r="E19" s="21">
        <f t="shared" si="2"/>
        <v>348</v>
      </c>
      <c r="F19" s="21">
        <f t="shared" si="2"/>
        <v>132</v>
      </c>
      <c r="G19" s="21">
        <f t="shared" si="2"/>
        <v>147</v>
      </c>
      <c r="H19" s="21">
        <f t="shared" si="2"/>
        <v>44</v>
      </c>
      <c r="I19" s="21">
        <f t="shared" si="2"/>
        <v>288</v>
      </c>
      <c r="J19" s="21">
        <f t="shared" si="2"/>
        <v>84</v>
      </c>
      <c r="K19" s="21">
        <f t="shared" si="2"/>
        <v>95</v>
      </c>
      <c r="L19" s="21">
        <f t="shared" si="2"/>
        <v>94</v>
      </c>
      <c r="M19" s="21">
        <f t="shared" si="2"/>
        <v>14</v>
      </c>
      <c r="N19" s="21">
        <f t="shared" si="2"/>
        <v>36</v>
      </c>
      <c r="O19" s="21">
        <f t="shared" si="2"/>
        <v>70</v>
      </c>
      <c r="P19" s="21">
        <f t="shared" si="2"/>
        <v>50</v>
      </c>
      <c r="Q19" s="25">
        <f>SUM(C19:P19)</f>
        <v>1827</v>
      </c>
    </row>
    <row r="20" spans="1:17" x14ac:dyDescent="0.25">
      <c r="A20" s="5"/>
      <c r="B20" s="9"/>
      <c r="C20" s="2"/>
      <c r="D20" s="2"/>
      <c r="E20" s="2"/>
      <c r="F20" s="2"/>
      <c r="G20" s="2"/>
      <c r="H20" s="2"/>
      <c r="I20" s="2"/>
    </row>
    <row r="21" spans="1:17" x14ac:dyDescent="0.25">
      <c r="A21" s="5"/>
      <c r="I21" s="2"/>
    </row>
    <row r="22" spans="1:17" ht="18.75" x14ac:dyDescent="0.3">
      <c r="A22" s="39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x14ac:dyDescent="0.25">
      <c r="A23" s="5"/>
      <c r="B23" s="11"/>
      <c r="C23" s="26" t="s">
        <v>21</v>
      </c>
      <c r="D23" s="26" t="s">
        <v>22</v>
      </c>
      <c r="E23" s="26" t="s">
        <v>23</v>
      </c>
      <c r="F23" s="26" t="s">
        <v>24</v>
      </c>
      <c r="G23" s="26" t="s">
        <v>25</v>
      </c>
      <c r="H23" s="26" t="s">
        <v>26</v>
      </c>
      <c r="I23" s="26" t="s">
        <v>27</v>
      </c>
      <c r="J23" s="26" t="s">
        <v>28</v>
      </c>
      <c r="K23" s="26" t="s">
        <v>29</v>
      </c>
      <c r="L23" s="26" t="s">
        <v>30</v>
      </c>
      <c r="M23" s="26" t="s">
        <v>32</v>
      </c>
      <c r="N23" s="26" t="s">
        <v>33</v>
      </c>
      <c r="O23" s="26" t="s">
        <v>37</v>
      </c>
      <c r="P23" s="26" t="s">
        <v>38</v>
      </c>
      <c r="Q23" s="22" t="s">
        <v>6</v>
      </c>
    </row>
    <row r="24" spans="1:17" x14ac:dyDescent="0.25">
      <c r="A24" s="5"/>
      <c r="B24" s="12" t="s">
        <v>11</v>
      </c>
      <c r="C24" s="31">
        <v>8</v>
      </c>
      <c r="D24" s="31">
        <v>31</v>
      </c>
      <c r="E24" s="31">
        <v>9</v>
      </c>
      <c r="F24" s="31">
        <v>5</v>
      </c>
      <c r="G24" s="31">
        <v>9</v>
      </c>
      <c r="H24" s="31">
        <v>0</v>
      </c>
      <c r="I24" s="31">
        <v>11</v>
      </c>
      <c r="J24" s="31">
        <v>5</v>
      </c>
      <c r="K24" s="31">
        <v>2</v>
      </c>
      <c r="L24" s="31">
        <v>9</v>
      </c>
      <c r="M24" s="31">
        <v>0</v>
      </c>
      <c r="N24" s="31">
        <v>3</v>
      </c>
      <c r="O24" s="31">
        <v>6</v>
      </c>
      <c r="P24" s="31">
        <v>6</v>
      </c>
      <c r="Q24" s="25">
        <f t="shared" ref="Q24:Q32" si="3">SUM(C24:P24)</f>
        <v>104</v>
      </c>
    </row>
    <row r="25" spans="1:17" x14ac:dyDescent="0.25">
      <c r="A25" s="5"/>
      <c r="B25" s="12" t="s">
        <v>12</v>
      </c>
      <c r="C25" s="31">
        <v>0</v>
      </c>
      <c r="D25" s="31">
        <v>0</v>
      </c>
      <c r="E25" s="31">
        <v>1</v>
      </c>
      <c r="F25" s="31">
        <v>0</v>
      </c>
      <c r="G25" s="31">
        <v>0</v>
      </c>
      <c r="H25" s="31">
        <v>0</v>
      </c>
      <c r="I25" s="31">
        <v>1</v>
      </c>
      <c r="J25" s="31">
        <v>0</v>
      </c>
      <c r="K25" s="31">
        <v>0</v>
      </c>
      <c r="L25" s="31">
        <v>1</v>
      </c>
      <c r="M25" s="31">
        <v>0</v>
      </c>
      <c r="N25" s="31">
        <v>1</v>
      </c>
      <c r="O25" s="31">
        <v>0</v>
      </c>
      <c r="P25" s="31">
        <v>0</v>
      </c>
      <c r="Q25" s="25">
        <f t="shared" si="3"/>
        <v>4</v>
      </c>
    </row>
    <row r="26" spans="1:17" x14ac:dyDescent="0.25">
      <c r="A26" s="5"/>
      <c r="B26" s="12" t="s">
        <v>13</v>
      </c>
      <c r="C26" s="31">
        <v>1</v>
      </c>
      <c r="D26" s="31">
        <v>0</v>
      </c>
      <c r="E26" s="31">
        <v>2</v>
      </c>
      <c r="F26" s="31">
        <v>0</v>
      </c>
      <c r="G26" s="31">
        <v>0</v>
      </c>
      <c r="H26" s="31">
        <v>0</v>
      </c>
      <c r="I26" s="31">
        <v>1</v>
      </c>
      <c r="J26" s="31">
        <v>1</v>
      </c>
      <c r="K26" s="31">
        <v>3</v>
      </c>
      <c r="L26" s="31">
        <v>0</v>
      </c>
      <c r="M26" s="31">
        <v>0</v>
      </c>
      <c r="N26" s="31">
        <v>0</v>
      </c>
      <c r="O26" s="31">
        <v>2</v>
      </c>
      <c r="P26" s="31">
        <v>1</v>
      </c>
      <c r="Q26" s="25">
        <f t="shared" si="3"/>
        <v>11</v>
      </c>
    </row>
    <row r="27" spans="1:17" x14ac:dyDescent="0.25">
      <c r="A27" s="5"/>
      <c r="B27" s="12" t="s">
        <v>14</v>
      </c>
      <c r="C27" s="31">
        <v>18</v>
      </c>
      <c r="D27" s="31">
        <v>17</v>
      </c>
      <c r="E27" s="31">
        <v>40</v>
      </c>
      <c r="F27" s="31">
        <v>31</v>
      </c>
      <c r="G27" s="31">
        <v>23</v>
      </c>
      <c r="H27" s="31">
        <v>3</v>
      </c>
      <c r="I27" s="31">
        <v>34</v>
      </c>
      <c r="J27" s="31">
        <v>14</v>
      </c>
      <c r="K27" s="31">
        <v>24</v>
      </c>
      <c r="L27" s="31">
        <v>23</v>
      </c>
      <c r="M27" s="31">
        <v>1</v>
      </c>
      <c r="N27" s="31">
        <v>11</v>
      </c>
      <c r="O27" s="31">
        <v>1</v>
      </c>
      <c r="P27" s="31">
        <v>14</v>
      </c>
      <c r="Q27" s="25">
        <f t="shared" si="3"/>
        <v>254</v>
      </c>
    </row>
    <row r="28" spans="1:17" x14ac:dyDescent="0.25">
      <c r="A28" s="4"/>
      <c r="B28" s="12" t="s">
        <v>15</v>
      </c>
      <c r="C28" s="31">
        <v>30</v>
      </c>
      <c r="D28" s="31">
        <v>67</v>
      </c>
      <c r="E28" s="31">
        <v>65</v>
      </c>
      <c r="F28" s="31">
        <v>33</v>
      </c>
      <c r="G28" s="31">
        <v>34</v>
      </c>
      <c r="H28" s="31">
        <v>11</v>
      </c>
      <c r="I28" s="31">
        <v>53</v>
      </c>
      <c r="J28" s="31">
        <v>13</v>
      </c>
      <c r="K28" s="31">
        <v>22</v>
      </c>
      <c r="L28" s="31">
        <v>17</v>
      </c>
      <c r="M28" s="31">
        <v>1</v>
      </c>
      <c r="N28" s="31">
        <v>6</v>
      </c>
      <c r="O28" s="31">
        <v>20</v>
      </c>
      <c r="P28" s="31">
        <v>8</v>
      </c>
      <c r="Q28" s="25">
        <f t="shared" si="3"/>
        <v>380</v>
      </c>
    </row>
    <row r="29" spans="1:17" x14ac:dyDescent="0.25">
      <c r="A29" s="5"/>
      <c r="B29" s="12" t="s">
        <v>16</v>
      </c>
      <c r="C29" s="31">
        <v>27</v>
      </c>
      <c r="D29" s="31">
        <v>34</v>
      </c>
      <c r="E29" s="31">
        <v>49</v>
      </c>
      <c r="F29" s="31">
        <v>31</v>
      </c>
      <c r="G29" s="31">
        <v>25</v>
      </c>
      <c r="H29" s="31">
        <v>8</v>
      </c>
      <c r="I29" s="31">
        <v>42</v>
      </c>
      <c r="J29" s="31">
        <v>16</v>
      </c>
      <c r="K29" s="31">
        <v>11</v>
      </c>
      <c r="L29" s="31">
        <v>14</v>
      </c>
      <c r="M29" s="31">
        <v>4</v>
      </c>
      <c r="N29" s="31">
        <v>8</v>
      </c>
      <c r="O29" s="31">
        <v>7</v>
      </c>
      <c r="P29" s="31">
        <v>8</v>
      </c>
      <c r="Q29" s="25">
        <f t="shared" si="3"/>
        <v>284</v>
      </c>
    </row>
    <row r="30" spans="1:17" x14ac:dyDescent="0.25">
      <c r="A30" s="5"/>
      <c r="B30" s="12" t="s">
        <v>17</v>
      </c>
      <c r="C30" s="31">
        <v>57</v>
      </c>
      <c r="D30" s="31">
        <v>130</v>
      </c>
      <c r="E30" s="31">
        <v>177</v>
      </c>
      <c r="F30" s="31">
        <v>32</v>
      </c>
      <c r="G30" s="31">
        <v>53</v>
      </c>
      <c r="H30" s="31">
        <v>20</v>
      </c>
      <c r="I30" s="31">
        <v>132</v>
      </c>
      <c r="J30" s="31">
        <v>29</v>
      </c>
      <c r="K30" s="31">
        <v>31</v>
      </c>
      <c r="L30" s="31">
        <v>27</v>
      </c>
      <c r="M30" s="31">
        <v>7</v>
      </c>
      <c r="N30" s="31">
        <v>6</v>
      </c>
      <c r="O30" s="31">
        <v>23</v>
      </c>
      <c r="P30" s="31">
        <v>6</v>
      </c>
      <c r="Q30" s="25">
        <f t="shared" si="3"/>
        <v>730</v>
      </c>
    </row>
    <row r="31" spans="1:17" x14ac:dyDescent="0.25">
      <c r="A31" s="5"/>
      <c r="B31" s="12" t="s">
        <v>18</v>
      </c>
      <c r="C31" s="31">
        <v>2</v>
      </c>
      <c r="D31" s="31">
        <v>3</v>
      </c>
      <c r="E31" s="31">
        <v>5</v>
      </c>
      <c r="F31" s="31">
        <v>0</v>
      </c>
      <c r="G31" s="31">
        <v>3</v>
      </c>
      <c r="H31" s="31">
        <v>2</v>
      </c>
      <c r="I31" s="31">
        <v>14</v>
      </c>
      <c r="J31" s="31">
        <v>6</v>
      </c>
      <c r="K31" s="31">
        <v>2</v>
      </c>
      <c r="L31" s="31">
        <v>3</v>
      </c>
      <c r="M31" s="31">
        <v>1</v>
      </c>
      <c r="N31" s="31">
        <v>1</v>
      </c>
      <c r="O31" s="31">
        <v>11</v>
      </c>
      <c r="P31" s="31">
        <v>7</v>
      </c>
      <c r="Q31" s="25">
        <f t="shared" si="3"/>
        <v>60</v>
      </c>
    </row>
    <row r="32" spans="1:17" x14ac:dyDescent="0.25">
      <c r="A32" s="5"/>
      <c r="B32" s="12" t="s">
        <v>6</v>
      </c>
      <c r="C32" s="8">
        <f t="shared" ref="C32:P32" si="4">SUM(C24:C31)</f>
        <v>143</v>
      </c>
      <c r="D32" s="8">
        <f t="shared" si="4"/>
        <v>282</v>
      </c>
      <c r="E32" s="19">
        <f t="shared" si="4"/>
        <v>348</v>
      </c>
      <c r="F32" s="19">
        <f t="shared" si="4"/>
        <v>132</v>
      </c>
      <c r="G32" s="19">
        <f t="shared" si="4"/>
        <v>147</v>
      </c>
      <c r="H32" s="19">
        <f t="shared" si="4"/>
        <v>44</v>
      </c>
      <c r="I32" s="19">
        <f t="shared" si="4"/>
        <v>288</v>
      </c>
      <c r="J32" s="8">
        <f t="shared" si="4"/>
        <v>84</v>
      </c>
      <c r="K32" s="8">
        <f t="shared" si="4"/>
        <v>95</v>
      </c>
      <c r="L32" s="25">
        <f t="shared" si="4"/>
        <v>94</v>
      </c>
      <c r="M32" s="25">
        <f t="shared" si="4"/>
        <v>14</v>
      </c>
      <c r="N32" s="25">
        <f t="shared" si="4"/>
        <v>36</v>
      </c>
      <c r="O32" s="25">
        <f t="shared" si="4"/>
        <v>70</v>
      </c>
      <c r="P32" s="20">
        <f t="shared" si="4"/>
        <v>50</v>
      </c>
      <c r="Q32" s="25">
        <f t="shared" si="3"/>
        <v>1827</v>
      </c>
    </row>
  </sheetData>
  <mergeCells count="4">
    <mergeCell ref="A4:Q4"/>
    <mergeCell ref="A14:Q14"/>
    <mergeCell ref="A22:Q22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P26" sqref="P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B6201224AC0F419B76F936EBB98A71" ma:contentTypeVersion="1" ma:contentTypeDescription="Create a new document." ma:contentTypeScope="" ma:versionID="ec8d432db8e4fd73b055eab071b7a6b8">
  <xsd:schema xmlns:xsd="http://www.w3.org/2001/XMLSchema" xmlns:xs="http://www.w3.org/2001/XMLSchema" xmlns:p="http://schemas.microsoft.com/office/2006/metadata/properties" xmlns:ns3="7ab5b16e-6ee6-4916-a321-ce7b78b024a6" targetNamespace="http://schemas.microsoft.com/office/2006/metadata/properties" ma:root="true" ma:fieldsID="ca55d34f3fbc9273bb945b9315ce4390" ns3:_="">
    <xsd:import namespace="7ab5b16e-6ee6-4916-a321-ce7b78b024a6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5b16e-6ee6-4916-a321-ce7b78b024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EB0AD9-4555-46F4-A18E-4C7ABE0219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DE1B81-7374-462F-A182-E5475A49B647}">
  <ds:schemaRefs>
    <ds:schemaRef ds:uri="http://schemas.microsoft.com/office/2006/documentManagement/types"/>
    <ds:schemaRef ds:uri="7ab5b16e-6ee6-4916-a321-ce7b78b024a6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3A0160-C7CD-4732-A2E5-4B81F599B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5b16e-6ee6-4916-a321-ce7b78b02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Q1 Graphs</vt:lpstr>
      <vt:lpstr>Q2 Graphs</vt:lpstr>
      <vt:lpstr>Q3 Graphs</vt:lpstr>
      <vt:lpstr>Q4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Pieta House</dc:creator>
  <cp:lastModifiedBy>Orla</cp:lastModifiedBy>
  <dcterms:created xsi:type="dcterms:W3CDTF">2014-01-20T12:33:35Z</dcterms:created>
  <dcterms:modified xsi:type="dcterms:W3CDTF">2018-01-30T13:04:55Z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0x01010018B6201224AC0F419B76F936EBB98A71</vt:lpwstr>
  </property>
  <property fmtid="{D5CDD505-2E9C-101B-9397-08002B2CF9AE}" pid="3" name="IsMyDocuments">
    <vt:bool>true</vt:bool>
  </property>
</Properties>
</file>