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FC676A52-1885-48FE-80A5-CAB5F311E3F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1" l="1"/>
  <c r="Y42" i="1" l="1"/>
  <c r="X42" i="1"/>
  <c r="Q42" i="1"/>
  <c r="P42" i="1"/>
  <c r="Y41" i="1"/>
  <c r="X41" i="1"/>
  <c r="Q41" i="1"/>
  <c r="P41" i="1"/>
  <c r="Y40" i="1"/>
  <c r="X40" i="1"/>
  <c r="Q40" i="1"/>
  <c r="P40" i="1"/>
  <c r="Y39" i="1"/>
  <c r="X39" i="1"/>
  <c r="Q39" i="1"/>
  <c r="P39" i="1"/>
  <c r="Y38" i="1"/>
  <c r="X38" i="1"/>
  <c r="Q38" i="1"/>
  <c r="P38" i="1"/>
  <c r="Y37" i="1"/>
  <c r="X37" i="1"/>
  <c r="Q37" i="1"/>
  <c r="P37" i="1"/>
  <c r="Y36" i="1"/>
  <c r="X36" i="1"/>
  <c r="Q36" i="1"/>
  <c r="P36" i="1"/>
  <c r="Y35" i="1"/>
  <c r="X35" i="1"/>
  <c r="Q35" i="1"/>
  <c r="P35" i="1"/>
  <c r="Y34" i="1"/>
  <c r="X34" i="1"/>
  <c r="Q34" i="1"/>
  <c r="P34" i="1"/>
  <c r="Y33" i="1"/>
  <c r="X33" i="1"/>
  <c r="Q33" i="1"/>
  <c r="P33" i="1"/>
  <c r="Y32" i="1"/>
  <c r="X32" i="1"/>
  <c r="Q32" i="1"/>
  <c r="P32" i="1"/>
  <c r="Y31" i="1"/>
  <c r="X31" i="1"/>
  <c r="Q31" i="1"/>
  <c r="P31" i="1"/>
  <c r="Y30" i="1"/>
  <c r="X30" i="1"/>
  <c r="Q30" i="1"/>
  <c r="P30" i="1"/>
  <c r="Y29" i="1"/>
  <c r="X29" i="1"/>
  <c r="Q29" i="1"/>
  <c r="P29" i="1"/>
  <c r="Y28" i="1"/>
  <c r="X28" i="1"/>
  <c r="Q28" i="1"/>
  <c r="P28" i="1"/>
  <c r="Y27" i="1"/>
  <c r="X27" i="1"/>
  <c r="Q27" i="1"/>
  <c r="P27" i="1"/>
  <c r="Y26" i="1"/>
  <c r="X26" i="1"/>
  <c r="Q26" i="1"/>
  <c r="P26" i="1"/>
  <c r="Y25" i="1"/>
  <c r="X25" i="1"/>
  <c r="Q25" i="1"/>
  <c r="P25" i="1"/>
  <c r="Y24" i="1"/>
  <c r="X24" i="1"/>
  <c r="Q24" i="1"/>
  <c r="P24" i="1"/>
  <c r="Y23" i="1"/>
  <c r="X23" i="1"/>
  <c r="Q23" i="1"/>
  <c r="P23" i="1"/>
  <c r="Y22" i="1"/>
  <c r="X22" i="1"/>
  <c r="Q22" i="1"/>
  <c r="P22" i="1"/>
  <c r="Y21" i="1"/>
  <c r="X21" i="1"/>
  <c r="Q21" i="1"/>
  <c r="P21" i="1"/>
  <c r="Y20" i="1"/>
  <c r="X20" i="1"/>
  <c r="Q20" i="1"/>
  <c r="P20" i="1"/>
  <c r="Y19" i="1"/>
  <c r="X19" i="1"/>
  <c r="Q19" i="1"/>
  <c r="P19" i="1"/>
  <c r="Y18" i="1"/>
  <c r="X18" i="1"/>
  <c r="Q18" i="1"/>
  <c r="P18" i="1"/>
  <c r="Y17" i="1"/>
  <c r="X17" i="1"/>
  <c r="Q17" i="1"/>
  <c r="P17" i="1"/>
  <c r="Y16" i="1"/>
  <c r="X16" i="1"/>
  <c r="Q16" i="1"/>
  <c r="P16" i="1"/>
  <c r="Y15" i="1"/>
  <c r="X15" i="1"/>
  <c r="Q15" i="1"/>
  <c r="P15" i="1"/>
  <c r="Y14" i="1"/>
  <c r="X14" i="1"/>
  <c r="Q14" i="1"/>
  <c r="P14" i="1"/>
  <c r="Y13" i="1"/>
  <c r="X13" i="1"/>
  <c r="Q13" i="1"/>
  <c r="P13" i="1"/>
  <c r="Y12" i="1"/>
  <c r="X12" i="1"/>
  <c r="Q12" i="1"/>
  <c r="P12" i="1"/>
  <c r="Y11" i="1"/>
  <c r="X11" i="1"/>
  <c r="Q11" i="1"/>
  <c r="P11" i="1"/>
  <c r="Y10" i="1"/>
  <c r="X10" i="1"/>
  <c r="Q10" i="1"/>
  <c r="P10" i="1"/>
  <c r="Y9" i="1"/>
  <c r="X9" i="1"/>
  <c r="Q9" i="1"/>
  <c r="P9" i="1"/>
  <c r="Y8" i="1"/>
  <c r="X8" i="1"/>
  <c r="Q8" i="1"/>
  <c r="P8" i="1"/>
  <c r="Y7" i="1"/>
  <c r="X7" i="1"/>
  <c r="Q7" i="1"/>
  <c r="P7" i="1"/>
  <c r="Y6" i="1"/>
  <c r="X6" i="1"/>
  <c r="Q6" i="1"/>
  <c r="P6" i="1"/>
  <c r="Y5" i="1"/>
  <c r="X5" i="1"/>
  <c r="Q5" i="1"/>
  <c r="P5" i="1"/>
  <c r="Y4" i="1"/>
  <c r="X4" i="1"/>
  <c r="Q4" i="1"/>
  <c r="P4" i="1"/>
</calcChain>
</file>

<file path=xl/sharedStrings.xml><?xml version="1.0" encoding="utf-8"?>
<sst xmlns="http://schemas.openxmlformats.org/spreadsheetml/2006/main" count="322" uniqueCount="187">
  <si>
    <r>
      <rPr>
        <b/>
        <i/>
        <sz val="9"/>
        <color rgb="FF00007F"/>
        <rFont val="Arial"/>
        <family val="2"/>
      </rPr>
      <t>Bib</t>
    </r>
  </si>
  <si>
    <r>
      <rPr>
        <b/>
        <sz val="18"/>
        <rFont val="Tahoma"/>
        <family val="2"/>
      </rPr>
      <t>Men</t>
    </r>
    <r>
      <rPr>
        <sz val="18"/>
        <rFont val="Times New Roman"/>
        <family val="1"/>
      </rPr>
      <t xml:space="preserve"> </t>
    </r>
    <r>
      <rPr>
        <b/>
        <sz val="18"/>
        <rFont val="Tahoma"/>
        <family val="2"/>
      </rPr>
      <t>10km</t>
    </r>
  </si>
  <si>
    <r>
      <rPr>
        <b/>
        <sz val="18"/>
        <rFont val="Tahoma"/>
        <family val="2"/>
      </rPr>
      <t>Results</t>
    </r>
  </si>
  <si>
    <r>
      <rPr>
        <b/>
        <i/>
        <sz val="9.5"/>
        <color rgb="FF00007F"/>
        <rFont val="Tahoma"/>
        <family val="2"/>
      </rPr>
      <t>Dif</t>
    </r>
  </si>
  <si>
    <r>
      <rPr>
        <b/>
        <i/>
        <sz val="8"/>
        <color rgb="FF00007F"/>
        <rFont val="Arial"/>
        <family val="2"/>
      </rPr>
      <t>R</t>
    </r>
  </si>
  <si>
    <r>
      <rPr>
        <b/>
        <i/>
        <sz val="8"/>
        <color rgb="FF00007F"/>
        <rFont val="Arial"/>
        <family val="2"/>
      </rPr>
      <t>ank</t>
    </r>
  </si>
  <si>
    <r>
      <rPr>
        <b/>
        <i/>
        <sz val="9"/>
        <color rgb="FF00007F"/>
        <rFont val="Arial"/>
        <family val="2"/>
      </rPr>
      <t>Number</t>
    </r>
  </si>
  <si>
    <r>
      <rPr>
        <b/>
        <i/>
        <sz val="9"/>
        <color rgb="FF00007F"/>
        <rFont val="Arial"/>
        <family val="2"/>
      </rPr>
      <t>Family</t>
    </r>
  </si>
  <si>
    <r>
      <rPr>
        <b/>
        <i/>
        <sz val="9"/>
        <color rgb="FF00007F"/>
        <rFont val="Arial"/>
        <family val="2"/>
      </rPr>
      <t>First</t>
    </r>
    <r>
      <rPr>
        <sz val="9"/>
        <color rgb="FF00007F"/>
        <rFont val="Times New Roman"/>
        <family val="1"/>
      </rPr>
      <t xml:space="preserve"> </t>
    </r>
    <r>
      <rPr>
        <b/>
        <i/>
        <sz val="9"/>
        <color rgb="FF00007F"/>
        <rFont val="Arial"/>
        <family val="2"/>
      </rPr>
      <t>Nam</t>
    </r>
  </si>
  <si>
    <r>
      <rPr>
        <b/>
        <i/>
        <sz val="10"/>
        <color rgb="FF00007F"/>
        <rFont val="Arial"/>
        <family val="2"/>
      </rPr>
      <t>Y.O.B</t>
    </r>
  </si>
  <si>
    <r>
      <rPr>
        <b/>
        <i/>
        <sz val="9"/>
        <color rgb="FF00007F"/>
        <rFont val="Arial"/>
        <family val="2"/>
      </rPr>
      <t>Nation/Club</t>
    </r>
  </si>
  <si>
    <r>
      <rPr>
        <b/>
        <i/>
        <sz val="9"/>
        <color rgb="FF00007F"/>
        <rFont val="Arial"/>
        <family val="2"/>
      </rPr>
      <t>Result</t>
    </r>
  </si>
  <si>
    <r>
      <rPr>
        <sz val="9"/>
        <rFont val="Arial"/>
        <family val="2"/>
      </rPr>
      <t>rasovszky</t>
    </r>
  </si>
  <si>
    <r>
      <rPr>
        <sz val="9"/>
        <rFont val="Arial"/>
        <family val="2"/>
      </rPr>
      <t>kristof</t>
    </r>
  </si>
  <si>
    <r>
      <rPr>
        <sz val="8"/>
        <rFont val="Arial"/>
        <family val="2"/>
      </rPr>
      <t>HUN</t>
    </r>
  </si>
  <si>
    <r>
      <rPr>
        <sz val="9"/>
        <rFont val="Arial"/>
        <family val="2"/>
      </rPr>
      <t>Abrosimov</t>
    </r>
  </si>
  <si>
    <r>
      <rPr>
        <sz val="9"/>
        <rFont val="Arial"/>
        <family val="2"/>
      </rPr>
      <t>Kirill</t>
    </r>
  </si>
  <si>
    <r>
      <rPr>
        <sz val="8"/>
        <rFont val="Arial"/>
        <family val="2"/>
      </rPr>
      <t>RUS</t>
    </r>
  </si>
  <si>
    <r>
      <rPr>
        <sz val="9"/>
        <rFont val="Arial"/>
        <family val="2"/>
      </rPr>
      <t>+00:01.25</t>
    </r>
  </si>
  <si>
    <r>
      <rPr>
        <sz val="9"/>
        <rFont val="Arial"/>
        <family val="2"/>
      </rPr>
      <t>Drattcev</t>
    </r>
  </si>
  <si>
    <r>
      <rPr>
        <sz val="9"/>
        <rFont val="Arial"/>
        <family val="2"/>
      </rPr>
      <t>Evgenii</t>
    </r>
  </si>
  <si>
    <r>
      <rPr>
        <sz val="9"/>
        <rFont val="Arial"/>
        <family val="2"/>
      </rPr>
      <t>+00:07.40</t>
    </r>
  </si>
  <si>
    <r>
      <rPr>
        <sz val="9"/>
        <rFont val="Arial"/>
        <family val="2"/>
      </rPr>
      <t>manzi</t>
    </r>
  </si>
  <si>
    <r>
      <rPr>
        <sz val="9"/>
        <rFont val="Arial"/>
        <family val="2"/>
      </rPr>
      <t>andrea</t>
    </r>
  </si>
  <si>
    <r>
      <rPr>
        <sz val="8"/>
        <rFont val="Arial"/>
        <family val="2"/>
      </rPr>
      <t>ITA</t>
    </r>
  </si>
  <si>
    <r>
      <rPr>
        <sz val="9"/>
        <rFont val="Arial"/>
        <family val="2"/>
      </rPr>
      <t>+00:33.40</t>
    </r>
  </si>
  <si>
    <r>
      <rPr>
        <sz val="9"/>
        <rFont val="Arial"/>
        <family val="2"/>
      </rPr>
      <t>Belyaev</t>
    </r>
  </si>
  <si>
    <r>
      <rPr>
        <sz val="9"/>
        <rFont val="Arial"/>
        <family val="2"/>
      </rPr>
      <t>+00:39.25</t>
    </r>
  </si>
  <si>
    <r>
      <rPr>
        <sz val="9"/>
        <rFont val="Arial"/>
        <family val="2"/>
      </rPr>
      <t>roditi</t>
    </r>
  </si>
  <si>
    <r>
      <rPr>
        <sz val="9"/>
        <rFont val="Arial"/>
        <family val="2"/>
      </rPr>
      <t>matan</t>
    </r>
  </si>
  <si>
    <r>
      <rPr>
        <sz val="8"/>
        <rFont val="Arial"/>
        <family val="2"/>
      </rPr>
      <t>ISR</t>
    </r>
  </si>
  <si>
    <r>
      <rPr>
        <sz val="9"/>
        <rFont val="Arial"/>
        <family val="2"/>
      </rPr>
      <t>+00:41.00</t>
    </r>
  </si>
  <si>
    <r>
      <rPr>
        <sz val="9"/>
        <rFont val="Arial"/>
        <family val="2"/>
      </rPr>
      <t>Evsikov</t>
    </r>
  </si>
  <si>
    <r>
      <rPr>
        <sz val="9"/>
        <rFont val="Arial"/>
        <family val="2"/>
      </rPr>
      <t>Anton</t>
    </r>
  </si>
  <si>
    <r>
      <rPr>
        <sz val="9"/>
        <rFont val="Arial"/>
        <family val="2"/>
      </rPr>
      <t>+00:43.90</t>
    </r>
  </si>
  <si>
    <r>
      <rPr>
        <sz val="9"/>
        <rFont val="Arial"/>
        <family val="2"/>
      </rPr>
      <t>Székelyi</t>
    </r>
  </si>
  <si>
    <r>
      <rPr>
        <sz val="9"/>
        <rFont val="Arial"/>
        <family val="2"/>
      </rPr>
      <t>Dániel</t>
    </r>
  </si>
  <si>
    <r>
      <rPr>
        <sz val="9"/>
        <rFont val="Arial"/>
        <family val="2"/>
      </rPr>
      <t>+00:45.45</t>
    </r>
  </si>
  <si>
    <r>
      <rPr>
        <sz val="9"/>
        <rFont val="Arial"/>
        <family val="2"/>
      </rPr>
      <t>Vanhuys</t>
    </r>
  </si>
  <si>
    <r>
      <rPr>
        <sz val="9"/>
        <rFont val="Arial"/>
        <family val="2"/>
      </rPr>
      <t>logan</t>
    </r>
  </si>
  <si>
    <r>
      <rPr>
        <sz val="8"/>
        <rFont val="Arial"/>
        <family val="2"/>
      </rPr>
      <t>BEL</t>
    </r>
  </si>
  <si>
    <r>
      <rPr>
        <sz val="9"/>
        <rFont val="Arial"/>
        <family val="2"/>
      </rPr>
      <t>+00:46.95</t>
    </r>
  </si>
  <si>
    <r>
      <rPr>
        <sz val="9"/>
        <rFont val="Arial"/>
        <family val="2"/>
      </rPr>
      <t>pielowski</t>
    </r>
  </si>
  <si>
    <r>
      <rPr>
        <sz val="9"/>
        <rFont val="Arial"/>
        <family val="2"/>
      </rPr>
      <t>krzysztof</t>
    </r>
  </si>
  <si>
    <r>
      <rPr>
        <sz val="8"/>
        <rFont val="Arial"/>
        <family val="2"/>
      </rPr>
      <t>POL</t>
    </r>
  </si>
  <si>
    <r>
      <rPr>
        <sz val="9"/>
        <rFont val="Arial"/>
        <family val="2"/>
      </rPr>
      <t>+00:47.40</t>
    </r>
  </si>
  <si>
    <r>
      <rPr>
        <sz val="9"/>
        <rFont val="Arial"/>
        <family val="2"/>
      </rPr>
      <t>ruffini</t>
    </r>
  </si>
  <si>
    <r>
      <rPr>
        <sz val="9"/>
        <rFont val="Arial"/>
        <family val="2"/>
      </rPr>
      <t>simone</t>
    </r>
  </si>
  <si>
    <r>
      <rPr>
        <sz val="9"/>
        <rFont val="Arial"/>
        <family val="2"/>
      </rPr>
      <t>+00:47.55</t>
    </r>
  </si>
  <si>
    <r>
      <rPr>
        <sz val="9"/>
        <rFont val="Arial"/>
        <family val="2"/>
      </rPr>
      <t>resman</t>
    </r>
  </si>
  <si>
    <r>
      <rPr>
        <sz val="9"/>
        <rFont val="Arial"/>
        <family val="2"/>
      </rPr>
      <t>Shahar</t>
    </r>
  </si>
  <si>
    <r>
      <rPr>
        <sz val="9"/>
        <rFont val="Arial"/>
        <family val="2"/>
      </rPr>
      <t>+00:47.80</t>
    </r>
  </si>
  <si>
    <r>
      <rPr>
        <sz val="9"/>
        <rFont val="Arial"/>
        <family val="2"/>
      </rPr>
      <t>safra</t>
    </r>
  </si>
  <si>
    <r>
      <rPr>
        <sz val="9"/>
        <rFont val="Arial"/>
        <family val="2"/>
      </rPr>
      <t>yuval</t>
    </r>
  </si>
  <si>
    <r>
      <rPr>
        <sz val="9"/>
        <rFont val="Arial"/>
        <family val="2"/>
      </rPr>
      <t>+00:49.25</t>
    </r>
  </si>
  <si>
    <r>
      <rPr>
        <sz val="9"/>
        <rFont val="Arial"/>
        <family val="2"/>
      </rPr>
      <t>brandl</t>
    </r>
  </si>
  <si>
    <r>
      <rPr>
        <sz val="9"/>
        <rFont val="Arial"/>
        <family val="2"/>
      </rPr>
      <t>David</t>
    </r>
  </si>
  <si>
    <r>
      <rPr>
        <sz val="8"/>
        <rFont val="Arial"/>
        <family val="2"/>
      </rPr>
      <t>AUT</t>
    </r>
  </si>
  <si>
    <r>
      <rPr>
        <sz val="9"/>
        <rFont val="Arial"/>
        <family val="2"/>
      </rPr>
      <t>+00:50.45</t>
    </r>
  </si>
  <si>
    <r>
      <rPr>
        <sz val="9"/>
        <rFont val="Arial"/>
        <family val="2"/>
      </rPr>
      <t>asterios</t>
    </r>
  </si>
  <si>
    <r>
      <rPr>
        <sz val="9"/>
        <rFont val="Arial"/>
        <family val="2"/>
      </rPr>
      <t>Daldogiannis</t>
    </r>
  </si>
  <si>
    <r>
      <rPr>
        <sz val="8"/>
        <rFont val="Arial"/>
        <family val="2"/>
      </rPr>
      <t>GRE</t>
    </r>
  </si>
  <si>
    <r>
      <rPr>
        <sz val="9"/>
        <rFont val="Arial"/>
        <family val="2"/>
      </rPr>
      <t>+00:54.00</t>
    </r>
  </si>
  <si>
    <r>
      <rPr>
        <sz val="9"/>
        <rFont val="Arial"/>
        <family val="2"/>
      </rPr>
      <t>toledano</t>
    </r>
  </si>
  <si>
    <r>
      <rPr>
        <sz val="9"/>
        <rFont val="Arial"/>
        <family val="2"/>
      </rPr>
      <t>shay</t>
    </r>
  </si>
  <si>
    <r>
      <rPr>
        <sz val="9"/>
        <rFont val="Arial"/>
        <family val="2"/>
      </rPr>
      <t>+00:54.60</t>
    </r>
  </si>
  <si>
    <r>
      <rPr>
        <sz val="9"/>
        <rFont val="Arial"/>
        <family val="2"/>
      </rPr>
      <t>bottelier</t>
    </r>
  </si>
  <si>
    <r>
      <rPr>
        <sz val="9"/>
        <rFont val="Arial"/>
        <family val="2"/>
      </rPr>
      <t>lars</t>
    </r>
  </si>
  <si>
    <r>
      <rPr>
        <sz val="8"/>
        <rFont val="Arial"/>
        <family val="2"/>
      </rPr>
      <t>NED</t>
    </r>
  </si>
  <si>
    <r>
      <rPr>
        <sz val="9"/>
        <rFont val="Arial"/>
        <family val="2"/>
      </rPr>
      <t>+00:57.80</t>
    </r>
  </si>
  <si>
    <r>
      <rPr>
        <sz val="9"/>
        <rFont val="Arial"/>
        <family val="2"/>
      </rPr>
      <t>Bolshakov</t>
    </r>
  </si>
  <si>
    <r>
      <rPr>
        <sz val="9"/>
        <rFont val="Arial"/>
        <family val="2"/>
      </rPr>
      <t>sergey</t>
    </r>
  </si>
  <si>
    <r>
      <rPr>
        <sz val="9"/>
        <rFont val="Arial"/>
        <family val="2"/>
      </rPr>
      <t>+01:00.00</t>
    </r>
  </si>
  <si>
    <r>
      <rPr>
        <sz val="9"/>
        <rFont val="Arial"/>
        <family val="2"/>
      </rPr>
      <t>vanelli</t>
    </r>
  </si>
  <si>
    <r>
      <rPr>
        <sz val="9"/>
        <rFont val="Arial"/>
        <family val="2"/>
      </rPr>
      <t>federico</t>
    </r>
  </si>
  <si>
    <r>
      <rPr>
        <sz val="9"/>
        <rFont val="Arial"/>
        <family val="2"/>
      </rPr>
      <t>+01:03.35</t>
    </r>
  </si>
  <si>
    <r>
      <rPr>
        <sz val="9"/>
        <rFont val="Arial"/>
        <family val="2"/>
      </rPr>
      <t>Kozhevnikov</t>
    </r>
  </si>
  <si>
    <r>
      <rPr>
        <sz val="9"/>
        <rFont val="Arial"/>
        <family val="2"/>
      </rPr>
      <t>roman</t>
    </r>
  </si>
  <si>
    <r>
      <rPr>
        <sz val="9"/>
        <rFont val="Arial"/>
        <family val="2"/>
      </rPr>
      <t>+01:19.35</t>
    </r>
  </si>
  <si>
    <r>
      <rPr>
        <sz val="9"/>
        <rFont val="Arial"/>
        <family val="2"/>
      </rPr>
      <t>Aydarski</t>
    </r>
  </si>
  <si>
    <r>
      <rPr>
        <sz val="9"/>
        <rFont val="Arial"/>
        <family val="2"/>
      </rPr>
      <t>ventcislav</t>
    </r>
  </si>
  <si>
    <r>
      <rPr>
        <sz val="8"/>
        <rFont val="Arial"/>
        <family val="2"/>
      </rPr>
      <t>BUL</t>
    </r>
  </si>
  <si>
    <r>
      <rPr>
        <sz val="9"/>
        <rFont val="Arial"/>
        <family val="2"/>
      </rPr>
      <t>+01:23.00</t>
    </r>
  </si>
  <si>
    <r>
      <rPr>
        <sz val="9"/>
        <rFont val="Arial"/>
        <family val="2"/>
      </rPr>
      <t>Mamushkin</t>
    </r>
  </si>
  <si>
    <r>
      <rPr>
        <sz val="9"/>
        <rFont val="Arial"/>
        <family val="2"/>
      </rPr>
      <t>artem</t>
    </r>
  </si>
  <si>
    <r>
      <rPr>
        <sz val="9"/>
        <rFont val="Arial"/>
        <family val="2"/>
      </rPr>
      <t>+01:24.60</t>
    </r>
  </si>
  <si>
    <r>
      <rPr>
        <sz val="9"/>
        <rFont val="Arial"/>
        <family val="2"/>
      </rPr>
      <t>Astapov</t>
    </r>
  </si>
  <si>
    <r>
      <rPr>
        <sz val="9"/>
        <rFont val="Arial"/>
        <family val="2"/>
      </rPr>
      <t>Aleksander</t>
    </r>
  </si>
  <si>
    <r>
      <rPr>
        <sz val="9"/>
        <rFont val="Arial"/>
        <family val="2"/>
      </rPr>
      <t>+02:20.00</t>
    </r>
  </si>
  <si>
    <r>
      <rPr>
        <sz val="9"/>
        <rFont val="Arial"/>
        <family val="2"/>
      </rPr>
      <t>Dolgov</t>
    </r>
  </si>
  <si>
    <r>
      <rPr>
        <sz val="9"/>
        <rFont val="Arial"/>
        <family val="2"/>
      </rPr>
      <t>kirill</t>
    </r>
  </si>
  <si>
    <r>
      <rPr>
        <sz val="9"/>
        <rFont val="Arial"/>
        <family val="2"/>
      </rPr>
      <t>+02:21.80</t>
    </r>
  </si>
  <si>
    <r>
      <rPr>
        <sz val="9"/>
        <rFont val="Arial"/>
        <family val="2"/>
      </rPr>
      <t>Lipskii</t>
    </r>
  </si>
  <si>
    <r>
      <rPr>
        <sz val="9"/>
        <rFont val="Arial"/>
        <family val="2"/>
      </rPr>
      <t>Mikhail</t>
    </r>
  </si>
  <si>
    <r>
      <rPr>
        <sz val="9"/>
        <rFont val="Arial"/>
        <family val="2"/>
      </rPr>
      <t>+02:25.45</t>
    </r>
  </si>
  <si>
    <r>
      <rPr>
        <sz val="9"/>
        <rFont val="Arial"/>
        <family val="2"/>
      </rPr>
      <t>Nekrasov</t>
    </r>
  </si>
  <si>
    <r>
      <rPr>
        <sz val="9"/>
        <rFont val="Arial"/>
        <family val="2"/>
      </rPr>
      <t>Nikita</t>
    </r>
  </si>
  <si>
    <r>
      <rPr>
        <sz val="9"/>
        <rFont val="Arial"/>
        <family val="2"/>
      </rPr>
      <t>+02:29.75</t>
    </r>
  </si>
  <si>
    <r>
      <rPr>
        <sz val="9"/>
        <rFont val="Arial"/>
        <family val="2"/>
      </rPr>
      <t>Mattelaer</t>
    </r>
  </si>
  <si>
    <r>
      <rPr>
        <sz val="9"/>
        <rFont val="Arial"/>
        <family val="2"/>
      </rPr>
      <t>matthieu</t>
    </r>
  </si>
  <si>
    <r>
      <rPr>
        <sz val="9"/>
        <rFont val="Arial"/>
        <family val="2"/>
      </rPr>
      <t>+02:36.50</t>
    </r>
  </si>
  <si>
    <r>
      <rPr>
        <sz val="9"/>
        <rFont val="Arial"/>
        <family val="2"/>
      </rPr>
      <t>Gálicz</t>
    </r>
  </si>
  <si>
    <r>
      <rPr>
        <sz val="9"/>
        <rFont val="Arial"/>
        <family val="2"/>
      </rPr>
      <t>Péter</t>
    </r>
  </si>
  <si>
    <r>
      <rPr>
        <sz val="9"/>
        <rFont val="Arial"/>
        <family val="2"/>
      </rPr>
      <t>+02:39.20</t>
    </r>
  </si>
  <si>
    <r>
      <rPr>
        <sz val="9"/>
        <rFont val="Arial"/>
        <family val="2"/>
      </rPr>
      <t>ingeduld</t>
    </r>
  </si>
  <si>
    <r>
      <rPr>
        <sz val="9"/>
        <rFont val="Arial"/>
        <family val="2"/>
      </rPr>
      <t>vit</t>
    </r>
  </si>
  <si>
    <r>
      <rPr>
        <sz val="8"/>
        <rFont val="Arial"/>
        <family val="2"/>
      </rPr>
      <t>CZE</t>
    </r>
  </si>
  <si>
    <r>
      <rPr>
        <sz val="9"/>
        <rFont val="Arial"/>
        <family val="2"/>
      </rPr>
      <t>+02:39.70</t>
    </r>
  </si>
  <si>
    <r>
      <rPr>
        <sz val="9"/>
        <rFont val="Arial"/>
        <family val="2"/>
      </rPr>
      <t>Salghetti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Drioli</t>
    </r>
  </si>
  <si>
    <r>
      <rPr>
        <sz val="8"/>
        <rFont val="Arial"/>
        <family val="2"/>
      </rPr>
      <t>SUI</t>
    </r>
  </si>
  <si>
    <r>
      <rPr>
        <sz val="9"/>
        <rFont val="Arial"/>
        <family val="2"/>
      </rPr>
      <t>+02:43.15</t>
    </r>
  </si>
  <si>
    <r>
      <rPr>
        <sz val="9"/>
        <rFont val="Arial"/>
        <family val="2"/>
      </rPr>
      <t>Utrobin</t>
    </r>
  </si>
  <si>
    <r>
      <rPr>
        <sz val="9"/>
        <rFont val="Arial"/>
        <family val="2"/>
      </rPr>
      <t>Vladislav</t>
    </r>
  </si>
  <si>
    <r>
      <rPr>
        <sz val="9"/>
        <rFont val="Arial"/>
        <family val="2"/>
      </rPr>
      <t>+02:45.85</t>
    </r>
  </si>
  <si>
    <r>
      <rPr>
        <sz val="9"/>
        <rFont val="Arial"/>
        <family val="2"/>
      </rPr>
      <t>zhevlakov</t>
    </r>
  </si>
  <si>
    <r>
      <rPr>
        <sz val="9"/>
        <rFont val="Arial"/>
        <family val="2"/>
      </rPr>
      <t>sergei</t>
    </r>
  </si>
  <si>
    <r>
      <rPr>
        <sz val="9"/>
        <rFont val="Arial"/>
        <family val="2"/>
      </rPr>
      <t>+02:57.30</t>
    </r>
  </si>
  <si>
    <r>
      <rPr>
        <sz val="9"/>
        <rFont val="Arial"/>
        <family val="2"/>
      </rPr>
      <t>Khotko</t>
    </r>
  </si>
  <si>
    <r>
      <rPr>
        <sz val="9"/>
        <rFont val="Arial"/>
        <family val="2"/>
      </rPr>
      <t>nikita</t>
    </r>
  </si>
  <si>
    <r>
      <rPr>
        <sz val="9"/>
        <rFont val="Arial"/>
        <family val="2"/>
      </rPr>
      <t>+06:01.65</t>
    </r>
  </si>
  <si>
    <r>
      <rPr>
        <sz val="9"/>
        <rFont val="Arial"/>
        <family val="2"/>
      </rPr>
      <t>Fratric</t>
    </r>
  </si>
  <si>
    <r>
      <rPr>
        <sz val="9"/>
        <rFont val="Arial"/>
        <family val="2"/>
      </rPr>
      <t>Ivan</t>
    </r>
  </si>
  <si>
    <r>
      <rPr>
        <sz val="8"/>
        <rFont val="Arial"/>
        <family val="2"/>
      </rPr>
      <t>SVK</t>
    </r>
  </si>
  <si>
    <r>
      <rPr>
        <sz val="9"/>
        <rFont val="Arial"/>
        <family val="2"/>
      </rPr>
      <t>+06:32.95</t>
    </r>
  </si>
  <si>
    <r>
      <rPr>
        <sz val="9"/>
        <rFont val="Arial"/>
        <family val="2"/>
      </rPr>
      <t>rosin</t>
    </r>
  </si>
  <si>
    <r>
      <rPr>
        <sz val="9"/>
        <rFont val="Arial"/>
        <family val="2"/>
      </rPr>
      <t>yonatan</t>
    </r>
  </si>
  <si>
    <r>
      <rPr>
        <sz val="9"/>
        <rFont val="Arial"/>
        <family val="2"/>
      </rPr>
      <t>+06:34.40</t>
    </r>
  </si>
  <si>
    <r>
      <rPr>
        <sz val="9"/>
        <rFont val="Arial"/>
        <family val="2"/>
      </rPr>
      <t>Gal</t>
    </r>
  </si>
  <si>
    <r>
      <rPr>
        <sz val="9"/>
        <rFont val="Arial"/>
        <family val="2"/>
      </rPr>
      <t>ido</t>
    </r>
  </si>
  <si>
    <r>
      <rPr>
        <sz val="9"/>
        <rFont val="Arial"/>
        <family val="2"/>
      </rPr>
      <t>+06:39.45</t>
    </r>
  </si>
  <si>
    <r>
      <rPr>
        <sz val="9"/>
        <rFont val="Arial"/>
        <family val="2"/>
      </rPr>
      <t>Okorokov</t>
    </r>
  </si>
  <si>
    <r>
      <rPr>
        <sz val="9"/>
        <rFont val="Arial"/>
        <family val="2"/>
      </rPr>
      <t>ilia</t>
    </r>
  </si>
  <si>
    <r>
      <rPr>
        <sz val="9"/>
        <rFont val="Arial"/>
        <family val="2"/>
      </rPr>
      <t>+08:00.10</t>
    </r>
  </si>
  <si>
    <r>
      <rPr>
        <sz val="9"/>
        <rFont val="Arial"/>
        <family val="2"/>
      </rPr>
      <t>mordel</t>
    </r>
  </si>
  <si>
    <r>
      <rPr>
        <sz val="9"/>
        <rFont val="Arial"/>
        <family val="2"/>
      </rPr>
      <t>idan</t>
    </r>
  </si>
  <si>
    <r>
      <rPr>
        <sz val="9"/>
        <rFont val="Arial"/>
        <family val="2"/>
      </rPr>
      <t>+08:00.35</t>
    </r>
  </si>
  <si>
    <r>
      <rPr>
        <sz val="9"/>
        <rFont val="Arial"/>
        <family val="2"/>
      </rPr>
      <t>halevi</t>
    </r>
  </si>
  <si>
    <r>
      <rPr>
        <sz val="9"/>
        <rFont val="Arial"/>
        <family val="2"/>
      </rPr>
      <t>clil</t>
    </r>
  </si>
  <si>
    <r>
      <rPr>
        <sz val="9"/>
        <rFont val="Arial"/>
        <family val="2"/>
      </rPr>
      <t>+08:08.40</t>
    </r>
  </si>
  <si>
    <r>
      <rPr>
        <sz val="9"/>
        <rFont val="Arial"/>
        <family val="2"/>
      </rPr>
      <t>Skotadis</t>
    </r>
  </si>
  <si>
    <r>
      <rPr>
        <sz val="9"/>
        <rFont val="Arial"/>
        <family val="2"/>
      </rPr>
      <t>jorgos</t>
    </r>
  </si>
  <si>
    <r>
      <rPr>
        <sz val="9"/>
        <rFont val="Arial"/>
        <family val="2"/>
      </rPr>
      <t>+12:38.50</t>
    </r>
  </si>
  <si>
    <r>
      <rPr>
        <sz val="9"/>
        <rFont val="Arial"/>
        <family val="2"/>
      </rPr>
      <t>titov</t>
    </r>
  </si>
  <si>
    <r>
      <rPr>
        <sz val="9"/>
        <rFont val="Arial"/>
        <family val="2"/>
      </rPr>
      <t>dmitrii</t>
    </r>
  </si>
  <si>
    <r>
      <rPr>
        <sz val="9"/>
        <rFont val="Arial"/>
        <family val="2"/>
      </rPr>
      <t>+12:39.20</t>
    </r>
  </si>
  <si>
    <r>
      <rPr>
        <sz val="9"/>
        <rFont val="Arial"/>
        <family val="2"/>
      </rPr>
      <t>freiman</t>
    </r>
  </si>
  <si>
    <r>
      <rPr>
        <sz val="9"/>
        <rFont val="Arial"/>
        <family val="2"/>
      </rPr>
      <t>ariel</t>
    </r>
  </si>
  <si>
    <r>
      <rPr>
        <sz val="9"/>
        <rFont val="Arial"/>
        <family val="2"/>
      </rPr>
      <t>+12:57.75</t>
    </r>
  </si>
  <si>
    <r>
      <rPr>
        <sz val="9"/>
        <rFont val="Arial"/>
        <family val="2"/>
      </rPr>
      <t>lerner</t>
    </r>
  </si>
  <si>
    <r>
      <rPr>
        <sz val="9"/>
        <rFont val="Arial"/>
        <family val="2"/>
      </rPr>
      <t>alon</t>
    </r>
  </si>
  <si>
    <r>
      <rPr>
        <sz val="9"/>
        <rFont val="Arial"/>
        <family val="2"/>
      </rPr>
      <t>+13:15.20</t>
    </r>
  </si>
  <si>
    <r>
      <rPr>
        <sz val="9"/>
        <rFont val="Arial"/>
        <family val="2"/>
      </rPr>
      <t>Gutyan</t>
    </r>
  </si>
  <si>
    <r>
      <rPr>
        <sz val="9"/>
        <rFont val="Arial"/>
        <family val="2"/>
      </rPr>
      <t>Peter</t>
    </r>
  </si>
  <si>
    <r>
      <rPr>
        <sz val="9"/>
        <rFont val="Arial"/>
        <family val="2"/>
      </rPr>
      <t>+17:37.60</t>
    </r>
  </si>
  <si>
    <r>
      <rPr>
        <sz val="9"/>
        <rFont val="Arial"/>
        <family val="2"/>
      </rPr>
      <t>hizi</t>
    </r>
  </si>
  <si>
    <r>
      <rPr>
        <sz val="9"/>
        <rFont val="Arial"/>
        <family val="2"/>
      </rPr>
      <t>eyal</t>
    </r>
  </si>
  <si>
    <r>
      <rPr>
        <sz val="9"/>
        <rFont val="Arial"/>
        <family val="2"/>
      </rPr>
      <t>+17:40.65</t>
    </r>
  </si>
  <si>
    <r>
      <rPr>
        <sz val="9"/>
        <rFont val="Arial"/>
        <family val="2"/>
      </rPr>
      <t>idelson</t>
    </r>
  </si>
  <si>
    <r>
      <rPr>
        <sz val="9"/>
        <rFont val="Arial"/>
        <family val="2"/>
      </rPr>
      <t>tal</t>
    </r>
  </si>
  <si>
    <r>
      <rPr>
        <sz val="9"/>
        <rFont val="Arial"/>
        <family val="2"/>
      </rPr>
      <t>+22:16.55</t>
    </r>
  </si>
  <si>
    <r>
      <rPr>
        <sz val="9"/>
        <rFont val="Arial"/>
        <family val="2"/>
      </rPr>
      <t>amiri</t>
    </r>
  </si>
  <si>
    <r>
      <rPr>
        <sz val="9"/>
        <rFont val="Arial"/>
        <family val="2"/>
      </rPr>
      <t>ilai</t>
    </r>
  </si>
  <si>
    <r>
      <rPr>
        <sz val="9"/>
        <rFont val="Arial"/>
        <family val="2"/>
      </rPr>
      <t>+23:51.35</t>
    </r>
  </si>
  <si>
    <r>
      <rPr>
        <sz val="9"/>
        <rFont val="Arial"/>
        <family val="2"/>
      </rPr>
      <t>korobob</t>
    </r>
  </si>
  <si>
    <r>
      <rPr>
        <sz val="9"/>
        <rFont val="Arial"/>
        <family val="2"/>
      </rPr>
      <t>No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Score</t>
    </r>
  </si>
  <si>
    <r>
      <rPr>
        <sz val="9"/>
        <rFont val="Arial"/>
        <family val="2"/>
      </rPr>
      <t>DNF</t>
    </r>
  </si>
  <si>
    <r>
      <rPr>
        <sz val="9"/>
        <rFont val="Arial"/>
        <family val="2"/>
      </rPr>
      <t>Lavi</t>
    </r>
  </si>
  <si>
    <r>
      <rPr>
        <sz val="9"/>
        <rFont val="Arial"/>
        <family val="2"/>
      </rPr>
      <t>Peleg</t>
    </r>
  </si>
  <si>
    <r>
      <rPr>
        <sz val="9"/>
        <rFont val="Arial"/>
        <family val="2"/>
      </rPr>
      <t>Adeev</t>
    </r>
  </si>
  <si>
    <r>
      <rPr>
        <sz val="9"/>
        <rFont val="Arial"/>
        <family val="2"/>
      </rPr>
      <t>Denis</t>
    </r>
  </si>
  <si>
    <r>
      <rPr>
        <sz val="9"/>
        <rFont val="Arial"/>
        <family val="2"/>
      </rPr>
      <t>vaisburg</t>
    </r>
  </si>
  <si>
    <r>
      <rPr>
        <sz val="9"/>
        <rFont val="Arial"/>
        <family val="2"/>
      </rPr>
      <t>shmoel</t>
    </r>
  </si>
  <si>
    <t>athlete_name</t>
  </si>
  <si>
    <t>country</t>
  </si>
  <si>
    <t>date</t>
  </si>
  <si>
    <t>event</t>
  </si>
  <si>
    <t>location</t>
  </si>
  <si>
    <t>distance</t>
  </si>
  <si>
    <t>field_size</t>
  </si>
  <si>
    <t>time</t>
  </si>
  <si>
    <t>LEN Cup</t>
  </si>
  <si>
    <t>Eilat, ISR</t>
  </si>
  <si>
    <t>Neutral</t>
  </si>
  <si>
    <t>wetsuit</t>
  </si>
  <si>
    <t>condition</t>
  </si>
  <si>
    <t>place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</si>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</sst>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0;@"/>
    <numFmt numFmtId="166" formatCode="mm/dd/yyyy"/>
  </numFmts>
  <fonts count="20" x14ac:knownFonts="1">
    <font>
      <sz val="10"/>
      <color rgb="FF000000"/>
      <name val="Times New Roman"/>
      <charset val="204"/>
    </font>
    <font>
      <sz val="10"/>
      <color rgb="FF000000"/>
      <name val="Tahoma"/>
      <family val="2"/>
    </font>
    <font>
      <b/>
      <i/>
      <sz val="9"/>
      <name val="Arial"/>
    </font>
    <font>
      <b/>
      <sz val="18"/>
      <name val="Tahoma"/>
    </font>
    <font>
      <b/>
      <i/>
      <sz val="9.5"/>
      <name val="Tahoma"/>
    </font>
    <font>
      <b/>
      <i/>
      <sz val="8"/>
      <name val="Arial"/>
    </font>
    <font>
      <b/>
      <i/>
      <sz val="10"/>
      <name val="Arial"/>
    </font>
    <font>
      <sz val="9"/>
      <color rgb="FF000000"/>
      <name val="Arial"/>
      <family val="2"/>
    </font>
    <font>
      <sz val="9"/>
      <name val="Arial"/>
    </font>
    <font>
      <sz val="8"/>
      <name val="Arial"/>
    </font>
    <font>
      <b/>
      <i/>
      <sz val="9"/>
      <color rgb="FF00007F"/>
      <name val="Arial"/>
      <family val="2"/>
    </font>
    <font>
      <b/>
      <sz val="18"/>
      <name val="Tahoma"/>
      <family val="2"/>
    </font>
    <font>
      <sz val="18"/>
      <name val="Times New Roman"/>
      <family val="1"/>
    </font>
    <font>
      <b/>
      <i/>
      <sz val="9.5"/>
      <color rgb="FF00007F"/>
      <name val="Tahoma"/>
      <family val="2"/>
    </font>
    <font>
      <b/>
      <i/>
      <sz val="8"/>
      <color rgb="FF00007F"/>
      <name val="Arial"/>
      <family val="2"/>
    </font>
    <font>
      <sz val="9"/>
      <color rgb="FF00007F"/>
      <name val="Times New Roman"/>
      <family val="1"/>
    </font>
    <font>
      <b/>
      <i/>
      <sz val="10"/>
      <color rgb="FF00007F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7F"/>
      </bottom>
      <diagonal/>
    </border>
    <border>
      <left/>
      <right/>
      <top style="thin">
        <color rgb="FF00007F"/>
      </top>
      <bottom/>
      <diagonal/>
    </border>
    <border>
      <left/>
      <right/>
      <top style="thin">
        <color rgb="FF00007F"/>
      </top>
      <bottom style="thin">
        <color rgb="FF00007F"/>
      </bottom>
      <diagonal/>
    </border>
  </borders>
  <cellStyleXfs count="1">
    <xf numFmtId="0" fontId="0" fillId="0" borderId="0"/>
  </cellStyleXfs>
  <cellXfs count="37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 indent="1"/>
    </xf>
    <xf numFmtId="0" fontId="6" fillId="0" borderId="1" xfId="0" applyFont="1" applyFill="1" applyBorder="1" applyAlignment="1">
      <alignment horizontal="right" vertical="top" wrapText="1" indent="1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1" fontId="7" fillId="0" borderId="3" xfId="0" applyNumberFormat="1" applyFont="1" applyFill="1" applyBorder="1" applyAlignment="1">
      <alignment horizontal="right" vertical="top" shrinkToFit="1"/>
    </xf>
    <xf numFmtId="1" fontId="7" fillId="0" borderId="3" xfId="0" applyNumberFormat="1" applyFont="1" applyFill="1" applyBorder="1" applyAlignment="1">
      <alignment horizontal="left" vertical="top" shrinkToFit="1"/>
    </xf>
    <xf numFmtId="0" fontId="8" fillId="0" borderId="3" xfId="0" applyFont="1" applyFill="1" applyBorder="1" applyAlignment="1">
      <alignment horizontal="left" vertical="top" wrapText="1"/>
    </xf>
    <xf numFmtId="1" fontId="7" fillId="0" borderId="3" xfId="0" applyNumberFormat="1" applyFont="1" applyFill="1" applyBorder="1" applyAlignment="1">
      <alignment horizontal="right" vertical="top" indent="1" shrinkToFit="1"/>
    </xf>
    <xf numFmtId="0" fontId="9" fillId="0" borderId="3" xfId="0" applyFont="1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3" xfId="0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right" vertical="top" wrapText="1"/>
    </xf>
    <xf numFmtId="0" fontId="0" fillId="0" borderId="0" xfId="0"/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 wrapText="1" indent="2"/>
    </xf>
    <xf numFmtId="0" fontId="0" fillId="0" borderId="3" xfId="0" applyFill="1" applyBorder="1" applyAlignment="1">
      <alignment horizontal="left" vertical="top" wrapText="1" indent="5"/>
    </xf>
    <xf numFmtId="0" fontId="8" fillId="0" borderId="3" xfId="0" applyFont="1" applyFill="1" applyBorder="1" applyAlignment="1">
      <alignment horizontal="left" vertical="top" wrapText="1"/>
    </xf>
    <xf numFmtId="164" fontId="7" fillId="0" borderId="3" xfId="0" applyNumberFormat="1" applyFont="1" applyFill="1" applyBorder="1" applyAlignment="1">
      <alignment horizontal="left" vertical="top" indent="5" shrinkToFit="1"/>
    </xf>
    <xf numFmtId="0" fontId="0" fillId="0" borderId="3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6"/>
    </xf>
    <xf numFmtId="0" fontId="0" fillId="0" borderId="1" xfId="0" applyFill="1" applyBorder="1" applyAlignment="1">
      <alignment horizontal="left" wrapText="1"/>
    </xf>
    <xf numFmtId="0" fontId="8" fillId="0" borderId="3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center" wrapText="1" indent="5"/>
    </xf>
    <xf numFmtId="0" fontId="0" fillId="0" borderId="0" xfId="0" applyFill="1" applyBorder="1" applyAlignment="1">
      <alignment horizontal="left" vertical="top" wrapText="1" indent="15"/>
    </xf>
    <xf numFmtId="0" fontId="4" fillId="0" borderId="0" xfId="0" applyFont="1" applyFill="1" applyBorder="1" applyAlignment="1">
      <alignment horizontal="left" wrapText="1" indent="1"/>
    </xf>
    <xf numFmtId="164" fontId="1" fillId="0" borderId="0" xfId="0" applyNumberFormat="1" applyFont="1" applyFill="1" applyBorder="1" applyAlignment="1">
      <alignment horizontal="left" vertical="top" indent="6" shrinkToFi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66" fontId="0" fillId="0" borderId="0" xfId="0" applyNumberFormat="1"/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536955</xdr:colOff>
      <xdr:row>0</xdr:row>
      <xdr:rowOff>5165</xdr:rowOff>
    </xdr:from>
    <xdr:ext cx="606551" cy="609600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6551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topLeftCell="A2" workbookViewId="0">
      <selection activeCell="P3" sqref="P3:Z4"/>
    </sheetView>
  </sheetViews>
  <sheetFormatPr defaultRowHeight="13.2" x14ac:dyDescent="0.25"/>
  <cols>
    <col min="1" max="1" width="2.21875" customWidth="1"/>
    <col min="2" max="2" width="4.6640625" customWidth="1"/>
    <col min="3" max="3" width="10.44140625" customWidth="1"/>
    <col min="4" max="4" width="17.33203125" customWidth="1"/>
    <col min="5" max="5" width="4.6640625" customWidth="1"/>
    <col min="6" max="6" width="11.5546875" customWidth="1"/>
    <col min="7" max="7" width="9.33203125" customWidth="1"/>
    <col min="8" max="8" width="24.44140625" customWidth="1"/>
    <col min="9" max="9" width="4.6640625" customWidth="1"/>
    <col min="10" max="10" width="18.6640625" customWidth="1"/>
    <col min="11" max="11" width="11.5546875" customWidth="1"/>
    <col min="12" max="12" width="4.6640625" customWidth="1"/>
    <col min="13" max="13" width="3.33203125" customWidth="1"/>
    <col min="14" max="14" width="2.21875" customWidth="1"/>
    <col min="18" max="18" width="9.109375" bestFit="1" customWidth="1"/>
    <col min="25" max="25" width="9.5546875" bestFit="1" customWidth="1"/>
  </cols>
  <sheetData>
    <row r="1" spans="1:26" ht="15" customHeight="1" x14ac:dyDescent="0.25">
      <c r="A1" s="32">
        <v>0.53702499999999997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26" ht="45.75" customHeight="1" x14ac:dyDescent="0.25">
      <c r="A2" s="29" t="s">
        <v>0</v>
      </c>
      <c r="B2" s="29"/>
      <c r="C2" s="29"/>
      <c r="D2" s="29"/>
      <c r="E2" s="29"/>
      <c r="F2" s="30" t="s">
        <v>1</v>
      </c>
      <c r="G2" s="30"/>
      <c r="H2" s="30"/>
      <c r="I2" s="30"/>
      <c r="J2" s="1" t="s">
        <v>2</v>
      </c>
      <c r="K2" s="31" t="s">
        <v>3</v>
      </c>
      <c r="L2" s="31"/>
      <c r="M2" s="31"/>
      <c r="N2" s="31"/>
      <c r="P2" s="17"/>
      <c r="Q2" s="17"/>
      <c r="R2" s="35"/>
      <c r="S2" s="17"/>
      <c r="T2" s="17"/>
      <c r="U2" s="17"/>
      <c r="V2" s="17"/>
      <c r="W2" s="17"/>
      <c r="X2" s="17"/>
      <c r="Y2" s="17"/>
      <c r="Z2" s="17"/>
    </row>
    <row r="3" spans="1:26" ht="14.25" customHeight="1" x14ac:dyDescent="0.25">
      <c r="A3" s="2" t="s">
        <v>4</v>
      </c>
      <c r="B3" s="2" t="s">
        <v>5</v>
      </c>
      <c r="C3" s="3" t="s">
        <v>6</v>
      </c>
      <c r="D3" s="4" t="s">
        <v>7</v>
      </c>
      <c r="E3" s="25" t="s">
        <v>8</v>
      </c>
      <c r="F3" s="25"/>
      <c r="G3" s="5" t="s">
        <v>9</v>
      </c>
      <c r="H3" s="4" t="s">
        <v>10</v>
      </c>
      <c r="I3" s="26" t="s">
        <v>11</v>
      </c>
      <c r="J3" s="26"/>
      <c r="K3" s="27"/>
      <c r="L3" s="27"/>
      <c r="M3" s="33"/>
      <c r="P3" s="17" t="s">
        <v>172</v>
      </c>
      <c r="Q3" s="17" t="s">
        <v>173</v>
      </c>
      <c r="R3" s="35" t="s">
        <v>174</v>
      </c>
      <c r="S3" s="17" t="s">
        <v>175</v>
      </c>
      <c r="T3" s="17" t="s">
        <v>176</v>
      </c>
      <c r="U3" s="17" t="s">
        <v>177</v>
      </c>
      <c r="V3" s="17" t="s">
        <v>183</v>
      </c>
      <c r="W3" s="17" t="s">
        <v>184</v>
      </c>
      <c r="X3" s="17" t="s">
        <v>178</v>
      </c>
      <c r="Y3" s="17" t="s">
        <v>179</v>
      </c>
      <c r="Z3" s="17" t="s">
        <v>185</v>
      </c>
    </row>
    <row r="4" spans="1:26" ht="14.55" customHeight="1" x14ac:dyDescent="0.25">
      <c r="A4" s="7"/>
      <c r="B4" s="8">
        <v>1</v>
      </c>
      <c r="C4" s="9">
        <v>149</v>
      </c>
      <c r="D4" s="10" t="s">
        <v>12</v>
      </c>
      <c r="E4" s="20" t="s">
        <v>13</v>
      </c>
      <c r="F4" s="20"/>
      <c r="G4" s="11">
        <v>1997</v>
      </c>
      <c r="H4" s="12" t="s">
        <v>14</v>
      </c>
      <c r="I4" s="23">
        <v>7.7014869999999999E-2</v>
      </c>
      <c r="J4" s="23"/>
      <c r="K4" s="24"/>
      <c r="L4" s="24"/>
      <c r="M4" s="34"/>
      <c r="P4" t="str">
        <f>PROPER(E4&amp;" "&amp;D4)</f>
        <v>Kristof Rasovszky</v>
      </c>
      <c r="Q4" t="str">
        <f>H4</f>
        <v>HUN</v>
      </c>
      <c r="R4" s="18">
        <v>43184</v>
      </c>
      <c r="S4" t="s">
        <v>180</v>
      </c>
      <c r="T4" t="s">
        <v>181</v>
      </c>
      <c r="U4">
        <v>10</v>
      </c>
      <c r="V4" t="s">
        <v>186</v>
      </c>
      <c r="W4" t="s">
        <v>182</v>
      </c>
      <c r="X4">
        <f>COUNTA($E$4:$F$42)</f>
        <v>39</v>
      </c>
      <c r="Y4" s="19">
        <f>I4*86400</f>
        <v>6654.0847679999997</v>
      </c>
      <c r="Z4" s="36">
        <f>B4</f>
        <v>1</v>
      </c>
    </row>
    <row r="5" spans="1:26" ht="14.7" customHeight="1" x14ac:dyDescent="0.25">
      <c r="A5" s="14"/>
      <c r="B5" s="8">
        <v>2</v>
      </c>
      <c r="C5" s="9">
        <v>141</v>
      </c>
      <c r="D5" s="10" t="s">
        <v>15</v>
      </c>
      <c r="E5" s="20" t="s">
        <v>16</v>
      </c>
      <c r="F5" s="20"/>
      <c r="G5" s="11">
        <v>1991</v>
      </c>
      <c r="H5" s="12" t="s">
        <v>17</v>
      </c>
      <c r="I5" s="23">
        <v>7.7037149999999999E-2</v>
      </c>
      <c r="J5" s="23"/>
      <c r="K5" s="28" t="s">
        <v>18</v>
      </c>
      <c r="L5" s="28"/>
      <c r="M5" s="13"/>
      <c r="P5" t="str">
        <f t="shared" ref="P5:P42" si="0">PROPER(E5&amp;" "&amp;D5)</f>
        <v>Kirill Abrosimov</v>
      </c>
      <c r="Q5" t="str">
        <f t="shared" ref="Q5:Q42" si="1">H5</f>
        <v>RUS</v>
      </c>
      <c r="R5" s="18">
        <v>43184</v>
      </c>
      <c r="S5" t="s">
        <v>180</v>
      </c>
      <c r="T5" t="s">
        <v>181</v>
      </c>
      <c r="U5">
        <v>10</v>
      </c>
      <c r="X5">
        <f t="shared" ref="X5:X42" si="2">COUNTA($E$4:$F$42)</f>
        <v>39</v>
      </c>
      <c r="Y5" s="19">
        <f t="shared" ref="Y5:Y42" si="3">I5*86400</f>
        <v>6656.0097599999999</v>
      </c>
    </row>
    <row r="6" spans="1:26" ht="14.55" customHeight="1" x14ac:dyDescent="0.25">
      <c r="A6" s="14"/>
      <c r="B6" s="8">
        <v>3</v>
      </c>
      <c r="C6" s="9">
        <v>132</v>
      </c>
      <c r="D6" s="10" t="s">
        <v>19</v>
      </c>
      <c r="E6" s="20" t="s">
        <v>20</v>
      </c>
      <c r="F6" s="20"/>
      <c r="G6" s="11">
        <v>1983</v>
      </c>
      <c r="H6" s="12" t="s">
        <v>17</v>
      </c>
      <c r="I6" s="23">
        <v>7.7106770000000005E-2</v>
      </c>
      <c r="J6" s="23"/>
      <c r="K6" s="28" t="s">
        <v>21</v>
      </c>
      <c r="L6" s="28"/>
      <c r="M6" s="13"/>
      <c r="P6" t="str">
        <f t="shared" si="0"/>
        <v>Evgenii Drattcev</v>
      </c>
      <c r="Q6" t="str">
        <f t="shared" si="1"/>
        <v>RUS</v>
      </c>
      <c r="R6" s="18">
        <v>43184</v>
      </c>
      <c r="S6" t="s">
        <v>180</v>
      </c>
      <c r="T6" t="s">
        <v>181</v>
      </c>
      <c r="U6">
        <v>10</v>
      </c>
      <c r="X6">
        <f t="shared" si="2"/>
        <v>39</v>
      </c>
      <c r="Y6" s="19">
        <f t="shared" si="3"/>
        <v>6662.0249280000007</v>
      </c>
    </row>
    <row r="7" spans="1:26" ht="14.7" customHeight="1" x14ac:dyDescent="0.25">
      <c r="A7" s="14"/>
      <c r="B7" s="8">
        <v>4</v>
      </c>
      <c r="C7" s="9">
        <v>137</v>
      </c>
      <c r="D7" s="10" t="s">
        <v>22</v>
      </c>
      <c r="E7" s="20" t="s">
        <v>23</v>
      </c>
      <c r="F7" s="20"/>
      <c r="G7" s="11">
        <v>1997</v>
      </c>
      <c r="H7" s="12" t="s">
        <v>24</v>
      </c>
      <c r="I7" s="23">
        <v>7.7407699999999996E-2</v>
      </c>
      <c r="J7" s="23"/>
      <c r="K7" s="28" t="s">
        <v>25</v>
      </c>
      <c r="L7" s="28"/>
      <c r="M7" s="13"/>
      <c r="P7" t="str">
        <f t="shared" si="0"/>
        <v>Andrea Manzi</v>
      </c>
      <c r="Q7" t="str">
        <f t="shared" si="1"/>
        <v>ITA</v>
      </c>
      <c r="R7" s="18">
        <v>43184</v>
      </c>
      <c r="S7" t="s">
        <v>180</v>
      </c>
      <c r="T7" t="s">
        <v>181</v>
      </c>
      <c r="U7">
        <v>10</v>
      </c>
      <c r="X7">
        <f t="shared" si="2"/>
        <v>39</v>
      </c>
      <c r="Y7" s="19">
        <f t="shared" si="3"/>
        <v>6688.0252799999998</v>
      </c>
    </row>
    <row r="8" spans="1:26" ht="14.55" customHeight="1" x14ac:dyDescent="0.25">
      <c r="A8" s="14"/>
      <c r="B8" s="8">
        <v>5</v>
      </c>
      <c r="C8" s="9">
        <v>116</v>
      </c>
      <c r="D8" s="10" t="s">
        <v>26</v>
      </c>
      <c r="E8" s="20" t="s">
        <v>16</v>
      </c>
      <c r="F8" s="20"/>
      <c r="G8" s="11">
        <v>1997</v>
      </c>
      <c r="H8" s="12" t="s">
        <v>17</v>
      </c>
      <c r="I8" s="23">
        <v>7.7476970000000006E-2</v>
      </c>
      <c r="J8" s="23"/>
      <c r="K8" s="28" t="s">
        <v>27</v>
      </c>
      <c r="L8" s="28"/>
      <c r="M8" s="13"/>
      <c r="P8" t="str">
        <f t="shared" si="0"/>
        <v>Kirill Belyaev</v>
      </c>
      <c r="Q8" t="str">
        <f t="shared" si="1"/>
        <v>RUS</v>
      </c>
      <c r="R8" s="18">
        <v>43184</v>
      </c>
      <c r="S8" t="s">
        <v>180</v>
      </c>
      <c r="T8" t="s">
        <v>181</v>
      </c>
      <c r="U8">
        <v>10</v>
      </c>
      <c r="X8">
        <f t="shared" si="2"/>
        <v>39</v>
      </c>
      <c r="Y8" s="19">
        <f t="shared" si="3"/>
        <v>6694.0102080000006</v>
      </c>
    </row>
    <row r="9" spans="1:26" ht="14.55" customHeight="1" x14ac:dyDescent="0.25">
      <c r="A9" s="14"/>
      <c r="B9" s="8">
        <v>6</v>
      </c>
      <c r="C9" s="9">
        <v>106</v>
      </c>
      <c r="D9" s="10" t="s">
        <v>28</v>
      </c>
      <c r="E9" s="20" t="s">
        <v>29</v>
      </c>
      <c r="F9" s="20"/>
      <c r="G9" s="11">
        <v>1998</v>
      </c>
      <c r="H9" s="12" t="s">
        <v>30</v>
      </c>
      <c r="I9" s="23">
        <v>7.7489409999999995E-2</v>
      </c>
      <c r="J9" s="23"/>
      <c r="K9" s="28" t="s">
        <v>31</v>
      </c>
      <c r="L9" s="28"/>
      <c r="M9" s="13"/>
      <c r="P9" t="str">
        <f t="shared" si="0"/>
        <v>Matan Roditi</v>
      </c>
      <c r="Q9" t="str">
        <f t="shared" si="1"/>
        <v>ISR</v>
      </c>
      <c r="R9" s="18">
        <v>43184</v>
      </c>
      <c r="S9" t="s">
        <v>180</v>
      </c>
      <c r="T9" t="s">
        <v>181</v>
      </c>
      <c r="U9">
        <v>10</v>
      </c>
      <c r="X9">
        <f t="shared" si="2"/>
        <v>39</v>
      </c>
      <c r="Y9" s="19">
        <f t="shared" si="3"/>
        <v>6695.085024</v>
      </c>
    </row>
    <row r="10" spans="1:26" ht="14.7" customHeight="1" x14ac:dyDescent="0.25">
      <c r="A10" s="14"/>
      <c r="B10" s="8">
        <v>7</v>
      </c>
      <c r="C10" s="9">
        <v>128</v>
      </c>
      <c r="D10" s="10" t="s">
        <v>32</v>
      </c>
      <c r="E10" s="20" t="s">
        <v>33</v>
      </c>
      <c r="F10" s="20"/>
      <c r="G10" s="11">
        <v>1996</v>
      </c>
      <c r="H10" s="12" t="s">
        <v>17</v>
      </c>
      <c r="I10" s="23">
        <v>7.7524019999999999E-2</v>
      </c>
      <c r="J10" s="23"/>
      <c r="K10" s="28" t="s">
        <v>34</v>
      </c>
      <c r="L10" s="28"/>
      <c r="M10" s="13"/>
      <c r="P10" t="str">
        <f t="shared" si="0"/>
        <v>Anton Evsikov</v>
      </c>
      <c r="Q10" t="str">
        <f t="shared" si="1"/>
        <v>RUS</v>
      </c>
      <c r="R10" s="18">
        <v>43184</v>
      </c>
      <c r="S10" t="s">
        <v>180</v>
      </c>
      <c r="T10" t="s">
        <v>181</v>
      </c>
      <c r="U10">
        <v>10</v>
      </c>
      <c r="X10">
        <f t="shared" si="2"/>
        <v>39</v>
      </c>
      <c r="Y10" s="19">
        <f t="shared" si="3"/>
        <v>6698.0753279999999</v>
      </c>
    </row>
    <row r="11" spans="1:26" ht="14.55" customHeight="1" x14ac:dyDescent="0.25">
      <c r="A11" s="14"/>
      <c r="B11" s="8">
        <v>8</v>
      </c>
      <c r="C11" s="9">
        <v>111</v>
      </c>
      <c r="D11" s="10" t="s">
        <v>35</v>
      </c>
      <c r="E11" s="20" t="s">
        <v>36</v>
      </c>
      <c r="F11" s="20"/>
      <c r="G11" s="11">
        <v>1995</v>
      </c>
      <c r="H11" s="12" t="s">
        <v>14</v>
      </c>
      <c r="I11" s="23">
        <v>7.754664E-2</v>
      </c>
      <c r="J11" s="23"/>
      <c r="K11" s="28" t="s">
        <v>37</v>
      </c>
      <c r="L11" s="28"/>
      <c r="M11" s="13"/>
      <c r="P11" t="str">
        <f t="shared" si="0"/>
        <v>Dániel Székelyi</v>
      </c>
      <c r="Q11" t="str">
        <f t="shared" si="1"/>
        <v>HUN</v>
      </c>
      <c r="R11" s="18">
        <v>43184</v>
      </c>
      <c r="S11" t="s">
        <v>180</v>
      </c>
      <c r="T11" t="s">
        <v>181</v>
      </c>
      <c r="U11">
        <v>10</v>
      </c>
      <c r="X11">
        <f t="shared" si="2"/>
        <v>39</v>
      </c>
      <c r="Y11" s="19">
        <f t="shared" si="3"/>
        <v>6700.0296959999996</v>
      </c>
    </row>
    <row r="12" spans="1:26" ht="14.7" customHeight="1" x14ac:dyDescent="0.25">
      <c r="A12" s="14"/>
      <c r="B12" s="8">
        <v>9</v>
      </c>
      <c r="C12" s="9">
        <v>109</v>
      </c>
      <c r="D12" s="10" t="s">
        <v>38</v>
      </c>
      <c r="E12" s="20" t="s">
        <v>39</v>
      </c>
      <c r="F12" s="20"/>
      <c r="G12" s="11">
        <v>1997</v>
      </c>
      <c r="H12" s="12" t="s">
        <v>40</v>
      </c>
      <c r="I12" s="23">
        <v>7.7558799999999997E-2</v>
      </c>
      <c r="J12" s="23"/>
      <c r="K12" s="28" t="s">
        <v>41</v>
      </c>
      <c r="L12" s="28"/>
      <c r="M12" s="13"/>
      <c r="P12" t="str">
        <f t="shared" si="0"/>
        <v>Logan Vanhuys</v>
      </c>
      <c r="Q12" t="str">
        <f t="shared" si="1"/>
        <v>BEL</v>
      </c>
      <c r="R12" s="18">
        <v>43184</v>
      </c>
      <c r="S12" t="s">
        <v>180</v>
      </c>
      <c r="T12" t="s">
        <v>181</v>
      </c>
      <c r="U12">
        <v>10</v>
      </c>
      <c r="X12">
        <f t="shared" si="2"/>
        <v>39</v>
      </c>
      <c r="Y12" s="19">
        <f t="shared" si="3"/>
        <v>6701.08032</v>
      </c>
    </row>
    <row r="13" spans="1:26" ht="14.55" customHeight="1" x14ac:dyDescent="0.25">
      <c r="A13" s="14"/>
      <c r="B13" s="8">
        <v>10</v>
      </c>
      <c r="C13" s="9">
        <v>101</v>
      </c>
      <c r="D13" s="10" t="s">
        <v>42</v>
      </c>
      <c r="E13" s="20" t="s">
        <v>43</v>
      </c>
      <c r="F13" s="20"/>
      <c r="G13" s="11">
        <v>1991</v>
      </c>
      <c r="H13" s="12" t="s">
        <v>44</v>
      </c>
      <c r="I13" s="23">
        <v>7.7569730000000003E-2</v>
      </c>
      <c r="J13" s="23"/>
      <c r="K13" s="28" t="s">
        <v>45</v>
      </c>
      <c r="L13" s="28"/>
      <c r="M13" s="13"/>
      <c r="P13" t="str">
        <f t="shared" si="0"/>
        <v>Krzysztof Pielowski</v>
      </c>
      <c r="Q13" t="str">
        <f t="shared" si="1"/>
        <v>POL</v>
      </c>
      <c r="R13" s="18">
        <v>43184</v>
      </c>
      <c r="S13" t="s">
        <v>180</v>
      </c>
      <c r="T13" t="s">
        <v>181</v>
      </c>
      <c r="U13">
        <v>10</v>
      </c>
      <c r="X13">
        <f t="shared" si="2"/>
        <v>39</v>
      </c>
      <c r="Y13" s="19">
        <f t="shared" si="3"/>
        <v>6702.0246720000005</v>
      </c>
    </row>
    <row r="14" spans="1:26" ht="14.7" customHeight="1" x14ac:dyDescent="0.25">
      <c r="A14" s="14"/>
      <c r="B14" s="8">
        <v>11</v>
      </c>
      <c r="C14" s="9">
        <v>143</v>
      </c>
      <c r="D14" s="10" t="s">
        <v>46</v>
      </c>
      <c r="E14" s="20" t="s">
        <v>47</v>
      </c>
      <c r="F14" s="20"/>
      <c r="G14" s="11">
        <v>1989</v>
      </c>
      <c r="H14" s="12" t="s">
        <v>24</v>
      </c>
      <c r="I14" s="23">
        <v>7.7569910000000006E-2</v>
      </c>
      <c r="J14" s="23"/>
      <c r="K14" s="28" t="s">
        <v>48</v>
      </c>
      <c r="L14" s="28"/>
      <c r="M14" s="13"/>
      <c r="P14" t="str">
        <f t="shared" si="0"/>
        <v>Simone Ruffini</v>
      </c>
      <c r="Q14" t="str">
        <f t="shared" si="1"/>
        <v>ITA</v>
      </c>
      <c r="R14" s="18">
        <v>43184</v>
      </c>
      <c r="S14" t="s">
        <v>180</v>
      </c>
      <c r="T14" t="s">
        <v>181</v>
      </c>
      <c r="U14">
        <v>10</v>
      </c>
      <c r="X14">
        <f t="shared" si="2"/>
        <v>39</v>
      </c>
      <c r="Y14" s="19">
        <f t="shared" si="3"/>
        <v>6702.0402240000003</v>
      </c>
    </row>
    <row r="15" spans="1:26" ht="14.55" customHeight="1" x14ac:dyDescent="0.25">
      <c r="A15" s="14"/>
      <c r="B15" s="8">
        <v>12</v>
      </c>
      <c r="C15" s="9">
        <v>126</v>
      </c>
      <c r="D15" s="10" t="s">
        <v>49</v>
      </c>
      <c r="E15" s="20" t="s">
        <v>50</v>
      </c>
      <c r="F15" s="20"/>
      <c r="G15" s="11">
        <v>1991</v>
      </c>
      <c r="H15" s="12" t="s">
        <v>30</v>
      </c>
      <c r="I15" s="23">
        <v>7.7570200000000006E-2</v>
      </c>
      <c r="J15" s="23"/>
      <c r="K15" s="28" t="s">
        <v>51</v>
      </c>
      <c r="L15" s="28"/>
      <c r="M15" s="13"/>
      <c r="P15" t="str">
        <f t="shared" si="0"/>
        <v>Shahar Resman</v>
      </c>
      <c r="Q15" t="str">
        <f t="shared" si="1"/>
        <v>ISR</v>
      </c>
      <c r="R15" s="18">
        <v>43184</v>
      </c>
      <c r="S15" t="s">
        <v>180</v>
      </c>
      <c r="T15" t="s">
        <v>181</v>
      </c>
      <c r="U15">
        <v>10</v>
      </c>
      <c r="X15">
        <f t="shared" si="2"/>
        <v>39</v>
      </c>
      <c r="Y15" s="19">
        <f t="shared" si="3"/>
        <v>6702.0652800000007</v>
      </c>
    </row>
    <row r="16" spans="1:26" ht="14.7" customHeight="1" x14ac:dyDescent="0.25">
      <c r="A16" s="14"/>
      <c r="B16" s="8">
        <v>13</v>
      </c>
      <c r="C16" s="9">
        <v>117</v>
      </c>
      <c r="D16" s="10" t="s">
        <v>52</v>
      </c>
      <c r="E16" s="20" t="s">
        <v>53</v>
      </c>
      <c r="F16" s="20"/>
      <c r="G16" s="11">
        <v>1993</v>
      </c>
      <c r="H16" s="12" t="s">
        <v>30</v>
      </c>
      <c r="I16" s="23">
        <v>7.7592709999999995E-2</v>
      </c>
      <c r="J16" s="23"/>
      <c r="K16" s="28" t="s">
        <v>54</v>
      </c>
      <c r="L16" s="28"/>
      <c r="M16" s="13"/>
      <c r="P16" t="str">
        <f t="shared" si="0"/>
        <v>Yuval Safra</v>
      </c>
      <c r="Q16" t="str">
        <f t="shared" si="1"/>
        <v>ISR</v>
      </c>
      <c r="R16" s="18">
        <v>43184</v>
      </c>
      <c r="S16" t="s">
        <v>180</v>
      </c>
      <c r="T16" t="s">
        <v>181</v>
      </c>
      <c r="U16">
        <v>10</v>
      </c>
      <c r="X16">
        <f t="shared" si="2"/>
        <v>39</v>
      </c>
      <c r="Y16" s="19">
        <f t="shared" si="3"/>
        <v>6704.0101439999999</v>
      </c>
    </row>
    <row r="17" spans="1:25" ht="14.55" customHeight="1" x14ac:dyDescent="0.25">
      <c r="A17" s="14"/>
      <c r="B17" s="8">
        <v>14</v>
      </c>
      <c r="C17" s="9">
        <v>110</v>
      </c>
      <c r="D17" s="10" t="s">
        <v>55</v>
      </c>
      <c r="E17" s="20" t="s">
        <v>56</v>
      </c>
      <c r="F17" s="20"/>
      <c r="G17" s="11">
        <v>1987</v>
      </c>
      <c r="H17" s="12" t="s">
        <v>57</v>
      </c>
      <c r="I17" s="23">
        <v>7.7604510000000002E-2</v>
      </c>
      <c r="J17" s="23"/>
      <c r="K17" s="28" t="s">
        <v>58</v>
      </c>
      <c r="L17" s="28"/>
      <c r="M17" s="13"/>
      <c r="P17" t="str">
        <f t="shared" si="0"/>
        <v>David Brandl</v>
      </c>
      <c r="Q17" t="str">
        <f t="shared" si="1"/>
        <v>AUT</v>
      </c>
      <c r="R17" s="18">
        <v>43184</v>
      </c>
      <c r="S17" t="s">
        <v>180</v>
      </c>
      <c r="T17" t="s">
        <v>181</v>
      </c>
      <c r="U17">
        <v>10</v>
      </c>
      <c r="X17">
        <f t="shared" si="2"/>
        <v>39</v>
      </c>
      <c r="Y17" s="19">
        <f t="shared" si="3"/>
        <v>6705.0296639999997</v>
      </c>
    </row>
    <row r="18" spans="1:25" ht="14.7" customHeight="1" x14ac:dyDescent="0.25">
      <c r="A18" s="14"/>
      <c r="B18" s="8">
        <v>15</v>
      </c>
      <c r="C18" s="9">
        <v>144</v>
      </c>
      <c r="D18" s="10" t="s">
        <v>59</v>
      </c>
      <c r="E18" s="20" t="s">
        <v>60</v>
      </c>
      <c r="F18" s="20"/>
      <c r="G18" s="11">
        <v>1997</v>
      </c>
      <c r="H18" s="12" t="s">
        <v>61</v>
      </c>
      <c r="I18" s="23">
        <v>7.763987E-2</v>
      </c>
      <c r="J18" s="23"/>
      <c r="K18" s="28" t="s">
        <v>62</v>
      </c>
      <c r="L18" s="28"/>
      <c r="M18" s="13"/>
      <c r="P18" t="str">
        <f t="shared" si="0"/>
        <v>Daldogiannis Asterios</v>
      </c>
      <c r="Q18" t="str">
        <f t="shared" si="1"/>
        <v>GRE</v>
      </c>
      <c r="R18" s="18">
        <v>43184</v>
      </c>
      <c r="S18" t="s">
        <v>180</v>
      </c>
      <c r="T18" t="s">
        <v>181</v>
      </c>
      <c r="U18">
        <v>10</v>
      </c>
      <c r="X18">
        <f t="shared" si="2"/>
        <v>39</v>
      </c>
      <c r="Y18" s="19">
        <f t="shared" si="3"/>
        <v>6708.0847679999997</v>
      </c>
    </row>
    <row r="19" spans="1:25" ht="14.55" customHeight="1" x14ac:dyDescent="0.25">
      <c r="A19" s="14"/>
      <c r="B19" s="8">
        <v>16</v>
      </c>
      <c r="C19" s="9">
        <v>148</v>
      </c>
      <c r="D19" s="10" t="s">
        <v>63</v>
      </c>
      <c r="E19" s="20" t="s">
        <v>64</v>
      </c>
      <c r="F19" s="20"/>
      <c r="G19" s="11">
        <v>1995</v>
      </c>
      <c r="H19" s="12" t="s">
        <v>30</v>
      </c>
      <c r="I19" s="23">
        <v>7.7650979999999994E-2</v>
      </c>
      <c r="J19" s="23"/>
      <c r="K19" s="28" t="s">
        <v>65</v>
      </c>
      <c r="L19" s="28"/>
      <c r="M19" s="13"/>
      <c r="P19" t="str">
        <f t="shared" si="0"/>
        <v>Shay Toledano</v>
      </c>
      <c r="Q19" t="str">
        <f t="shared" si="1"/>
        <v>ISR</v>
      </c>
      <c r="R19" s="18">
        <v>43184</v>
      </c>
      <c r="S19" t="s">
        <v>180</v>
      </c>
      <c r="T19" t="s">
        <v>181</v>
      </c>
      <c r="U19">
        <v>10</v>
      </c>
      <c r="X19">
        <f t="shared" si="2"/>
        <v>39</v>
      </c>
      <c r="Y19" s="19">
        <f t="shared" si="3"/>
        <v>6709.0446719999991</v>
      </c>
    </row>
    <row r="20" spans="1:25" ht="14.7" customHeight="1" x14ac:dyDescent="0.25">
      <c r="A20" s="14"/>
      <c r="B20" s="8">
        <v>17</v>
      </c>
      <c r="C20" s="9">
        <v>121</v>
      </c>
      <c r="D20" s="10" t="s">
        <v>66</v>
      </c>
      <c r="E20" s="20" t="s">
        <v>67</v>
      </c>
      <c r="F20" s="20"/>
      <c r="G20" s="11">
        <v>1997</v>
      </c>
      <c r="H20" s="12" t="s">
        <v>68</v>
      </c>
      <c r="I20" s="23">
        <v>7.7685939999999995E-2</v>
      </c>
      <c r="J20" s="23"/>
      <c r="K20" s="28" t="s">
        <v>69</v>
      </c>
      <c r="L20" s="28"/>
      <c r="M20" s="13"/>
      <c r="P20" t="str">
        <f t="shared" si="0"/>
        <v>Lars Bottelier</v>
      </c>
      <c r="Q20" t="str">
        <f t="shared" si="1"/>
        <v>NED</v>
      </c>
      <c r="R20" s="18">
        <v>43184</v>
      </c>
      <c r="S20" t="s">
        <v>180</v>
      </c>
      <c r="T20" t="s">
        <v>181</v>
      </c>
      <c r="U20">
        <v>10</v>
      </c>
      <c r="X20">
        <f t="shared" si="2"/>
        <v>39</v>
      </c>
      <c r="Y20" s="19">
        <f t="shared" si="3"/>
        <v>6712.065216</v>
      </c>
    </row>
    <row r="21" spans="1:25" ht="14.55" customHeight="1" x14ac:dyDescent="0.25">
      <c r="A21" s="14"/>
      <c r="B21" s="8">
        <v>18</v>
      </c>
      <c r="C21" s="9">
        <v>119</v>
      </c>
      <c r="D21" s="10" t="s">
        <v>70</v>
      </c>
      <c r="E21" s="20" t="s">
        <v>71</v>
      </c>
      <c r="F21" s="20"/>
      <c r="G21" s="11">
        <v>1988</v>
      </c>
      <c r="H21" s="12" t="s">
        <v>17</v>
      </c>
      <c r="I21" s="23">
        <v>7.7709319999999998E-2</v>
      </c>
      <c r="J21" s="23"/>
      <c r="K21" s="28" t="s">
        <v>72</v>
      </c>
      <c r="L21" s="28"/>
      <c r="M21" s="13"/>
      <c r="P21" t="str">
        <f t="shared" si="0"/>
        <v>Sergey Bolshakov</v>
      </c>
      <c r="Q21" t="str">
        <f t="shared" si="1"/>
        <v>RUS</v>
      </c>
      <c r="R21" s="18">
        <v>43184</v>
      </c>
      <c r="S21" t="s">
        <v>180</v>
      </c>
      <c r="T21" t="s">
        <v>181</v>
      </c>
      <c r="U21">
        <v>10</v>
      </c>
      <c r="X21">
        <f t="shared" si="2"/>
        <v>39</v>
      </c>
      <c r="Y21" s="19">
        <f t="shared" si="3"/>
        <v>6714.0852479999994</v>
      </c>
    </row>
    <row r="22" spans="1:25" ht="14.55" customHeight="1" x14ac:dyDescent="0.25">
      <c r="A22" s="14"/>
      <c r="B22" s="8">
        <v>19</v>
      </c>
      <c r="C22" s="9">
        <v>112</v>
      </c>
      <c r="D22" s="10" t="s">
        <v>73</v>
      </c>
      <c r="E22" s="20" t="s">
        <v>74</v>
      </c>
      <c r="F22" s="20"/>
      <c r="G22" s="11">
        <v>1991</v>
      </c>
      <c r="H22" s="12" t="s">
        <v>24</v>
      </c>
      <c r="I22" s="23">
        <v>7.7754859999999995E-2</v>
      </c>
      <c r="J22" s="23"/>
      <c r="K22" s="28" t="s">
        <v>75</v>
      </c>
      <c r="L22" s="28"/>
      <c r="M22" s="13"/>
      <c r="P22" t="str">
        <f t="shared" si="0"/>
        <v>Federico Vanelli</v>
      </c>
      <c r="Q22" t="str">
        <f t="shared" si="1"/>
        <v>ITA</v>
      </c>
      <c r="R22" s="18">
        <v>43184</v>
      </c>
      <c r="S22" t="s">
        <v>180</v>
      </c>
      <c r="T22" t="s">
        <v>181</v>
      </c>
      <c r="U22">
        <v>10</v>
      </c>
      <c r="X22">
        <f t="shared" si="2"/>
        <v>39</v>
      </c>
      <c r="Y22" s="19">
        <f t="shared" si="3"/>
        <v>6718.0199039999998</v>
      </c>
    </row>
    <row r="23" spans="1:25" ht="14.7" customHeight="1" x14ac:dyDescent="0.25">
      <c r="A23" s="14"/>
      <c r="B23" s="8">
        <v>20</v>
      </c>
      <c r="C23" s="9">
        <v>123</v>
      </c>
      <c r="D23" s="10" t="s">
        <v>76</v>
      </c>
      <c r="E23" s="20" t="s">
        <v>77</v>
      </c>
      <c r="F23" s="20"/>
      <c r="G23" s="11">
        <v>1994</v>
      </c>
      <c r="H23" s="12" t="s">
        <v>17</v>
      </c>
      <c r="I23" s="23">
        <v>7.7940049999999997E-2</v>
      </c>
      <c r="J23" s="23"/>
      <c r="K23" s="28" t="s">
        <v>78</v>
      </c>
      <c r="L23" s="28"/>
      <c r="M23" s="13"/>
      <c r="P23" t="str">
        <f t="shared" si="0"/>
        <v>Roman Kozhevnikov</v>
      </c>
      <c r="Q23" t="str">
        <f t="shared" si="1"/>
        <v>RUS</v>
      </c>
      <c r="R23" s="18">
        <v>43184</v>
      </c>
      <c r="S23" t="s">
        <v>180</v>
      </c>
      <c r="T23" t="s">
        <v>181</v>
      </c>
      <c r="U23">
        <v>10</v>
      </c>
      <c r="X23">
        <f t="shared" si="2"/>
        <v>39</v>
      </c>
      <c r="Y23" s="19">
        <f t="shared" si="3"/>
        <v>6734.0203199999996</v>
      </c>
    </row>
    <row r="24" spans="1:25" ht="14.55" customHeight="1" x14ac:dyDescent="0.25">
      <c r="A24" s="14"/>
      <c r="B24" s="8">
        <v>21</v>
      </c>
      <c r="C24" s="9">
        <v>150</v>
      </c>
      <c r="D24" s="10" t="s">
        <v>79</v>
      </c>
      <c r="E24" s="20" t="s">
        <v>80</v>
      </c>
      <c r="F24" s="20"/>
      <c r="G24" s="11">
        <v>1991</v>
      </c>
      <c r="H24" s="12" t="s">
        <v>81</v>
      </c>
      <c r="I24" s="23">
        <v>7.7975520000000006E-2</v>
      </c>
      <c r="J24" s="23"/>
      <c r="K24" s="28" t="s">
        <v>82</v>
      </c>
      <c r="L24" s="28"/>
      <c r="M24" s="13"/>
      <c r="P24" t="str">
        <f t="shared" si="0"/>
        <v>Ventcislav Aydarski</v>
      </c>
      <c r="Q24" t="str">
        <f t="shared" si="1"/>
        <v>BUL</v>
      </c>
      <c r="R24" s="18">
        <v>43184</v>
      </c>
      <c r="S24" t="s">
        <v>180</v>
      </c>
      <c r="T24" t="s">
        <v>181</v>
      </c>
      <c r="U24">
        <v>10</v>
      </c>
      <c r="X24">
        <f t="shared" si="2"/>
        <v>39</v>
      </c>
      <c r="Y24" s="19">
        <f t="shared" si="3"/>
        <v>6737.0849280000002</v>
      </c>
    </row>
    <row r="25" spans="1:25" ht="14.7" customHeight="1" x14ac:dyDescent="0.25">
      <c r="A25" s="14"/>
      <c r="B25" s="8">
        <v>22</v>
      </c>
      <c r="C25" s="9">
        <v>115</v>
      </c>
      <c r="D25" s="10" t="s">
        <v>83</v>
      </c>
      <c r="E25" s="20" t="s">
        <v>84</v>
      </c>
      <c r="F25" s="20"/>
      <c r="G25" s="11">
        <v>1999</v>
      </c>
      <c r="H25" s="12" t="s">
        <v>17</v>
      </c>
      <c r="I25" s="23">
        <v>7.7998209999999998E-2</v>
      </c>
      <c r="J25" s="23"/>
      <c r="K25" s="28" t="s">
        <v>85</v>
      </c>
      <c r="L25" s="28"/>
      <c r="M25" s="13"/>
      <c r="P25" t="str">
        <f t="shared" si="0"/>
        <v>Artem Mamushkin</v>
      </c>
      <c r="Q25" t="str">
        <f t="shared" si="1"/>
        <v>RUS</v>
      </c>
      <c r="R25" s="18">
        <v>43184</v>
      </c>
      <c r="S25" t="s">
        <v>180</v>
      </c>
      <c r="T25" t="s">
        <v>181</v>
      </c>
      <c r="U25">
        <v>10</v>
      </c>
      <c r="X25">
        <f t="shared" si="2"/>
        <v>39</v>
      </c>
      <c r="Y25" s="19">
        <f t="shared" si="3"/>
        <v>6739.0453440000001</v>
      </c>
    </row>
    <row r="26" spans="1:25" ht="14.55" customHeight="1" x14ac:dyDescent="0.25">
      <c r="A26" s="14"/>
      <c r="B26" s="8">
        <v>23</v>
      </c>
      <c r="C26" s="9">
        <v>129</v>
      </c>
      <c r="D26" s="10" t="s">
        <v>86</v>
      </c>
      <c r="E26" s="20" t="s">
        <v>87</v>
      </c>
      <c r="F26" s="20"/>
      <c r="G26" s="11">
        <v>1997</v>
      </c>
      <c r="H26" s="12" t="s">
        <v>17</v>
      </c>
      <c r="I26" s="23">
        <v>7.8635239999999995E-2</v>
      </c>
      <c r="J26" s="23"/>
      <c r="K26" s="28" t="s">
        <v>88</v>
      </c>
      <c r="L26" s="28"/>
      <c r="M26" s="13"/>
      <c r="P26" t="str">
        <f t="shared" si="0"/>
        <v>Aleksander Astapov</v>
      </c>
      <c r="Q26" t="str">
        <f t="shared" si="1"/>
        <v>RUS</v>
      </c>
      <c r="R26" s="18">
        <v>43184</v>
      </c>
      <c r="S26" t="s">
        <v>180</v>
      </c>
      <c r="T26" t="s">
        <v>181</v>
      </c>
      <c r="U26">
        <v>10</v>
      </c>
      <c r="X26">
        <f t="shared" si="2"/>
        <v>39</v>
      </c>
      <c r="Y26" s="19">
        <f t="shared" si="3"/>
        <v>6794.0847359999998</v>
      </c>
    </row>
    <row r="27" spans="1:25" ht="14.7" customHeight="1" x14ac:dyDescent="0.25">
      <c r="A27" s="14"/>
      <c r="B27" s="8">
        <v>24</v>
      </c>
      <c r="C27" s="9">
        <v>146</v>
      </c>
      <c r="D27" s="10" t="s">
        <v>89</v>
      </c>
      <c r="E27" s="20" t="s">
        <v>90</v>
      </c>
      <c r="F27" s="20"/>
      <c r="G27" s="11">
        <v>1999</v>
      </c>
      <c r="H27" s="12" t="s">
        <v>17</v>
      </c>
      <c r="I27" s="23">
        <v>7.8658160000000005E-2</v>
      </c>
      <c r="J27" s="23"/>
      <c r="K27" s="28" t="s">
        <v>91</v>
      </c>
      <c r="L27" s="28"/>
      <c r="M27" s="13"/>
      <c r="P27" t="str">
        <f t="shared" si="0"/>
        <v>Kirill Dolgov</v>
      </c>
      <c r="Q27" t="str">
        <f t="shared" si="1"/>
        <v>RUS</v>
      </c>
      <c r="R27" s="18">
        <v>43184</v>
      </c>
      <c r="S27" t="s">
        <v>180</v>
      </c>
      <c r="T27" t="s">
        <v>181</v>
      </c>
      <c r="U27">
        <v>10</v>
      </c>
      <c r="X27">
        <f t="shared" si="2"/>
        <v>39</v>
      </c>
      <c r="Y27" s="19">
        <f t="shared" si="3"/>
        <v>6796.0650240000004</v>
      </c>
    </row>
    <row r="28" spans="1:25" ht="14.55" customHeight="1" x14ac:dyDescent="0.25">
      <c r="A28" s="14"/>
      <c r="B28" s="8">
        <v>25</v>
      </c>
      <c r="C28" s="9">
        <v>138</v>
      </c>
      <c r="D28" s="10" t="s">
        <v>92</v>
      </c>
      <c r="E28" s="20" t="s">
        <v>93</v>
      </c>
      <c r="F28" s="20"/>
      <c r="G28" s="11">
        <v>1999</v>
      </c>
      <c r="H28" s="12" t="s">
        <v>17</v>
      </c>
      <c r="I28" s="23">
        <v>7.8704049999999998E-2</v>
      </c>
      <c r="J28" s="23"/>
      <c r="K28" s="28" t="s">
        <v>94</v>
      </c>
      <c r="L28" s="28"/>
      <c r="M28" s="13"/>
      <c r="P28" t="str">
        <f t="shared" si="0"/>
        <v>Mikhail Lipskii</v>
      </c>
      <c r="Q28" t="str">
        <f t="shared" si="1"/>
        <v>RUS</v>
      </c>
      <c r="R28" s="18">
        <v>43184</v>
      </c>
      <c r="S28" t="s">
        <v>180</v>
      </c>
      <c r="T28" t="s">
        <v>181</v>
      </c>
      <c r="U28">
        <v>10</v>
      </c>
      <c r="X28">
        <f t="shared" si="2"/>
        <v>39</v>
      </c>
      <c r="Y28" s="19">
        <f t="shared" si="3"/>
        <v>6800.0299199999999</v>
      </c>
    </row>
    <row r="29" spans="1:25" ht="14.7" customHeight="1" x14ac:dyDescent="0.25">
      <c r="A29" s="14"/>
      <c r="B29" s="8">
        <v>26</v>
      </c>
      <c r="C29" s="9">
        <v>1400</v>
      </c>
      <c r="D29" s="10" t="s">
        <v>95</v>
      </c>
      <c r="E29" s="20" t="s">
        <v>96</v>
      </c>
      <c r="F29" s="20"/>
      <c r="G29" s="11">
        <v>1998</v>
      </c>
      <c r="H29" s="12" t="s">
        <v>17</v>
      </c>
      <c r="I29" s="23">
        <v>7.8750689999999998E-2</v>
      </c>
      <c r="J29" s="23"/>
      <c r="K29" s="28" t="s">
        <v>97</v>
      </c>
      <c r="L29" s="28"/>
      <c r="M29" s="13"/>
      <c r="P29" t="str">
        <f t="shared" si="0"/>
        <v>Nikita Nekrasov</v>
      </c>
      <c r="Q29" t="str">
        <f t="shared" si="1"/>
        <v>RUS</v>
      </c>
      <c r="R29" s="18">
        <v>43184</v>
      </c>
      <c r="S29" t="s">
        <v>180</v>
      </c>
      <c r="T29" t="s">
        <v>181</v>
      </c>
      <c r="U29">
        <v>10</v>
      </c>
      <c r="X29">
        <f t="shared" si="2"/>
        <v>39</v>
      </c>
      <c r="Y29" s="19">
        <f t="shared" si="3"/>
        <v>6804.0596159999996</v>
      </c>
    </row>
    <row r="30" spans="1:25" ht="14.55" customHeight="1" x14ac:dyDescent="0.25">
      <c r="A30" s="14"/>
      <c r="B30" s="8">
        <v>27</v>
      </c>
      <c r="C30" s="9">
        <v>135</v>
      </c>
      <c r="D30" s="10" t="s">
        <v>98</v>
      </c>
      <c r="E30" s="20" t="s">
        <v>99</v>
      </c>
      <c r="F30" s="20"/>
      <c r="G30" s="11">
        <v>1991</v>
      </c>
      <c r="H30" s="12" t="s">
        <v>40</v>
      </c>
      <c r="I30" s="23">
        <v>7.8831419999999999E-2</v>
      </c>
      <c r="J30" s="23"/>
      <c r="K30" s="28" t="s">
        <v>100</v>
      </c>
      <c r="L30" s="28"/>
      <c r="M30" s="13"/>
      <c r="P30" t="str">
        <f t="shared" si="0"/>
        <v>Matthieu Mattelaer</v>
      </c>
      <c r="Q30" t="str">
        <f t="shared" si="1"/>
        <v>BEL</v>
      </c>
      <c r="R30" s="18">
        <v>43184</v>
      </c>
      <c r="S30" t="s">
        <v>180</v>
      </c>
      <c r="T30" t="s">
        <v>181</v>
      </c>
      <c r="U30">
        <v>10</v>
      </c>
      <c r="X30">
        <f t="shared" si="2"/>
        <v>39</v>
      </c>
      <c r="Y30" s="19">
        <f t="shared" si="3"/>
        <v>6811.0346879999997</v>
      </c>
    </row>
    <row r="31" spans="1:25" ht="14.7" customHeight="1" x14ac:dyDescent="0.25">
      <c r="A31" s="14"/>
      <c r="B31" s="8">
        <v>28</v>
      </c>
      <c r="C31" s="9">
        <v>104</v>
      </c>
      <c r="D31" s="10" t="s">
        <v>101</v>
      </c>
      <c r="E31" s="20" t="s">
        <v>102</v>
      </c>
      <c r="F31" s="20"/>
      <c r="G31" s="11">
        <v>2000</v>
      </c>
      <c r="H31" s="12" t="s">
        <v>14</v>
      </c>
      <c r="I31" s="23">
        <v>7.88658E-2</v>
      </c>
      <c r="J31" s="23"/>
      <c r="K31" s="28" t="s">
        <v>103</v>
      </c>
      <c r="L31" s="28"/>
      <c r="M31" s="13"/>
      <c r="P31" t="str">
        <f t="shared" si="0"/>
        <v>Péter Gálicz</v>
      </c>
      <c r="Q31" t="str">
        <f t="shared" si="1"/>
        <v>HUN</v>
      </c>
      <c r="R31" s="18">
        <v>43184</v>
      </c>
      <c r="S31" t="s">
        <v>180</v>
      </c>
      <c r="T31" t="s">
        <v>181</v>
      </c>
      <c r="U31">
        <v>10</v>
      </c>
      <c r="X31">
        <f t="shared" si="2"/>
        <v>39</v>
      </c>
      <c r="Y31" s="19">
        <f t="shared" si="3"/>
        <v>6814.0051199999998</v>
      </c>
    </row>
    <row r="32" spans="1:25" ht="14.55" customHeight="1" x14ac:dyDescent="0.25">
      <c r="A32" s="14"/>
      <c r="B32" s="8">
        <v>29</v>
      </c>
      <c r="C32" s="9">
        <v>136</v>
      </c>
      <c r="D32" s="10" t="s">
        <v>104</v>
      </c>
      <c r="E32" s="20" t="s">
        <v>105</v>
      </c>
      <c r="F32" s="20"/>
      <c r="G32" s="11">
        <v>1994</v>
      </c>
      <c r="H32" s="12" t="s">
        <v>106</v>
      </c>
      <c r="I32" s="23">
        <v>7.886638E-2</v>
      </c>
      <c r="J32" s="23"/>
      <c r="K32" s="28" t="s">
        <v>107</v>
      </c>
      <c r="L32" s="28"/>
      <c r="M32" s="13"/>
      <c r="P32" t="str">
        <f t="shared" si="0"/>
        <v>Vit Ingeduld</v>
      </c>
      <c r="Q32" t="str">
        <f t="shared" si="1"/>
        <v>CZE</v>
      </c>
      <c r="R32" s="18">
        <v>43184</v>
      </c>
      <c r="S32" t="s">
        <v>180</v>
      </c>
      <c r="T32" t="s">
        <v>181</v>
      </c>
      <c r="U32">
        <v>10</v>
      </c>
      <c r="X32">
        <f t="shared" si="2"/>
        <v>39</v>
      </c>
      <c r="Y32" s="19">
        <f t="shared" si="3"/>
        <v>6814.0552319999997</v>
      </c>
    </row>
    <row r="33" spans="1:25" ht="14.55" customHeight="1" x14ac:dyDescent="0.25">
      <c r="A33" s="14"/>
      <c r="B33" s="8">
        <v>30</v>
      </c>
      <c r="C33" s="9">
        <v>130</v>
      </c>
      <c r="D33" s="15" t="s">
        <v>108</v>
      </c>
      <c r="E33" s="20" t="s">
        <v>74</v>
      </c>
      <c r="F33" s="20"/>
      <c r="G33" s="11">
        <v>2000</v>
      </c>
      <c r="H33" s="12" t="s">
        <v>109</v>
      </c>
      <c r="I33" s="23">
        <v>7.8912040000000003E-2</v>
      </c>
      <c r="J33" s="23"/>
      <c r="K33" s="28" t="s">
        <v>110</v>
      </c>
      <c r="L33" s="28"/>
      <c r="M33" s="13"/>
      <c r="P33" t="str">
        <f t="shared" si="0"/>
        <v>Federico Salghetti Drioli</v>
      </c>
      <c r="Q33" t="str">
        <f t="shared" si="1"/>
        <v>SUI</v>
      </c>
      <c r="R33" s="18">
        <v>43184</v>
      </c>
      <c r="S33" t="s">
        <v>180</v>
      </c>
      <c r="T33" t="s">
        <v>181</v>
      </c>
      <c r="U33">
        <v>10</v>
      </c>
      <c r="X33">
        <f t="shared" si="2"/>
        <v>39</v>
      </c>
      <c r="Y33" s="19">
        <f t="shared" si="3"/>
        <v>6818.0002560000003</v>
      </c>
    </row>
    <row r="34" spans="1:25" ht="14.7" customHeight="1" x14ac:dyDescent="0.25">
      <c r="A34" s="14"/>
      <c r="B34" s="8">
        <v>31</v>
      </c>
      <c r="C34" s="9">
        <v>114</v>
      </c>
      <c r="D34" s="10" t="s">
        <v>111</v>
      </c>
      <c r="E34" s="20" t="s">
        <v>112</v>
      </c>
      <c r="F34" s="20"/>
      <c r="G34" s="11">
        <v>1998</v>
      </c>
      <c r="H34" s="12" t="s">
        <v>17</v>
      </c>
      <c r="I34" s="23">
        <v>7.8936000000000006E-2</v>
      </c>
      <c r="J34" s="23"/>
      <c r="K34" s="28" t="s">
        <v>113</v>
      </c>
      <c r="L34" s="28"/>
      <c r="M34" s="13"/>
      <c r="P34" t="str">
        <f t="shared" si="0"/>
        <v>Vladislav Utrobin</v>
      </c>
      <c r="Q34" t="str">
        <f t="shared" si="1"/>
        <v>RUS</v>
      </c>
      <c r="R34" s="18">
        <v>43184</v>
      </c>
      <c r="S34" t="s">
        <v>180</v>
      </c>
      <c r="T34" t="s">
        <v>181</v>
      </c>
      <c r="U34">
        <v>10</v>
      </c>
      <c r="X34">
        <f t="shared" si="2"/>
        <v>39</v>
      </c>
      <c r="Y34" s="19">
        <f t="shared" si="3"/>
        <v>6820.0704000000005</v>
      </c>
    </row>
    <row r="35" spans="1:25" ht="14.55" customHeight="1" x14ac:dyDescent="0.25">
      <c r="A35" s="14"/>
      <c r="B35" s="8">
        <v>32</v>
      </c>
      <c r="C35" s="9">
        <v>142</v>
      </c>
      <c r="D35" s="10" t="s">
        <v>114</v>
      </c>
      <c r="E35" s="20" t="s">
        <v>115</v>
      </c>
      <c r="F35" s="20"/>
      <c r="G35" s="11">
        <v>1999</v>
      </c>
      <c r="H35" s="12" t="s">
        <v>17</v>
      </c>
      <c r="I35" s="23">
        <v>7.9074249999999999E-2</v>
      </c>
      <c r="J35" s="23"/>
      <c r="K35" s="28" t="s">
        <v>116</v>
      </c>
      <c r="L35" s="28"/>
      <c r="M35" s="13"/>
      <c r="P35" t="str">
        <f t="shared" si="0"/>
        <v>Sergei Zhevlakov</v>
      </c>
      <c r="Q35" t="str">
        <f t="shared" si="1"/>
        <v>RUS</v>
      </c>
      <c r="R35" s="18">
        <v>43184</v>
      </c>
      <c r="S35" t="s">
        <v>180</v>
      </c>
      <c r="T35" t="s">
        <v>181</v>
      </c>
      <c r="U35">
        <v>10</v>
      </c>
      <c r="X35">
        <f t="shared" si="2"/>
        <v>39</v>
      </c>
      <c r="Y35" s="19">
        <f t="shared" si="3"/>
        <v>6832.0151999999998</v>
      </c>
    </row>
    <row r="36" spans="1:25" ht="14.7" customHeight="1" x14ac:dyDescent="0.25">
      <c r="A36" s="14"/>
      <c r="B36" s="8">
        <v>33</v>
      </c>
      <c r="C36" s="9">
        <v>9</v>
      </c>
      <c r="D36" s="10" t="s">
        <v>117</v>
      </c>
      <c r="E36" s="20" t="s">
        <v>118</v>
      </c>
      <c r="F36" s="20"/>
      <c r="G36" s="11">
        <v>2001</v>
      </c>
      <c r="H36" s="12" t="s">
        <v>17</v>
      </c>
      <c r="I36" s="23">
        <v>8.1204280000000004E-2</v>
      </c>
      <c r="J36" s="23"/>
      <c r="K36" s="28" t="s">
        <v>119</v>
      </c>
      <c r="L36" s="28"/>
      <c r="M36" s="13"/>
      <c r="P36" t="str">
        <f t="shared" si="0"/>
        <v>Nikita Khotko</v>
      </c>
      <c r="Q36" t="str">
        <f t="shared" si="1"/>
        <v>RUS</v>
      </c>
      <c r="R36" s="18">
        <v>43184</v>
      </c>
      <c r="S36" t="s">
        <v>180</v>
      </c>
      <c r="T36" t="s">
        <v>181</v>
      </c>
      <c r="U36">
        <v>10</v>
      </c>
      <c r="X36">
        <f t="shared" si="2"/>
        <v>39</v>
      </c>
      <c r="Y36" s="19">
        <f t="shared" si="3"/>
        <v>7016.0497920000007</v>
      </c>
    </row>
    <row r="37" spans="1:25" ht="14.55" customHeight="1" x14ac:dyDescent="0.25">
      <c r="A37" s="14"/>
      <c r="B37" s="8">
        <v>34</v>
      </c>
      <c r="C37" s="9">
        <v>145</v>
      </c>
      <c r="D37" s="10" t="s">
        <v>120</v>
      </c>
      <c r="E37" s="20" t="s">
        <v>121</v>
      </c>
      <c r="F37" s="20"/>
      <c r="G37" s="11">
        <v>1998</v>
      </c>
      <c r="H37" s="12" t="s">
        <v>122</v>
      </c>
      <c r="I37" s="23">
        <v>8.1563430000000006E-2</v>
      </c>
      <c r="J37" s="23"/>
      <c r="K37" s="28" t="s">
        <v>123</v>
      </c>
      <c r="L37" s="28"/>
      <c r="M37" s="13"/>
      <c r="P37" t="str">
        <f t="shared" si="0"/>
        <v>Ivan Fratric</v>
      </c>
      <c r="Q37" t="str">
        <f t="shared" si="1"/>
        <v>SVK</v>
      </c>
      <c r="R37" s="18">
        <v>43184</v>
      </c>
      <c r="S37" t="s">
        <v>180</v>
      </c>
      <c r="T37" t="s">
        <v>181</v>
      </c>
      <c r="U37">
        <v>10</v>
      </c>
      <c r="X37">
        <f t="shared" si="2"/>
        <v>39</v>
      </c>
      <c r="Y37" s="19">
        <f t="shared" si="3"/>
        <v>7047.0803520000009</v>
      </c>
    </row>
    <row r="38" spans="1:25" ht="14.7" customHeight="1" x14ac:dyDescent="0.25">
      <c r="A38" s="14"/>
      <c r="B38" s="8">
        <v>35</v>
      </c>
      <c r="C38" s="9">
        <v>147</v>
      </c>
      <c r="D38" s="10" t="s">
        <v>124</v>
      </c>
      <c r="E38" s="20" t="s">
        <v>125</v>
      </c>
      <c r="F38" s="20"/>
      <c r="G38" s="11">
        <v>2000</v>
      </c>
      <c r="H38" s="12" t="s">
        <v>30</v>
      </c>
      <c r="I38" s="23">
        <v>8.1585939999999996E-2</v>
      </c>
      <c r="J38" s="23"/>
      <c r="K38" s="28" t="s">
        <v>126</v>
      </c>
      <c r="L38" s="28"/>
      <c r="M38" s="13"/>
      <c r="P38" t="str">
        <f t="shared" si="0"/>
        <v>Yonatan Rosin</v>
      </c>
      <c r="Q38" t="str">
        <f t="shared" si="1"/>
        <v>ISR</v>
      </c>
      <c r="R38" s="18">
        <v>43184</v>
      </c>
      <c r="S38" t="s">
        <v>180</v>
      </c>
      <c r="T38" t="s">
        <v>181</v>
      </c>
      <c r="U38">
        <v>10</v>
      </c>
      <c r="X38">
        <f t="shared" si="2"/>
        <v>39</v>
      </c>
      <c r="Y38" s="19">
        <f t="shared" si="3"/>
        <v>7049.025216</v>
      </c>
    </row>
    <row r="39" spans="1:25" ht="14.55" customHeight="1" x14ac:dyDescent="0.25">
      <c r="A39" s="14"/>
      <c r="B39" s="8">
        <v>36</v>
      </c>
      <c r="C39" s="9">
        <v>118</v>
      </c>
      <c r="D39" s="10" t="s">
        <v>127</v>
      </c>
      <c r="E39" s="20" t="s">
        <v>128</v>
      </c>
      <c r="F39" s="20"/>
      <c r="G39" s="11">
        <v>2000</v>
      </c>
      <c r="H39" s="12" t="s">
        <v>30</v>
      </c>
      <c r="I39" s="23">
        <v>8.1643869999999993E-2</v>
      </c>
      <c r="J39" s="23"/>
      <c r="K39" s="28" t="s">
        <v>129</v>
      </c>
      <c r="L39" s="28"/>
      <c r="M39" s="13"/>
      <c r="P39" t="str">
        <f t="shared" si="0"/>
        <v>Ido Gal</v>
      </c>
      <c r="Q39" t="str">
        <f t="shared" si="1"/>
        <v>ISR</v>
      </c>
      <c r="R39" s="18">
        <v>43184</v>
      </c>
      <c r="S39" t="s">
        <v>180</v>
      </c>
      <c r="T39" t="s">
        <v>181</v>
      </c>
      <c r="U39">
        <v>10</v>
      </c>
      <c r="X39">
        <f t="shared" si="2"/>
        <v>39</v>
      </c>
      <c r="Y39" s="19">
        <f t="shared" si="3"/>
        <v>7054.0303679999997</v>
      </c>
    </row>
    <row r="40" spans="1:25" ht="14.7" customHeight="1" x14ac:dyDescent="0.25">
      <c r="A40" s="14"/>
      <c r="B40" s="8">
        <v>37</v>
      </c>
      <c r="C40" s="9">
        <v>131</v>
      </c>
      <c r="D40" s="10" t="s">
        <v>130</v>
      </c>
      <c r="E40" s="20" t="s">
        <v>131</v>
      </c>
      <c r="F40" s="20"/>
      <c r="G40" s="11">
        <v>2000</v>
      </c>
      <c r="H40" s="12" t="s">
        <v>17</v>
      </c>
      <c r="I40" s="23">
        <v>8.2570539999999998E-2</v>
      </c>
      <c r="J40" s="23"/>
      <c r="K40" s="28" t="s">
        <v>132</v>
      </c>
      <c r="L40" s="28"/>
      <c r="M40" s="13"/>
      <c r="P40" t="str">
        <f t="shared" si="0"/>
        <v>Ilia Okorokov</v>
      </c>
      <c r="Q40" t="str">
        <f t="shared" si="1"/>
        <v>RUS</v>
      </c>
      <c r="R40" s="18">
        <v>43184</v>
      </c>
      <c r="S40" t="s">
        <v>180</v>
      </c>
      <c r="T40" t="s">
        <v>181</v>
      </c>
      <c r="U40">
        <v>10</v>
      </c>
      <c r="X40">
        <f t="shared" si="2"/>
        <v>39</v>
      </c>
      <c r="Y40" s="19">
        <f t="shared" si="3"/>
        <v>7134.0946560000002</v>
      </c>
    </row>
    <row r="41" spans="1:25" ht="14.55" customHeight="1" x14ac:dyDescent="0.25">
      <c r="A41" s="14"/>
      <c r="B41" s="8">
        <v>38</v>
      </c>
      <c r="C41" s="9">
        <v>125</v>
      </c>
      <c r="D41" s="10" t="s">
        <v>133</v>
      </c>
      <c r="E41" s="20" t="s">
        <v>134</v>
      </c>
      <c r="F41" s="20"/>
      <c r="G41" s="11">
        <v>1993</v>
      </c>
      <c r="H41" s="12" t="s">
        <v>30</v>
      </c>
      <c r="I41" s="23">
        <v>8.2581249999999995E-2</v>
      </c>
      <c r="J41" s="23"/>
      <c r="K41" s="28" t="s">
        <v>135</v>
      </c>
      <c r="L41" s="28"/>
      <c r="M41" s="13"/>
      <c r="P41" t="str">
        <f t="shared" si="0"/>
        <v>Idan Mordel</v>
      </c>
      <c r="Q41" t="str">
        <f t="shared" si="1"/>
        <v>ISR</v>
      </c>
      <c r="R41" s="18">
        <v>43184</v>
      </c>
      <c r="S41" t="s">
        <v>180</v>
      </c>
      <c r="T41" t="s">
        <v>181</v>
      </c>
      <c r="U41">
        <v>10</v>
      </c>
      <c r="X41">
        <f t="shared" si="2"/>
        <v>39</v>
      </c>
      <c r="Y41" s="19">
        <f t="shared" si="3"/>
        <v>7135.0199999999995</v>
      </c>
    </row>
    <row r="42" spans="1:25" ht="14.7" customHeight="1" x14ac:dyDescent="0.25">
      <c r="A42" s="14"/>
      <c r="B42" s="8">
        <v>39</v>
      </c>
      <c r="C42" s="9">
        <v>107</v>
      </c>
      <c r="D42" s="10" t="s">
        <v>136</v>
      </c>
      <c r="E42" s="20" t="s">
        <v>137</v>
      </c>
      <c r="F42" s="20"/>
      <c r="G42" s="11">
        <v>2001</v>
      </c>
      <c r="H42" s="12" t="s">
        <v>30</v>
      </c>
      <c r="I42" s="23">
        <v>8.2673899999999995E-2</v>
      </c>
      <c r="J42" s="23"/>
      <c r="K42" s="28" t="s">
        <v>138</v>
      </c>
      <c r="L42" s="28"/>
      <c r="M42" s="13"/>
      <c r="P42" t="str">
        <f t="shared" si="0"/>
        <v>Clil Halevi</v>
      </c>
      <c r="Q42" t="str">
        <f t="shared" si="1"/>
        <v>ISR</v>
      </c>
      <c r="R42" s="18">
        <v>43184</v>
      </c>
      <c r="S42" t="s">
        <v>180</v>
      </c>
      <c r="T42" t="s">
        <v>181</v>
      </c>
      <c r="U42">
        <v>10</v>
      </c>
      <c r="X42">
        <f t="shared" si="2"/>
        <v>39</v>
      </c>
      <c r="Y42" s="19">
        <f t="shared" si="3"/>
        <v>7143.0249599999997</v>
      </c>
    </row>
    <row r="43" spans="1:25" ht="45.75" customHeight="1" x14ac:dyDescent="0.2">
      <c r="A43" s="29" t="s">
        <v>0</v>
      </c>
      <c r="B43" s="29"/>
      <c r="C43" s="29"/>
      <c r="D43" s="29"/>
      <c r="E43" s="29"/>
      <c r="F43" s="30" t="s">
        <v>1</v>
      </c>
      <c r="G43" s="30"/>
      <c r="H43" s="30"/>
      <c r="I43" s="30"/>
      <c r="J43" s="1" t="s">
        <v>2</v>
      </c>
      <c r="K43" s="31" t="s">
        <v>3</v>
      </c>
      <c r="L43" s="31"/>
      <c r="M43" s="31"/>
      <c r="N43" s="31"/>
    </row>
    <row r="44" spans="1:25" ht="14.25" customHeight="1" x14ac:dyDescent="0.25">
      <c r="A44" s="2" t="s">
        <v>4</v>
      </c>
      <c r="B44" s="2" t="s">
        <v>5</v>
      </c>
      <c r="C44" s="3" t="s">
        <v>6</v>
      </c>
      <c r="D44" s="4" t="s">
        <v>7</v>
      </c>
      <c r="E44" s="25" t="s">
        <v>8</v>
      </c>
      <c r="F44" s="25"/>
      <c r="G44" s="5" t="s">
        <v>9</v>
      </c>
      <c r="H44" s="4" t="s">
        <v>10</v>
      </c>
      <c r="I44" s="26" t="s">
        <v>11</v>
      </c>
      <c r="J44" s="26"/>
      <c r="K44" s="6"/>
      <c r="L44" s="27"/>
      <c r="M44" s="27"/>
    </row>
    <row r="45" spans="1:25" ht="14.55" customHeight="1" x14ac:dyDescent="0.25">
      <c r="A45" s="7"/>
      <c r="B45" s="8">
        <v>40</v>
      </c>
      <c r="C45" s="9">
        <v>102</v>
      </c>
      <c r="D45" s="10" t="s">
        <v>139</v>
      </c>
      <c r="E45" s="20" t="s">
        <v>140</v>
      </c>
      <c r="F45" s="20"/>
      <c r="G45" s="11">
        <v>1998</v>
      </c>
      <c r="H45" s="12" t="s">
        <v>68</v>
      </c>
      <c r="I45" s="23">
        <v>8.5799020000000004E-2</v>
      </c>
      <c r="J45" s="23"/>
      <c r="K45" s="16" t="s">
        <v>141</v>
      </c>
      <c r="L45" s="24"/>
      <c r="M45" s="24"/>
    </row>
    <row r="46" spans="1:25" ht="14.7" customHeight="1" x14ac:dyDescent="0.25">
      <c r="A46" s="14"/>
      <c r="B46" s="8">
        <v>41</v>
      </c>
      <c r="C46" s="9">
        <v>113</v>
      </c>
      <c r="D46" s="10" t="s">
        <v>142</v>
      </c>
      <c r="E46" s="20" t="s">
        <v>143</v>
      </c>
      <c r="F46" s="20"/>
      <c r="G46" s="11">
        <v>2000</v>
      </c>
      <c r="H46" s="12" t="s">
        <v>17</v>
      </c>
      <c r="I46" s="23">
        <v>8.5810239999999996E-2</v>
      </c>
      <c r="J46" s="23"/>
      <c r="K46" s="16" t="s">
        <v>144</v>
      </c>
      <c r="L46" s="24"/>
      <c r="M46" s="24"/>
    </row>
    <row r="47" spans="1:25" ht="14.55" customHeight="1" x14ac:dyDescent="0.25">
      <c r="A47" s="14"/>
      <c r="B47" s="8">
        <v>42</v>
      </c>
      <c r="C47" s="9">
        <v>140</v>
      </c>
      <c r="D47" s="10" t="s">
        <v>145</v>
      </c>
      <c r="E47" s="20" t="s">
        <v>146</v>
      </c>
      <c r="F47" s="20"/>
      <c r="G47" s="11">
        <v>2001</v>
      </c>
      <c r="H47" s="12" t="s">
        <v>30</v>
      </c>
      <c r="I47" s="23">
        <v>8.6019209999999999E-2</v>
      </c>
      <c r="J47" s="23"/>
      <c r="K47" s="16" t="s">
        <v>147</v>
      </c>
      <c r="L47" s="24"/>
      <c r="M47" s="24"/>
    </row>
    <row r="48" spans="1:25" ht="14.7" customHeight="1" x14ac:dyDescent="0.25">
      <c r="A48" s="14"/>
      <c r="B48" s="8">
        <v>43</v>
      </c>
      <c r="C48" s="9">
        <v>134</v>
      </c>
      <c r="D48" s="10" t="s">
        <v>148</v>
      </c>
      <c r="E48" s="20" t="s">
        <v>149</v>
      </c>
      <c r="F48" s="20"/>
      <c r="G48" s="11">
        <v>1997</v>
      </c>
      <c r="H48" s="12" t="s">
        <v>30</v>
      </c>
      <c r="I48" s="23">
        <v>8.6226910000000004E-2</v>
      </c>
      <c r="J48" s="23"/>
      <c r="K48" s="16" t="s">
        <v>150</v>
      </c>
      <c r="L48" s="24"/>
      <c r="M48" s="24"/>
    </row>
    <row r="49" spans="1:13" ht="14.55" customHeight="1" x14ac:dyDescent="0.25">
      <c r="A49" s="14"/>
      <c r="B49" s="8">
        <v>44</v>
      </c>
      <c r="C49" s="9">
        <v>103</v>
      </c>
      <c r="D49" s="10" t="s">
        <v>151</v>
      </c>
      <c r="E49" s="20" t="s">
        <v>152</v>
      </c>
      <c r="F49" s="20"/>
      <c r="G49" s="11">
        <v>1991</v>
      </c>
      <c r="H49" s="12" t="s">
        <v>122</v>
      </c>
      <c r="I49" s="23">
        <v>8.9259779999999997E-2</v>
      </c>
      <c r="J49" s="23"/>
      <c r="K49" s="16" t="s">
        <v>153</v>
      </c>
      <c r="L49" s="24"/>
      <c r="M49" s="24"/>
    </row>
    <row r="50" spans="1:13" ht="14.7" customHeight="1" x14ac:dyDescent="0.25">
      <c r="A50" s="14"/>
      <c r="B50" s="8">
        <v>45</v>
      </c>
      <c r="C50" s="9">
        <v>105</v>
      </c>
      <c r="D50" s="10" t="s">
        <v>154</v>
      </c>
      <c r="E50" s="20" t="s">
        <v>155</v>
      </c>
      <c r="F50" s="20"/>
      <c r="G50" s="11">
        <v>2000</v>
      </c>
      <c r="H50" s="12" t="s">
        <v>30</v>
      </c>
      <c r="I50" s="23">
        <v>8.9294559999999995E-2</v>
      </c>
      <c r="J50" s="23"/>
      <c r="K50" s="16" t="s">
        <v>156</v>
      </c>
      <c r="L50" s="24"/>
      <c r="M50" s="24"/>
    </row>
    <row r="51" spans="1:13" ht="14.55" customHeight="1" x14ac:dyDescent="0.25">
      <c r="A51" s="14"/>
      <c r="B51" s="8">
        <v>46</v>
      </c>
      <c r="C51" s="9">
        <v>124</v>
      </c>
      <c r="D51" s="10" t="s">
        <v>157</v>
      </c>
      <c r="E51" s="20" t="s">
        <v>158</v>
      </c>
      <c r="F51" s="20"/>
      <c r="G51" s="11">
        <v>2001</v>
      </c>
      <c r="H51" s="12" t="s">
        <v>30</v>
      </c>
      <c r="I51" s="23">
        <v>9.2488890000000004E-2</v>
      </c>
      <c r="J51" s="23"/>
      <c r="K51" s="16" t="s">
        <v>159</v>
      </c>
      <c r="L51" s="24"/>
      <c r="M51" s="24"/>
    </row>
    <row r="52" spans="1:13" ht="14.7" customHeight="1" x14ac:dyDescent="0.25">
      <c r="A52" s="14"/>
      <c r="B52" s="8">
        <v>47</v>
      </c>
      <c r="C52" s="9">
        <v>120</v>
      </c>
      <c r="D52" s="10" t="s">
        <v>160</v>
      </c>
      <c r="E52" s="20" t="s">
        <v>161</v>
      </c>
      <c r="F52" s="20"/>
      <c r="G52" s="11">
        <v>2001</v>
      </c>
      <c r="H52" s="12" t="s">
        <v>30</v>
      </c>
      <c r="I52" s="23">
        <v>9.3588190000000002E-2</v>
      </c>
      <c r="J52" s="23"/>
      <c r="K52" s="16" t="s">
        <v>162</v>
      </c>
      <c r="L52" s="24"/>
      <c r="M52" s="24"/>
    </row>
    <row r="53" spans="1:13" ht="14.55" customHeight="1" x14ac:dyDescent="0.25">
      <c r="A53" s="14"/>
      <c r="B53" s="8">
        <v>48</v>
      </c>
      <c r="C53" s="9">
        <v>122</v>
      </c>
      <c r="D53" s="10" t="s">
        <v>163</v>
      </c>
      <c r="E53" s="20" t="s">
        <v>146</v>
      </c>
      <c r="F53" s="20"/>
      <c r="G53" s="11">
        <v>2001</v>
      </c>
      <c r="H53" s="12" t="s">
        <v>30</v>
      </c>
      <c r="I53" s="21" t="s">
        <v>164</v>
      </c>
      <c r="J53" s="21"/>
      <c r="K53" s="13"/>
      <c r="L53" s="22" t="s">
        <v>165</v>
      </c>
      <c r="M53" s="22"/>
    </row>
    <row r="54" spans="1:13" ht="14.55" customHeight="1" x14ac:dyDescent="0.25">
      <c r="A54" s="14"/>
      <c r="B54" s="8">
        <v>51</v>
      </c>
      <c r="C54" s="9">
        <v>108</v>
      </c>
      <c r="D54" s="10" t="s">
        <v>166</v>
      </c>
      <c r="E54" s="20" t="s">
        <v>167</v>
      </c>
      <c r="F54" s="20"/>
      <c r="G54" s="11">
        <v>2000</v>
      </c>
      <c r="H54" s="12" t="s">
        <v>30</v>
      </c>
      <c r="I54" s="21" t="s">
        <v>164</v>
      </c>
      <c r="J54" s="21"/>
      <c r="K54" s="13"/>
      <c r="L54" s="22" t="s">
        <v>165</v>
      </c>
      <c r="M54" s="22"/>
    </row>
    <row r="55" spans="1:13" ht="14.7" customHeight="1" x14ac:dyDescent="0.25">
      <c r="A55" s="14"/>
      <c r="B55" s="8">
        <v>50</v>
      </c>
      <c r="C55" s="9">
        <v>139</v>
      </c>
      <c r="D55" s="10" t="s">
        <v>168</v>
      </c>
      <c r="E55" s="20" t="s">
        <v>169</v>
      </c>
      <c r="F55" s="20"/>
      <c r="G55" s="11">
        <v>1997</v>
      </c>
      <c r="H55" s="12" t="s">
        <v>17</v>
      </c>
      <c r="I55" s="21" t="s">
        <v>164</v>
      </c>
      <c r="J55" s="21"/>
      <c r="K55" s="13"/>
      <c r="L55" s="22" t="s">
        <v>165</v>
      </c>
      <c r="M55" s="22"/>
    </row>
    <row r="56" spans="1:13" ht="14.55" customHeight="1" x14ac:dyDescent="0.25">
      <c r="A56" s="14"/>
      <c r="B56" s="8">
        <v>49</v>
      </c>
      <c r="C56" s="9">
        <v>133</v>
      </c>
      <c r="D56" s="10" t="s">
        <v>170</v>
      </c>
      <c r="E56" s="20" t="s">
        <v>171</v>
      </c>
      <c r="F56" s="20"/>
      <c r="G56" s="11">
        <v>2002</v>
      </c>
      <c r="H56" s="12" t="s">
        <v>30</v>
      </c>
      <c r="I56" s="21" t="s">
        <v>164</v>
      </c>
      <c r="J56" s="21"/>
      <c r="K56" s="13"/>
      <c r="L56" s="22" t="s">
        <v>165</v>
      </c>
      <c r="M56" s="22"/>
    </row>
  </sheetData>
  <mergeCells count="167">
    <mergeCell ref="A1:N1"/>
    <mergeCell ref="A2:E2"/>
    <mergeCell ref="F2:I2"/>
    <mergeCell ref="K2:N2"/>
    <mergeCell ref="E3:F3"/>
    <mergeCell ref="I3:J3"/>
    <mergeCell ref="K3:L3"/>
    <mergeCell ref="M3:M4"/>
    <mergeCell ref="E4:F4"/>
    <mergeCell ref="I4:J4"/>
    <mergeCell ref="K4:L4"/>
    <mergeCell ref="E5:F5"/>
    <mergeCell ref="I5:J5"/>
    <mergeCell ref="K5:L5"/>
    <mergeCell ref="E6:F6"/>
    <mergeCell ref="I6:J6"/>
    <mergeCell ref="K6:L6"/>
    <mergeCell ref="E7:F7"/>
    <mergeCell ref="I7:J7"/>
    <mergeCell ref="K7:L7"/>
    <mergeCell ref="E8:F8"/>
    <mergeCell ref="I8:J8"/>
    <mergeCell ref="K8:L8"/>
    <mergeCell ref="E9:F9"/>
    <mergeCell ref="I9:J9"/>
    <mergeCell ref="K9:L9"/>
    <mergeCell ref="E10:F10"/>
    <mergeCell ref="I10:J10"/>
    <mergeCell ref="K10:L10"/>
    <mergeCell ref="E11:F11"/>
    <mergeCell ref="I11:J11"/>
    <mergeCell ref="K11:L11"/>
    <mergeCell ref="E12:F12"/>
    <mergeCell ref="I12:J12"/>
    <mergeCell ref="K12:L12"/>
    <mergeCell ref="E13:F13"/>
    <mergeCell ref="I13:J13"/>
    <mergeCell ref="K13:L13"/>
    <mergeCell ref="E14:F14"/>
    <mergeCell ref="I14:J14"/>
    <mergeCell ref="K14:L14"/>
    <mergeCell ref="E15:F15"/>
    <mergeCell ref="I15:J15"/>
    <mergeCell ref="K15:L15"/>
    <mergeCell ref="E16:F16"/>
    <mergeCell ref="I16:J16"/>
    <mergeCell ref="K16:L16"/>
    <mergeCell ref="E17:F17"/>
    <mergeCell ref="I17:J17"/>
    <mergeCell ref="K17:L17"/>
    <mergeCell ref="E18:F18"/>
    <mergeCell ref="I18:J18"/>
    <mergeCell ref="K18:L18"/>
    <mergeCell ref="E19:F19"/>
    <mergeCell ref="I19:J19"/>
    <mergeCell ref="K19:L19"/>
    <mergeCell ref="E20:F20"/>
    <mergeCell ref="I20:J20"/>
    <mergeCell ref="K20:L20"/>
    <mergeCell ref="E21:F21"/>
    <mergeCell ref="I21:J21"/>
    <mergeCell ref="K21:L21"/>
    <mergeCell ref="E22:F22"/>
    <mergeCell ref="I22:J22"/>
    <mergeCell ref="K22:L22"/>
    <mergeCell ref="E23:F23"/>
    <mergeCell ref="I23:J23"/>
    <mergeCell ref="K23:L23"/>
    <mergeCell ref="E24:F24"/>
    <mergeCell ref="I24:J24"/>
    <mergeCell ref="K24:L24"/>
    <mergeCell ref="E25:F25"/>
    <mergeCell ref="I25:J25"/>
    <mergeCell ref="K25:L25"/>
    <mergeCell ref="E26:F26"/>
    <mergeCell ref="I26:J26"/>
    <mergeCell ref="K26:L26"/>
    <mergeCell ref="E27:F27"/>
    <mergeCell ref="I27:J27"/>
    <mergeCell ref="K27:L27"/>
    <mergeCell ref="E28:F28"/>
    <mergeCell ref="I28:J28"/>
    <mergeCell ref="K28:L28"/>
    <mergeCell ref="E29:F29"/>
    <mergeCell ref="I29:J29"/>
    <mergeCell ref="K29:L29"/>
    <mergeCell ref="E30:F30"/>
    <mergeCell ref="I30:J30"/>
    <mergeCell ref="K30:L30"/>
    <mergeCell ref="E31:F31"/>
    <mergeCell ref="I31:J31"/>
    <mergeCell ref="K31:L31"/>
    <mergeCell ref="E32:F32"/>
    <mergeCell ref="I32:J32"/>
    <mergeCell ref="K32:L32"/>
    <mergeCell ref="E33:F33"/>
    <mergeCell ref="I33:J33"/>
    <mergeCell ref="K33:L33"/>
    <mergeCell ref="E34:F34"/>
    <mergeCell ref="I34:J34"/>
    <mergeCell ref="K34:L34"/>
    <mergeCell ref="E35:F35"/>
    <mergeCell ref="I35:J35"/>
    <mergeCell ref="K35:L35"/>
    <mergeCell ref="E36:F36"/>
    <mergeCell ref="I36:J36"/>
    <mergeCell ref="K36:L36"/>
    <mergeCell ref="E37:F37"/>
    <mergeCell ref="I37:J37"/>
    <mergeCell ref="K37:L37"/>
    <mergeCell ref="E38:F38"/>
    <mergeCell ref="I38:J38"/>
    <mergeCell ref="K38:L38"/>
    <mergeCell ref="E39:F39"/>
    <mergeCell ref="I39:J39"/>
    <mergeCell ref="K39:L39"/>
    <mergeCell ref="E40:F40"/>
    <mergeCell ref="I40:J40"/>
    <mergeCell ref="K40:L40"/>
    <mergeCell ref="E41:F41"/>
    <mergeCell ref="I41:J41"/>
    <mergeCell ref="K41:L41"/>
    <mergeCell ref="E42:F42"/>
    <mergeCell ref="I42:J42"/>
    <mergeCell ref="K42:L42"/>
    <mergeCell ref="A43:E43"/>
    <mergeCell ref="F43:I43"/>
    <mergeCell ref="K43:N43"/>
    <mergeCell ref="E44:F44"/>
    <mergeCell ref="I44:J44"/>
    <mergeCell ref="L44:M44"/>
    <mergeCell ref="E45:F45"/>
    <mergeCell ref="I45:J45"/>
    <mergeCell ref="L45:M45"/>
    <mergeCell ref="E46:F46"/>
    <mergeCell ref="I46:J46"/>
    <mergeCell ref="L46:M46"/>
    <mergeCell ref="E47:F47"/>
    <mergeCell ref="I47:J47"/>
    <mergeCell ref="L47:M47"/>
    <mergeCell ref="E48:F48"/>
    <mergeCell ref="I48:J48"/>
    <mergeCell ref="L48:M48"/>
    <mergeCell ref="E49:F49"/>
    <mergeCell ref="I49:J49"/>
    <mergeCell ref="L49:M49"/>
    <mergeCell ref="E50:F50"/>
    <mergeCell ref="I50:J50"/>
    <mergeCell ref="L50:M50"/>
    <mergeCell ref="E51:F51"/>
    <mergeCell ref="I51:J51"/>
    <mergeCell ref="L51:M51"/>
    <mergeCell ref="E52:F52"/>
    <mergeCell ref="I52:J52"/>
    <mergeCell ref="L52:M52"/>
    <mergeCell ref="E56:F56"/>
    <mergeCell ref="I56:J56"/>
    <mergeCell ref="L56:M56"/>
    <mergeCell ref="E53:F53"/>
    <mergeCell ref="I53:J53"/>
    <mergeCell ref="L53:M53"/>
    <mergeCell ref="E54:F54"/>
    <mergeCell ref="I54:J54"/>
    <mergeCell ref="L54:M54"/>
    <mergeCell ref="E55:F55"/>
    <mergeCell ref="I55:J55"/>
    <mergeCell ref="L55:M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תוצאות כלליות</dc:title>
  <dc:creator>user</dc:creator>
  <cp:lastModifiedBy>Alex Meyer</cp:lastModifiedBy>
  <dcterms:created xsi:type="dcterms:W3CDTF">2022-03-22T01:50:01Z</dcterms:created>
  <dcterms:modified xsi:type="dcterms:W3CDTF">2022-04-05T00:09:55Z</dcterms:modified>
</cp:coreProperties>
</file>