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consolidated results\LEN\excel\"/>
    </mc:Choice>
  </mc:AlternateContent>
  <xr:revisionPtr revIDLastSave="0" documentId="13_ncr:1_{58DD80DA-5AF9-4C7F-934F-A6738B1909F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1" i="1" l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<sst xmlns="http://schemas.openxmlformats.org/spreadsheetml/2006/main" count="276" uniqueCount="86">
  <si>
    <r>
      <rPr>
        <b/>
        <sz val="11"/>
        <rFont val="Calibri"/>
        <family val="2"/>
      </rPr>
      <t>Pto</t>
    </r>
  </si>
  <si>
    <r>
      <rPr>
        <b/>
        <sz val="11"/>
        <rFont val="Calibri"/>
        <family val="2"/>
      </rPr>
      <t>Dorsal    Nombre</t>
    </r>
  </si>
  <si>
    <r>
      <rPr>
        <b/>
        <sz val="11"/>
        <rFont val="Calibri"/>
        <family val="2"/>
      </rPr>
      <t>PtoCat</t>
    </r>
  </si>
  <si>
    <r>
      <rPr>
        <b/>
        <sz val="11"/>
        <rFont val="Calibri"/>
        <family val="2"/>
      </rPr>
      <t>T_Final</t>
    </r>
  </si>
  <si>
    <r>
      <rPr>
        <b/>
        <sz val="11"/>
        <rFont val="Calibri"/>
        <family val="2"/>
      </rPr>
      <t>Red Flag</t>
    </r>
  </si>
  <si>
    <r>
      <rPr>
        <b/>
        <sz val="11"/>
        <rFont val="Calibri"/>
        <family val="2"/>
      </rPr>
      <t>Club</t>
    </r>
  </si>
  <si>
    <r>
      <rPr>
        <sz val="11"/>
        <rFont val="Calibri"/>
        <family val="2"/>
      </rPr>
      <t>8  PASQUALE SANZULLO</t>
    </r>
  </si>
  <si>
    <r>
      <rPr>
        <sz val="11"/>
        <rFont val="Calibri"/>
        <family val="2"/>
      </rPr>
      <t>ABM- 1</t>
    </r>
  </si>
  <si>
    <r>
      <rPr>
        <sz val="11"/>
        <rFont val="Calibri"/>
        <family val="2"/>
      </rPr>
      <t>ITALIAN SWIMMING FEDERATION</t>
    </r>
  </si>
  <si>
    <r>
      <rPr>
        <sz val="11"/>
        <rFont val="Calibri"/>
        <family val="2"/>
      </rPr>
      <t>9  DARIO VERANI</t>
    </r>
  </si>
  <si>
    <r>
      <rPr>
        <sz val="11"/>
        <rFont val="Calibri"/>
        <family val="2"/>
      </rPr>
      <t>ABM- 2</t>
    </r>
  </si>
  <si>
    <r>
      <rPr>
        <sz val="11"/>
        <rFont val="Calibri"/>
        <family val="2"/>
      </rPr>
      <t>10 MARCELLO GUIDI</t>
    </r>
  </si>
  <si>
    <r>
      <rPr>
        <sz val="11"/>
        <rFont val="Calibri"/>
        <family val="2"/>
      </rPr>
      <t>ABM- 3</t>
    </r>
  </si>
  <si>
    <r>
      <rPr>
        <sz val="11"/>
        <rFont val="Calibri"/>
        <family val="2"/>
      </rPr>
      <t>23 LOGAN VANHUYS</t>
    </r>
  </si>
  <si>
    <r>
      <rPr>
        <sz val="11"/>
        <rFont val="Calibri"/>
        <family val="2"/>
      </rPr>
      <t>ABM- 4</t>
    </r>
  </si>
  <si>
    <r>
      <rPr>
        <sz val="11"/>
        <rFont val="Calibri"/>
        <family val="2"/>
      </rPr>
      <t>BELGIUM SWIMMING FEDERATION</t>
    </r>
  </si>
  <si>
    <r>
      <rPr>
        <sz val="11"/>
        <rFont val="Calibri"/>
        <family val="2"/>
      </rPr>
      <t>1  NIKLAS FRACH</t>
    </r>
  </si>
  <si>
    <r>
      <rPr>
        <sz val="11"/>
        <rFont val="Calibri"/>
        <family val="2"/>
      </rPr>
      <t>ABM- 5</t>
    </r>
  </si>
  <si>
    <r>
      <rPr>
        <sz val="11"/>
        <rFont val="Calibri"/>
        <family val="2"/>
      </rPr>
      <t>GERMAN SWIMMING FEDERATION</t>
    </r>
  </si>
  <si>
    <r>
      <rPr>
        <sz val="11"/>
        <rFont val="Calibri"/>
        <family val="2"/>
      </rPr>
      <t>14 FARES ZITOUNI</t>
    </r>
  </si>
  <si>
    <r>
      <rPr>
        <sz val="11"/>
        <rFont val="Calibri"/>
        <family val="2"/>
      </rPr>
      <t>ABM- 6</t>
    </r>
  </si>
  <si>
    <r>
      <rPr>
        <sz val="11"/>
        <rFont val="Calibri"/>
        <family val="2"/>
      </rPr>
      <t>FRENCH SWIMMING FEDERATION</t>
    </r>
  </si>
  <si>
    <r>
      <rPr>
        <sz val="11"/>
        <rFont val="Calibri"/>
        <family val="2"/>
      </rPr>
      <t>11 ANDREA BIANCHI</t>
    </r>
  </si>
  <si>
    <r>
      <rPr>
        <sz val="11"/>
        <rFont val="Calibri"/>
        <family val="2"/>
      </rPr>
      <t>ABM- 7</t>
    </r>
  </si>
  <si>
    <r>
      <rPr>
        <sz val="11"/>
        <rFont val="Calibri"/>
        <family val="2"/>
      </rPr>
      <t>16 BAPTISTE COLMANT</t>
    </r>
  </si>
  <si>
    <r>
      <rPr>
        <sz val="11"/>
        <rFont val="Calibri"/>
        <family val="2"/>
      </rPr>
      <t>ABM- 8</t>
    </r>
  </si>
  <si>
    <r>
      <rPr>
        <sz val="11"/>
        <rFont val="Calibri"/>
        <family val="2"/>
      </rPr>
      <t>13 PABLO LE CORRE</t>
    </r>
  </si>
  <si>
    <r>
      <rPr>
        <sz val="11"/>
        <rFont val="Calibri"/>
        <family val="2"/>
      </rPr>
      <t>ABM- 9</t>
    </r>
  </si>
  <si>
    <r>
      <rPr>
        <sz val="11"/>
        <rFont val="Calibri"/>
        <family val="2"/>
      </rPr>
      <t>4  MARK PAPP</t>
    </r>
  </si>
  <si>
    <r>
      <rPr>
        <sz val="11"/>
        <rFont val="Calibri"/>
        <family val="2"/>
      </rPr>
      <t>ABM- 10</t>
    </r>
  </si>
  <si>
    <r>
      <rPr>
        <sz val="11"/>
        <rFont val="Calibri"/>
        <family val="2"/>
      </rPr>
      <t>HUNGARIAN SWIMMING FEDERATION</t>
    </r>
  </si>
  <si>
    <r>
      <rPr>
        <sz val="11"/>
        <rFont val="Calibri"/>
        <family val="2"/>
      </rPr>
      <t>6  DAVID HUSZTI</t>
    </r>
  </si>
  <si>
    <r>
      <rPr>
        <sz val="11"/>
        <rFont val="Calibri"/>
        <family val="2"/>
      </rPr>
      <t>ABM- 11</t>
    </r>
  </si>
  <si>
    <r>
      <rPr>
        <sz val="11"/>
        <rFont val="Calibri"/>
        <family val="2"/>
      </rPr>
      <t>27 ROGER COMA</t>
    </r>
  </si>
  <si>
    <r>
      <rPr>
        <sz val="11"/>
        <rFont val="Calibri"/>
        <family val="2"/>
      </rPr>
      <t>ABM- 12</t>
    </r>
  </si>
  <si>
    <r>
      <rPr>
        <sz val="11"/>
        <rFont val="Calibri"/>
        <family val="2"/>
      </rPr>
      <t>SELECCION NACIONAL ESPAÑOLA</t>
    </r>
  </si>
  <si>
    <r>
      <rPr>
        <sz val="11"/>
        <rFont val="Calibri"/>
        <family val="2"/>
      </rPr>
      <t>7  MILAN FABIAN</t>
    </r>
  </si>
  <si>
    <r>
      <rPr>
        <sz val="11"/>
        <rFont val="Calibri"/>
        <family val="2"/>
      </rPr>
      <t>ABM- 13</t>
    </r>
  </si>
  <si>
    <r>
      <rPr>
        <sz val="11"/>
        <rFont val="Calibri"/>
        <family val="2"/>
      </rPr>
      <t>31 GASPAR ANDRADE</t>
    </r>
  </si>
  <si>
    <r>
      <rPr>
        <sz val="11"/>
        <rFont val="Calibri"/>
        <family val="2"/>
      </rPr>
      <t>ABM- 14</t>
    </r>
  </si>
  <si>
    <r>
      <rPr>
        <sz val="11"/>
        <rFont val="Calibri"/>
        <family val="2"/>
      </rPr>
      <t>26 ERIC VILAREGUT</t>
    </r>
  </si>
  <si>
    <r>
      <rPr>
        <sz val="11"/>
        <rFont val="Calibri"/>
        <family val="2"/>
      </rPr>
      <t>ABM- 15</t>
    </r>
  </si>
  <si>
    <r>
      <rPr>
        <sz val="11"/>
        <rFont val="Calibri"/>
        <family val="2"/>
      </rPr>
      <t>24 MATHIEU MATTELAER</t>
    </r>
  </si>
  <si>
    <r>
      <rPr>
        <sz val="11"/>
        <rFont val="Calibri"/>
        <family val="2"/>
      </rPr>
      <t>ABM- 16</t>
    </r>
  </si>
  <si>
    <r>
      <rPr>
        <sz val="11"/>
        <rFont val="Calibri"/>
        <family val="2"/>
      </rPr>
      <t>29 MARCOS GODOY</t>
    </r>
  </si>
  <si>
    <r>
      <rPr>
        <sz val="11"/>
        <rFont val="Calibri"/>
        <family val="2"/>
      </rPr>
      <t>ABM- 17</t>
    </r>
  </si>
  <si>
    <r>
      <rPr>
        <sz val="11"/>
        <rFont val="Calibri"/>
        <family val="2"/>
      </rPr>
      <t>30 ARNAU HONRUBIA</t>
    </r>
  </si>
  <si>
    <r>
      <rPr>
        <sz val="11"/>
        <rFont val="Calibri"/>
        <family val="2"/>
      </rPr>
      <t>ABM- 18</t>
    </r>
  </si>
  <si>
    <r>
      <rPr>
        <sz val="11"/>
        <rFont val="Calibri"/>
        <family val="2"/>
      </rPr>
      <t>19 TOMAS PECIAR</t>
    </r>
  </si>
  <si>
    <r>
      <rPr>
        <sz val="11"/>
        <rFont val="Calibri"/>
        <family val="2"/>
      </rPr>
      <t>ABM- 19</t>
    </r>
  </si>
  <si>
    <r>
      <rPr>
        <sz val="11"/>
        <rFont val="Calibri"/>
        <family val="2"/>
      </rPr>
      <t>SLOVAK SWIMMING FEDERATION</t>
    </r>
  </si>
  <si>
    <r>
      <rPr>
        <sz val="11"/>
        <rFont val="Calibri"/>
        <family val="2"/>
      </rPr>
      <t>21 KYRIAKOS MAVRAKIS</t>
    </r>
  </si>
  <si>
    <r>
      <rPr>
        <sz val="11"/>
        <rFont val="Calibri"/>
        <family val="2"/>
      </rPr>
      <t>ABM- 20</t>
    </r>
  </si>
  <si>
    <r>
      <rPr>
        <sz val="11"/>
        <rFont val="Calibri"/>
        <family val="2"/>
      </rPr>
      <t>HELLENIC SWIMMING FEDERATION</t>
    </r>
  </si>
  <si>
    <r>
      <rPr>
        <sz val="11"/>
        <rFont val="Calibri"/>
        <family val="2"/>
      </rPr>
      <t>DNF</t>
    </r>
  </si>
  <si>
    <r>
      <rPr>
        <sz val="11"/>
        <rFont val="Calibri"/>
        <family val="2"/>
      </rPr>
      <t>25 ALEXANDRE LAGES</t>
    </r>
  </si>
  <si>
    <r>
      <rPr>
        <sz val="11"/>
        <rFont val="Calibri"/>
        <family val="2"/>
      </rPr>
      <t>ABM-DNF</t>
    </r>
  </si>
  <si>
    <r>
      <rPr>
        <sz val="11"/>
        <rFont val="Calibri"/>
        <family val="2"/>
      </rPr>
      <t>5  ZOLTAN DRIGAN</t>
    </r>
  </si>
  <si>
    <r>
      <rPr>
        <sz val="11"/>
        <rFont val="Calibri"/>
        <family val="2"/>
      </rPr>
      <t>28 PABLO BENITEZ</t>
    </r>
  </si>
  <si>
    <r>
      <rPr>
        <sz val="11"/>
        <rFont val="Calibri"/>
        <family val="2"/>
      </rPr>
      <t>DSQ</t>
    </r>
  </si>
  <si>
    <r>
      <rPr>
        <sz val="11"/>
        <rFont val="Calibri"/>
        <family val="2"/>
      </rPr>
      <t>17 JORGOS SKOTADIS</t>
    </r>
  </si>
  <si>
    <r>
      <rPr>
        <sz val="11"/>
        <rFont val="Calibri"/>
        <family val="2"/>
      </rPr>
      <t>ABM-DSQ</t>
    </r>
  </si>
  <si>
    <r>
      <rPr>
        <sz val="11"/>
        <rFont val="Calibri"/>
        <family val="2"/>
      </rPr>
      <t>DUCH SWIMMING FEDERATION</t>
    </r>
  </si>
  <si>
    <r>
      <rPr>
        <sz val="11"/>
        <rFont val="Calibri"/>
        <family val="2"/>
      </rPr>
      <t>Publicada a las 17:40:41 del 28/07/2018</t>
    </r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</si>
  <si>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</si>
  <si>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</si>
  <si>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</si>
  <si>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</si>
  <si>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</si>
  <si>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</si>
  <si>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</si>
  <si>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</si>
  <si>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</si>
  <si>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</si>
  <si>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ITA</t>
  </si>
  <si>
    <t>BEL</t>
  </si>
  <si>
    <t>GER</t>
  </si>
  <si>
    <t>FRA</t>
  </si>
  <si>
    <t>HUN</t>
  </si>
  <si>
    <t>ESP</t>
  </si>
  <si>
    <t>SLO</t>
  </si>
  <si>
    <t>GRE</t>
  </si>
  <si>
    <t>LEN Cup</t>
  </si>
  <si>
    <t>Navia, ESP</t>
  </si>
  <si>
    <t>No Current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</si>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</sst>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.0;@"/>
    <numFmt numFmtId="165" formatCode="mm/dd/yyyy;@"/>
  </numFmts>
  <fonts count="6">
    <font>
      <sz val="10"/>
      <color rgb="FF000000"/>
      <name val="Times New Roman"/>
      <charset val="204"/>
    </font>
    <font>
      <b/>
      <sz val="11"/>
      <name val="Calibri"/>
    </font>
    <font>
      <sz val="11"/>
      <color rgb="FF000000"/>
      <name val="Calibri"/>
      <family val="2"/>
    </font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D6FF"/>
      </patternFill>
    </fill>
    <fill>
      <patternFill patternType="solid">
        <fgColor rgb="FFDDDD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 indent="1"/>
    </xf>
    <xf numFmtId="1" fontId="2" fillId="0" borderId="0" xfId="0" applyNumberFormat="1" applyFont="1" applyFill="1" applyBorder="1" applyAlignment="1">
      <alignment horizontal="right" vertical="top" shrinkToFit="1"/>
    </xf>
    <xf numFmtId="0" fontId="3" fillId="0" borderId="0" xfId="0" applyFont="1" applyFill="1" applyBorder="1" applyAlignment="1">
      <alignment horizontal="right" vertical="top" wrapText="1" indent="1"/>
    </xf>
    <xf numFmtId="0" fontId="3" fillId="0" borderId="0" xfId="0" applyFont="1" applyFill="1" applyBorder="1" applyAlignment="1">
      <alignment horizontal="left" vertical="top" wrapText="1" indent="1"/>
    </xf>
    <xf numFmtId="164" fontId="2" fillId="0" borderId="0" xfId="0" applyNumberFormat="1" applyFont="1" applyFill="1" applyBorder="1" applyAlignment="1">
      <alignment horizontal="left" vertical="top" indent="1" shrinkToFit="1"/>
    </xf>
    <xf numFmtId="0" fontId="0" fillId="0" borderId="0" xfId="0" applyFill="1" applyBorder="1" applyAlignment="1">
      <alignment horizontal="left" wrapText="1"/>
    </xf>
    <xf numFmtId="1" fontId="2" fillId="3" borderId="0" xfId="0" applyNumberFormat="1" applyFont="1" applyFill="1" applyBorder="1" applyAlignment="1">
      <alignment horizontal="right" vertical="top" shrinkToFit="1"/>
    </xf>
    <xf numFmtId="0" fontId="3" fillId="3" borderId="0" xfId="0" applyFont="1" applyFill="1" applyBorder="1" applyAlignment="1">
      <alignment horizontal="left" vertical="top" wrapText="1" indent="4"/>
    </xf>
    <xf numFmtId="0" fontId="3" fillId="3" borderId="0" xfId="0" applyFont="1" applyFill="1" applyBorder="1" applyAlignment="1">
      <alignment horizontal="left" vertical="top" wrapText="1" indent="1"/>
    </xf>
    <xf numFmtId="164" fontId="2" fillId="3" borderId="0" xfId="0" applyNumberFormat="1" applyFont="1" applyFill="1" applyBorder="1" applyAlignment="1">
      <alignment horizontal="left" vertical="top" indent="1" shrinkToFit="1"/>
    </xf>
    <xf numFmtId="0" fontId="0" fillId="3" borderId="0" xfId="0" applyFill="1" applyBorder="1" applyAlignment="1">
      <alignment horizontal="left" wrapText="1"/>
    </xf>
    <xf numFmtId="0" fontId="3" fillId="0" borderId="0" xfId="0" applyFont="1" applyFill="1" applyBorder="1" applyAlignment="1">
      <alignment horizontal="left" vertical="top" wrapText="1" indent="3"/>
    </xf>
    <xf numFmtId="0" fontId="3" fillId="3" borderId="0" xfId="0" applyFont="1" applyFill="1" applyBorder="1" applyAlignment="1">
      <alignment horizontal="left" vertical="top" wrapText="1" indent="3"/>
    </xf>
    <xf numFmtId="0" fontId="3" fillId="0" borderId="0" xfId="0" applyFont="1" applyFill="1" applyBorder="1" applyAlignment="1">
      <alignment horizontal="left" vertical="top" wrapText="1" indent="4"/>
    </xf>
    <xf numFmtId="0" fontId="3" fillId="3" borderId="0" xfId="0" applyFont="1" applyFill="1" applyBorder="1" applyAlignment="1">
      <alignment horizontal="right" vertical="top" wrapText="1" indent="1"/>
    </xf>
    <xf numFmtId="0" fontId="3" fillId="0" borderId="0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0" fillId="0" borderId="0" xfId="0"/>
    <xf numFmtId="165" fontId="0" fillId="0" borderId="0" xfId="0" applyNumberFormat="1"/>
    <xf numFmtId="14" fontId="0" fillId="0" borderId="0" xfId="0" applyNumberForma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workbookViewId="0">
      <selection activeCell="N18" sqref="N18"/>
    </sheetView>
  </sheetViews>
  <sheetFormatPr defaultRowHeight="13.2"/>
  <cols>
    <col min="1" max="1" width="6.88671875" customWidth="1"/>
    <col min="2" max="2" width="34.88671875" customWidth="1"/>
    <col min="3" max="3" width="14" customWidth="1"/>
    <col min="4" max="4" width="12.6640625" customWidth="1"/>
    <col min="5" max="5" width="11.5546875" customWidth="1"/>
    <col min="6" max="6" width="50" customWidth="1"/>
    <col min="10" max="10" width="9.109375" bestFit="1" customWidth="1"/>
  </cols>
  <sheetData>
    <row r="1" spans="1:17" ht="16.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H1" s="20" t="s">
        <v>64</v>
      </c>
      <c r="I1" s="20" t="s">
        <v>65</v>
      </c>
      <c r="J1" s="21" t="s">
        <v>66</v>
      </c>
      <c r="K1" s="20" t="s">
        <v>67</v>
      </c>
      <c r="L1" s="20" t="s">
        <v>68</v>
      </c>
      <c r="M1" s="20" t="s">
        <v>69</v>
      </c>
      <c r="N1" s="20" t="s">
        <v>70</v>
      </c>
      <c r="O1" s="20" t="s">
        <v>71</v>
      </c>
      <c r="P1" s="20" t="s">
        <v>72</v>
      </c>
      <c r="Q1" s="20" t="s">
        <v>73</v>
      </c>
    </row>
    <row r="2" spans="1:17" ht="16.5" customHeight="1">
      <c r="A2" s="3">
        <v>1</v>
      </c>
      <c r="B2" s="4" t="s">
        <v>6</v>
      </c>
      <c r="C2" s="5" t="s">
        <v>7</v>
      </c>
      <c r="D2" s="6">
        <v>7.270836E-2</v>
      </c>
      <c r="E2" s="7"/>
      <c r="F2" s="5" t="s">
        <v>8</v>
      </c>
      <c r="H2" t="str">
        <f>PROPER(TRIM(RIGHT(B2,LEN(B2)-SEARCH(" ",B2))))</f>
        <v>Pasquale Sanzullo</v>
      </c>
      <c r="I2" t="s">
        <v>74</v>
      </c>
      <c r="J2" s="22">
        <v>43309</v>
      </c>
      <c r="K2" t="s">
        <v>82</v>
      </c>
      <c r="L2" t="s">
        <v>83</v>
      </c>
      <c r="M2">
        <v>10</v>
      </c>
      <c r="N2" t="s">
        <v>84</v>
      </c>
      <c r="O2" t="s">
        <v>85</v>
      </c>
      <c r="P2">
        <v>24</v>
      </c>
      <c r="Q2" s="23">
        <f>D2*86400</f>
        <v>6282.0023039999996</v>
      </c>
    </row>
    <row r="3" spans="1:17" ht="16.5" customHeight="1">
      <c r="A3" s="8">
        <v>2</v>
      </c>
      <c r="B3" s="9" t="s">
        <v>9</v>
      </c>
      <c r="C3" s="10" t="s">
        <v>10</v>
      </c>
      <c r="D3" s="11">
        <v>7.275471E-2</v>
      </c>
      <c r="E3" s="12"/>
      <c r="F3" s="10" t="s">
        <v>8</v>
      </c>
      <c r="H3" t="str">
        <f t="shared" ref="H3:H25" si="0">PROPER(TRIM(RIGHT(B3,LEN(B3)-SEARCH(" ",B3))))</f>
        <v>Dario Verani</v>
      </c>
      <c r="I3" t="s">
        <v>74</v>
      </c>
      <c r="J3" s="22">
        <v>43309</v>
      </c>
      <c r="K3" t="s">
        <v>82</v>
      </c>
      <c r="L3" t="s">
        <v>83</v>
      </c>
      <c r="M3">
        <v>10</v>
      </c>
      <c r="N3" t="s">
        <v>84</v>
      </c>
      <c r="O3" t="s">
        <v>85</v>
      </c>
      <c r="P3">
        <v>24</v>
      </c>
      <c r="Q3" s="23">
        <f t="shared" ref="Q3:Q25" si="1">D3*86400</f>
        <v>6286.0069439999997</v>
      </c>
    </row>
    <row r="4" spans="1:17" ht="16.5" customHeight="1">
      <c r="A4" s="3">
        <v>3</v>
      </c>
      <c r="B4" s="13" t="s">
        <v>11</v>
      </c>
      <c r="C4" s="5" t="s">
        <v>12</v>
      </c>
      <c r="D4" s="6">
        <v>7.2766259999999999E-2</v>
      </c>
      <c r="E4" s="7"/>
      <c r="F4" s="5" t="s">
        <v>8</v>
      </c>
      <c r="H4" t="str">
        <f t="shared" si="0"/>
        <v>Marcello Guidi</v>
      </c>
      <c r="I4" t="s">
        <v>74</v>
      </c>
      <c r="J4" s="22">
        <v>43309</v>
      </c>
      <c r="K4" t="s">
        <v>82</v>
      </c>
      <c r="L4" t="s">
        <v>83</v>
      </c>
      <c r="M4">
        <v>10</v>
      </c>
      <c r="N4" t="s">
        <v>84</v>
      </c>
      <c r="O4" t="s">
        <v>85</v>
      </c>
      <c r="P4">
        <v>24</v>
      </c>
      <c r="Q4" s="23">
        <f t="shared" si="1"/>
        <v>6287.0048639999995</v>
      </c>
    </row>
    <row r="5" spans="1:17" ht="16.5" customHeight="1">
      <c r="A5" s="8">
        <v>4</v>
      </c>
      <c r="B5" s="14" t="s">
        <v>13</v>
      </c>
      <c r="C5" s="10" t="s">
        <v>14</v>
      </c>
      <c r="D5" s="11">
        <v>7.3287080000000004E-2</v>
      </c>
      <c r="E5" s="12"/>
      <c r="F5" s="10" t="s">
        <v>15</v>
      </c>
      <c r="H5" t="str">
        <f t="shared" si="0"/>
        <v>Logan Vanhuys</v>
      </c>
      <c r="I5" t="s">
        <v>75</v>
      </c>
      <c r="J5" s="22">
        <v>43309</v>
      </c>
      <c r="K5" t="s">
        <v>82</v>
      </c>
      <c r="L5" t="s">
        <v>83</v>
      </c>
      <c r="M5">
        <v>10</v>
      </c>
      <c r="N5" t="s">
        <v>84</v>
      </c>
      <c r="O5" t="s">
        <v>85</v>
      </c>
      <c r="P5">
        <v>24</v>
      </c>
      <c r="Q5" s="23">
        <f t="shared" si="1"/>
        <v>6332.0037120000006</v>
      </c>
    </row>
    <row r="6" spans="1:17" ht="16.5" customHeight="1">
      <c r="A6" s="3">
        <v>5</v>
      </c>
      <c r="B6" s="15" t="s">
        <v>16</v>
      </c>
      <c r="C6" s="5" t="s">
        <v>17</v>
      </c>
      <c r="D6" s="6">
        <v>7.3391310000000001E-2</v>
      </c>
      <c r="E6" s="7"/>
      <c r="F6" s="5" t="s">
        <v>18</v>
      </c>
      <c r="H6" t="str">
        <f t="shared" si="0"/>
        <v>Niklas Frach</v>
      </c>
      <c r="I6" t="s">
        <v>76</v>
      </c>
      <c r="J6" s="22">
        <v>43309</v>
      </c>
      <c r="K6" t="s">
        <v>82</v>
      </c>
      <c r="L6" t="s">
        <v>83</v>
      </c>
      <c r="M6">
        <v>10</v>
      </c>
      <c r="N6" t="s">
        <v>84</v>
      </c>
      <c r="O6" t="s">
        <v>85</v>
      </c>
      <c r="P6">
        <v>24</v>
      </c>
      <c r="Q6" s="23">
        <f t="shared" si="1"/>
        <v>6341.0091840000005</v>
      </c>
    </row>
    <row r="7" spans="1:17" ht="16.5" customHeight="1">
      <c r="A7" s="8">
        <v>6</v>
      </c>
      <c r="B7" s="14" t="s">
        <v>19</v>
      </c>
      <c r="C7" s="10" t="s">
        <v>20</v>
      </c>
      <c r="D7" s="11">
        <v>7.342593E-2</v>
      </c>
      <c r="E7" s="12"/>
      <c r="F7" s="10" t="s">
        <v>21</v>
      </c>
      <c r="H7" t="str">
        <f t="shared" si="0"/>
        <v>Fares Zitouni</v>
      </c>
      <c r="I7" t="s">
        <v>77</v>
      </c>
      <c r="J7" s="22">
        <v>43309</v>
      </c>
      <c r="K7" t="s">
        <v>82</v>
      </c>
      <c r="L7" t="s">
        <v>83</v>
      </c>
      <c r="M7">
        <v>10</v>
      </c>
      <c r="N7" t="s">
        <v>84</v>
      </c>
      <c r="O7" t="s">
        <v>85</v>
      </c>
      <c r="P7">
        <v>24</v>
      </c>
      <c r="Q7" s="23">
        <f t="shared" si="1"/>
        <v>6344.000352</v>
      </c>
    </row>
    <row r="8" spans="1:17" ht="16.5" customHeight="1">
      <c r="A8" s="3">
        <v>7</v>
      </c>
      <c r="B8" s="13" t="s">
        <v>22</v>
      </c>
      <c r="C8" s="5" t="s">
        <v>23</v>
      </c>
      <c r="D8" s="6">
        <v>7.3460739999999997E-2</v>
      </c>
      <c r="E8" s="7"/>
      <c r="F8" s="5" t="s">
        <v>8</v>
      </c>
      <c r="H8" t="str">
        <f t="shared" si="0"/>
        <v>Andrea Bianchi</v>
      </c>
      <c r="I8" t="s">
        <v>74</v>
      </c>
      <c r="J8" s="22">
        <v>43309</v>
      </c>
      <c r="K8" t="s">
        <v>82</v>
      </c>
      <c r="L8" t="s">
        <v>83</v>
      </c>
      <c r="M8">
        <v>10</v>
      </c>
      <c r="N8" t="s">
        <v>84</v>
      </c>
      <c r="O8" t="s">
        <v>85</v>
      </c>
      <c r="P8">
        <v>24</v>
      </c>
      <c r="Q8" s="23">
        <f t="shared" si="1"/>
        <v>6347.007936</v>
      </c>
    </row>
    <row r="9" spans="1:17" ht="16.5" customHeight="1">
      <c r="A9" s="8">
        <v>8</v>
      </c>
      <c r="B9" s="14" t="s">
        <v>24</v>
      </c>
      <c r="C9" s="10" t="s">
        <v>25</v>
      </c>
      <c r="D9" s="11">
        <v>7.3483850000000003E-2</v>
      </c>
      <c r="E9" s="12"/>
      <c r="F9" s="10" t="s">
        <v>21</v>
      </c>
      <c r="H9" t="str">
        <f t="shared" si="0"/>
        <v>Baptiste Colmant</v>
      </c>
      <c r="I9" t="s">
        <v>77</v>
      </c>
      <c r="J9" s="22">
        <v>43309</v>
      </c>
      <c r="K9" t="s">
        <v>82</v>
      </c>
      <c r="L9" t="s">
        <v>83</v>
      </c>
      <c r="M9">
        <v>10</v>
      </c>
      <c r="N9" t="s">
        <v>84</v>
      </c>
      <c r="O9" t="s">
        <v>85</v>
      </c>
      <c r="P9">
        <v>24</v>
      </c>
      <c r="Q9" s="23">
        <f t="shared" si="1"/>
        <v>6349.0046400000001</v>
      </c>
    </row>
    <row r="10" spans="1:17" ht="16.5" customHeight="1">
      <c r="A10" s="3">
        <v>9</v>
      </c>
      <c r="B10" s="13" t="s">
        <v>26</v>
      </c>
      <c r="C10" s="5" t="s">
        <v>27</v>
      </c>
      <c r="D10" s="6">
        <v>7.3518529999999999E-2</v>
      </c>
      <c r="E10" s="7"/>
      <c r="F10" s="5" t="s">
        <v>21</v>
      </c>
      <c r="H10" t="str">
        <f t="shared" si="0"/>
        <v>Pablo Le Corre</v>
      </c>
      <c r="I10" t="s">
        <v>77</v>
      </c>
      <c r="J10" s="22">
        <v>43309</v>
      </c>
      <c r="K10" t="s">
        <v>82</v>
      </c>
      <c r="L10" t="s">
        <v>83</v>
      </c>
      <c r="M10">
        <v>10</v>
      </c>
      <c r="N10" t="s">
        <v>84</v>
      </c>
      <c r="O10" t="s">
        <v>85</v>
      </c>
      <c r="P10">
        <v>24</v>
      </c>
      <c r="Q10" s="23">
        <f t="shared" si="1"/>
        <v>6352.0009920000002</v>
      </c>
    </row>
    <row r="11" spans="1:17" ht="16.5" customHeight="1">
      <c r="A11" s="8">
        <v>10</v>
      </c>
      <c r="B11" s="9" t="s">
        <v>28</v>
      </c>
      <c r="C11" s="10" t="s">
        <v>29</v>
      </c>
      <c r="D11" s="11">
        <v>7.3738429999999994E-2</v>
      </c>
      <c r="E11" s="12"/>
      <c r="F11" s="10" t="s">
        <v>30</v>
      </c>
      <c r="H11" t="str">
        <f t="shared" si="0"/>
        <v>Mark Papp</v>
      </c>
      <c r="I11" t="s">
        <v>78</v>
      </c>
      <c r="J11" s="22">
        <v>43309</v>
      </c>
      <c r="K11" t="s">
        <v>82</v>
      </c>
      <c r="L11" t="s">
        <v>83</v>
      </c>
      <c r="M11">
        <v>10</v>
      </c>
      <c r="N11" t="s">
        <v>84</v>
      </c>
      <c r="O11" t="s">
        <v>85</v>
      </c>
      <c r="P11">
        <v>24</v>
      </c>
      <c r="Q11" s="23">
        <f t="shared" si="1"/>
        <v>6371.0003519999991</v>
      </c>
    </row>
    <row r="12" spans="1:17" ht="16.5" customHeight="1">
      <c r="A12" s="3">
        <v>11</v>
      </c>
      <c r="B12" s="15" t="s">
        <v>31</v>
      </c>
      <c r="C12" s="5" t="s">
        <v>32</v>
      </c>
      <c r="D12" s="6">
        <v>7.4062550000000005E-2</v>
      </c>
      <c r="E12" s="7"/>
      <c r="F12" s="5" t="s">
        <v>30</v>
      </c>
      <c r="H12" t="str">
        <f t="shared" si="0"/>
        <v>David Huszti</v>
      </c>
      <c r="I12" t="s">
        <v>78</v>
      </c>
      <c r="J12" s="22">
        <v>43309</v>
      </c>
      <c r="K12" t="s">
        <v>82</v>
      </c>
      <c r="L12" t="s">
        <v>83</v>
      </c>
      <c r="M12">
        <v>10</v>
      </c>
      <c r="N12" t="s">
        <v>84</v>
      </c>
      <c r="O12" t="s">
        <v>85</v>
      </c>
      <c r="P12">
        <v>24</v>
      </c>
      <c r="Q12" s="23">
        <f t="shared" si="1"/>
        <v>6399.00432</v>
      </c>
    </row>
    <row r="13" spans="1:17" ht="16.5" customHeight="1">
      <c r="A13" s="8">
        <v>12</v>
      </c>
      <c r="B13" s="14" t="s">
        <v>33</v>
      </c>
      <c r="C13" s="10" t="s">
        <v>34</v>
      </c>
      <c r="D13" s="11">
        <v>7.4838059999999998E-2</v>
      </c>
      <c r="E13" s="12"/>
      <c r="F13" s="10" t="s">
        <v>35</v>
      </c>
      <c r="H13" t="str">
        <f t="shared" si="0"/>
        <v>Roger Coma</v>
      </c>
      <c r="I13" t="s">
        <v>79</v>
      </c>
      <c r="J13" s="22">
        <v>43309</v>
      </c>
      <c r="K13" t="s">
        <v>82</v>
      </c>
      <c r="L13" t="s">
        <v>83</v>
      </c>
      <c r="M13">
        <v>10</v>
      </c>
      <c r="N13" t="s">
        <v>84</v>
      </c>
      <c r="O13" t="s">
        <v>85</v>
      </c>
      <c r="P13">
        <v>24</v>
      </c>
      <c r="Q13" s="23">
        <f t="shared" si="1"/>
        <v>6466.0083839999998</v>
      </c>
    </row>
    <row r="14" spans="1:17" ht="16.5" customHeight="1">
      <c r="A14" s="3">
        <v>13</v>
      </c>
      <c r="B14" s="15" t="s">
        <v>36</v>
      </c>
      <c r="C14" s="5" t="s">
        <v>37</v>
      </c>
      <c r="D14" s="6">
        <v>7.6076480000000002E-2</v>
      </c>
      <c r="E14" s="7"/>
      <c r="F14" s="5" t="s">
        <v>30</v>
      </c>
      <c r="H14" t="str">
        <f t="shared" si="0"/>
        <v>Milan Fabian</v>
      </c>
      <c r="I14" t="s">
        <v>78</v>
      </c>
      <c r="J14" s="22">
        <v>43309</v>
      </c>
      <c r="K14" t="s">
        <v>82</v>
      </c>
      <c r="L14" t="s">
        <v>83</v>
      </c>
      <c r="M14">
        <v>10</v>
      </c>
      <c r="N14" t="s">
        <v>84</v>
      </c>
      <c r="O14" t="s">
        <v>85</v>
      </c>
      <c r="P14">
        <v>24</v>
      </c>
      <c r="Q14" s="23">
        <f t="shared" si="1"/>
        <v>6573.0078720000001</v>
      </c>
    </row>
    <row r="15" spans="1:17" ht="16.5" customHeight="1">
      <c r="A15" s="8">
        <v>14</v>
      </c>
      <c r="B15" s="14" t="s">
        <v>38</v>
      </c>
      <c r="C15" s="10" t="s">
        <v>39</v>
      </c>
      <c r="D15" s="11">
        <v>7.6111120000000004E-2</v>
      </c>
      <c r="E15" s="12"/>
      <c r="F15" s="10" t="s">
        <v>35</v>
      </c>
      <c r="H15" t="str">
        <f t="shared" si="0"/>
        <v>Gaspar Andrade</v>
      </c>
      <c r="I15" t="s">
        <v>79</v>
      </c>
      <c r="J15" s="22">
        <v>43309</v>
      </c>
      <c r="K15" t="s">
        <v>82</v>
      </c>
      <c r="L15" t="s">
        <v>83</v>
      </c>
      <c r="M15">
        <v>10</v>
      </c>
      <c r="N15" t="s">
        <v>84</v>
      </c>
      <c r="O15" t="s">
        <v>85</v>
      </c>
      <c r="P15">
        <v>24</v>
      </c>
      <c r="Q15" s="23">
        <f t="shared" si="1"/>
        <v>6576.0007680000008</v>
      </c>
    </row>
    <row r="16" spans="1:17" ht="16.5" customHeight="1">
      <c r="A16" s="3">
        <v>15</v>
      </c>
      <c r="B16" s="13" t="s">
        <v>40</v>
      </c>
      <c r="C16" s="5" t="s">
        <v>41</v>
      </c>
      <c r="D16" s="6">
        <v>7.6157489999999994E-2</v>
      </c>
      <c r="E16" s="7"/>
      <c r="F16" s="5" t="s">
        <v>35</v>
      </c>
      <c r="H16" t="str">
        <f t="shared" si="0"/>
        <v>Eric Vilaregut</v>
      </c>
      <c r="I16" t="s">
        <v>79</v>
      </c>
      <c r="J16" s="22">
        <v>43309</v>
      </c>
      <c r="K16" t="s">
        <v>82</v>
      </c>
      <c r="L16" t="s">
        <v>83</v>
      </c>
      <c r="M16">
        <v>10</v>
      </c>
      <c r="N16" t="s">
        <v>84</v>
      </c>
      <c r="O16" t="s">
        <v>85</v>
      </c>
      <c r="P16">
        <v>24</v>
      </c>
      <c r="Q16" s="23">
        <f t="shared" si="1"/>
        <v>6580.0071359999993</v>
      </c>
    </row>
    <row r="17" spans="1:17" ht="16.5" customHeight="1">
      <c r="A17" s="8">
        <v>16</v>
      </c>
      <c r="B17" s="16" t="s">
        <v>42</v>
      </c>
      <c r="C17" s="10" t="s">
        <v>43</v>
      </c>
      <c r="D17" s="11">
        <v>7.6180590000000006E-2</v>
      </c>
      <c r="E17" s="12"/>
      <c r="F17" s="10" t="s">
        <v>15</v>
      </c>
      <c r="H17" t="str">
        <f t="shared" si="0"/>
        <v>Mathieu Mattelaer</v>
      </c>
      <c r="I17" t="s">
        <v>75</v>
      </c>
      <c r="J17" s="22">
        <v>43309</v>
      </c>
      <c r="K17" t="s">
        <v>82</v>
      </c>
      <c r="L17" t="s">
        <v>83</v>
      </c>
      <c r="M17">
        <v>10</v>
      </c>
      <c r="N17" t="s">
        <v>84</v>
      </c>
      <c r="O17" t="s">
        <v>85</v>
      </c>
      <c r="P17">
        <v>24</v>
      </c>
      <c r="Q17" s="23">
        <f t="shared" si="1"/>
        <v>6582.0029760000007</v>
      </c>
    </row>
    <row r="18" spans="1:17" ht="16.5" customHeight="1">
      <c r="A18" s="3">
        <v>17</v>
      </c>
      <c r="B18" s="13" t="s">
        <v>44</v>
      </c>
      <c r="C18" s="5" t="s">
        <v>45</v>
      </c>
      <c r="D18" s="6">
        <v>7.62848E-2</v>
      </c>
      <c r="E18" s="7"/>
      <c r="F18" s="5" t="s">
        <v>35</v>
      </c>
      <c r="H18" t="str">
        <f t="shared" si="0"/>
        <v>Marcos Godoy</v>
      </c>
      <c r="I18" t="s">
        <v>79</v>
      </c>
      <c r="J18" s="22">
        <v>43309</v>
      </c>
      <c r="K18" t="s">
        <v>82</v>
      </c>
      <c r="L18" t="s">
        <v>83</v>
      </c>
      <c r="M18">
        <v>10</v>
      </c>
      <c r="N18" t="s">
        <v>84</v>
      </c>
      <c r="O18" t="s">
        <v>85</v>
      </c>
      <c r="P18">
        <v>24</v>
      </c>
      <c r="Q18" s="23">
        <f t="shared" si="1"/>
        <v>6591.0067200000003</v>
      </c>
    </row>
    <row r="19" spans="1:17" ht="16.5" customHeight="1">
      <c r="A19" s="8">
        <v>18</v>
      </c>
      <c r="B19" s="14" t="s">
        <v>46</v>
      </c>
      <c r="C19" s="10" t="s">
        <v>47</v>
      </c>
      <c r="D19" s="11">
        <v>7.6307940000000005E-2</v>
      </c>
      <c r="E19" s="12"/>
      <c r="F19" s="10" t="s">
        <v>35</v>
      </c>
      <c r="H19" t="str">
        <f t="shared" si="0"/>
        <v>Arnau Honrubia</v>
      </c>
      <c r="I19" t="s">
        <v>79</v>
      </c>
      <c r="J19" s="22">
        <v>43309</v>
      </c>
      <c r="K19" t="s">
        <v>82</v>
      </c>
      <c r="L19" t="s">
        <v>83</v>
      </c>
      <c r="M19">
        <v>10</v>
      </c>
      <c r="N19" t="s">
        <v>84</v>
      </c>
      <c r="O19" t="s">
        <v>85</v>
      </c>
      <c r="P19">
        <v>24</v>
      </c>
      <c r="Q19" s="23">
        <f t="shared" si="1"/>
        <v>6593.0060160000003</v>
      </c>
    </row>
    <row r="20" spans="1:17" ht="16.5" customHeight="1">
      <c r="A20" s="3">
        <v>19</v>
      </c>
      <c r="B20" s="13" t="s">
        <v>48</v>
      </c>
      <c r="C20" s="5" t="s">
        <v>49</v>
      </c>
      <c r="D20" s="6">
        <v>8.6759290000000003E-2</v>
      </c>
      <c r="E20" s="7"/>
      <c r="F20" s="5" t="s">
        <v>50</v>
      </c>
      <c r="H20" t="str">
        <f t="shared" si="0"/>
        <v>Tomas Peciar</v>
      </c>
      <c r="I20" t="s">
        <v>80</v>
      </c>
      <c r="J20" s="22">
        <v>43309</v>
      </c>
      <c r="K20" t="s">
        <v>82</v>
      </c>
      <c r="L20" t="s">
        <v>83</v>
      </c>
      <c r="M20">
        <v>10</v>
      </c>
      <c r="N20" t="s">
        <v>84</v>
      </c>
      <c r="O20" t="s">
        <v>85</v>
      </c>
      <c r="P20">
        <v>24</v>
      </c>
      <c r="Q20" s="23">
        <f t="shared" si="1"/>
        <v>7496.0026560000006</v>
      </c>
    </row>
    <row r="21" spans="1:17" ht="16.5" customHeight="1">
      <c r="A21" s="8">
        <v>20</v>
      </c>
      <c r="B21" s="14" t="s">
        <v>51</v>
      </c>
      <c r="C21" s="10" t="s">
        <v>52</v>
      </c>
      <c r="D21" s="11">
        <v>8.6840319999999999E-2</v>
      </c>
      <c r="E21" s="12"/>
      <c r="F21" s="10" t="s">
        <v>53</v>
      </c>
      <c r="H21" t="str">
        <f t="shared" si="0"/>
        <v>Kyriakos Mavrakis</v>
      </c>
      <c r="I21" t="s">
        <v>81</v>
      </c>
      <c r="J21" s="22">
        <v>43309</v>
      </c>
      <c r="K21" t="s">
        <v>82</v>
      </c>
      <c r="L21" t="s">
        <v>83</v>
      </c>
      <c r="M21">
        <v>10</v>
      </c>
      <c r="N21" t="s">
        <v>84</v>
      </c>
      <c r="O21" t="s">
        <v>85</v>
      </c>
      <c r="P21">
        <v>24</v>
      </c>
      <c r="Q21" s="23">
        <f t="shared" si="1"/>
        <v>7503.0036479999999</v>
      </c>
    </row>
    <row r="22" spans="1:17" ht="16.5" customHeight="1">
      <c r="A22" s="17" t="s">
        <v>54</v>
      </c>
      <c r="B22" s="13" t="s">
        <v>55</v>
      </c>
      <c r="C22" s="5" t="s">
        <v>56</v>
      </c>
      <c r="D22" s="7"/>
      <c r="E22" s="7"/>
      <c r="F22" s="5" t="s">
        <v>35</v>
      </c>
      <c r="J22" s="22"/>
      <c r="Q22" s="23"/>
    </row>
    <row r="23" spans="1:17" ht="16.5" customHeight="1">
      <c r="A23" s="18" t="s">
        <v>54</v>
      </c>
      <c r="B23" s="9" t="s">
        <v>57</v>
      </c>
      <c r="C23" s="10" t="s">
        <v>56</v>
      </c>
      <c r="D23" s="12"/>
      <c r="E23" s="12"/>
      <c r="F23" s="10" t="s">
        <v>30</v>
      </c>
      <c r="J23" s="22"/>
      <c r="Q23" s="23"/>
    </row>
    <row r="24" spans="1:17" ht="16.5" customHeight="1">
      <c r="A24" s="17" t="s">
        <v>54</v>
      </c>
      <c r="B24" s="13" t="s">
        <v>58</v>
      </c>
      <c r="C24" s="5" t="s">
        <v>56</v>
      </c>
      <c r="D24" s="7"/>
      <c r="E24" s="7"/>
      <c r="F24" s="5" t="s">
        <v>35</v>
      </c>
      <c r="J24" s="22"/>
      <c r="Q24" s="23"/>
    </row>
    <row r="25" spans="1:17" ht="16.5" customHeight="1">
      <c r="A25" s="18" t="s">
        <v>59</v>
      </c>
      <c r="B25" s="14" t="s">
        <v>60</v>
      </c>
      <c r="C25" s="10" t="s">
        <v>61</v>
      </c>
      <c r="D25" s="11">
        <v>8.1215380000000004E-2</v>
      </c>
      <c r="E25" s="12"/>
      <c r="F25" s="10" t="s">
        <v>62</v>
      </c>
      <c r="J25" s="22"/>
      <c r="Q25" s="23"/>
    </row>
    <row r="26" spans="1:17" ht="16.5" customHeight="1">
      <c r="A26" s="19" t="s">
        <v>63</v>
      </c>
      <c r="B26" s="19"/>
      <c r="C26" s="7"/>
      <c r="D26" s="7"/>
      <c r="E26" s="7"/>
      <c r="F26" s="7"/>
    </row>
    <row r="27" spans="1:17" ht="16.5" customHeight="1">
      <c r="A27" s="1" t="s">
        <v>0</v>
      </c>
      <c r="B27" s="1" t="s">
        <v>1</v>
      </c>
      <c r="C27" s="2" t="s">
        <v>2</v>
      </c>
      <c r="D27" s="2" t="s">
        <v>3</v>
      </c>
      <c r="E27" s="1" t="s">
        <v>4</v>
      </c>
      <c r="F27" s="2" t="s">
        <v>5</v>
      </c>
    </row>
    <row r="28" spans="1:17" ht="16.5" customHeight="1">
      <c r="A28" s="3">
        <v>1</v>
      </c>
      <c r="B28" s="4" t="s">
        <v>6</v>
      </c>
      <c r="C28" s="5" t="s">
        <v>7</v>
      </c>
      <c r="D28" s="6">
        <v>7.270836E-2</v>
      </c>
      <c r="E28" s="7"/>
      <c r="F28" s="5" t="s">
        <v>8</v>
      </c>
    </row>
    <row r="29" spans="1:17" ht="16.5" customHeight="1">
      <c r="A29" s="8">
        <v>2</v>
      </c>
      <c r="B29" s="9" t="s">
        <v>9</v>
      </c>
      <c r="C29" s="10" t="s">
        <v>10</v>
      </c>
      <c r="D29" s="11">
        <v>7.275471E-2</v>
      </c>
      <c r="E29" s="12"/>
      <c r="F29" s="10" t="s">
        <v>8</v>
      </c>
    </row>
    <row r="30" spans="1:17" ht="16.5" customHeight="1">
      <c r="A30" s="3">
        <v>3</v>
      </c>
      <c r="B30" s="13" t="s">
        <v>11</v>
      </c>
      <c r="C30" s="5" t="s">
        <v>12</v>
      </c>
      <c r="D30" s="6">
        <v>7.2766259999999999E-2</v>
      </c>
      <c r="E30" s="7"/>
      <c r="F30" s="5" t="s">
        <v>8</v>
      </c>
    </row>
    <row r="31" spans="1:17" ht="16.5" customHeight="1">
      <c r="A31" s="8">
        <v>4</v>
      </c>
      <c r="B31" s="14" t="s">
        <v>13</v>
      </c>
      <c r="C31" s="10" t="s">
        <v>14</v>
      </c>
      <c r="D31" s="11">
        <v>7.3287080000000004E-2</v>
      </c>
      <c r="E31" s="12"/>
      <c r="F31" s="10" t="s">
        <v>15</v>
      </c>
    </row>
    <row r="32" spans="1:17" ht="16.5" customHeight="1">
      <c r="A32" s="3">
        <v>5</v>
      </c>
      <c r="B32" s="15" t="s">
        <v>16</v>
      </c>
      <c r="C32" s="5" t="s">
        <v>17</v>
      </c>
      <c r="D32" s="6">
        <v>7.3391310000000001E-2</v>
      </c>
      <c r="E32" s="7"/>
      <c r="F32" s="5" t="s">
        <v>18</v>
      </c>
    </row>
    <row r="33" spans="1:6" ht="16.5" customHeight="1">
      <c r="A33" s="8">
        <v>6</v>
      </c>
      <c r="B33" s="14" t="s">
        <v>19</v>
      </c>
      <c r="C33" s="10" t="s">
        <v>20</v>
      </c>
      <c r="D33" s="11">
        <v>7.342593E-2</v>
      </c>
      <c r="E33" s="12"/>
      <c r="F33" s="10" t="s">
        <v>21</v>
      </c>
    </row>
    <row r="34" spans="1:6" ht="16.5" customHeight="1">
      <c r="A34" s="3">
        <v>7</v>
      </c>
      <c r="B34" s="13" t="s">
        <v>22</v>
      </c>
      <c r="C34" s="5" t="s">
        <v>23</v>
      </c>
      <c r="D34" s="6">
        <v>7.3460739999999997E-2</v>
      </c>
      <c r="E34" s="7"/>
      <c r="F34" s="5" t="s">
        <v>8</v>
      </c>
    </row>
    <row r="35" spans="1:6" ht="16.5" customHeight="1">
      <c r="A35" s="8">
        <v>8</v>
      </c>
      <c r="B35" s="14" t="s">
        <v>24</v>
      </c>
      <c r="C35" s="10" t="s">
        <v>25</v>
      </c>
      <c r="D35" s="11">
        <v>7.3483850000000003E-2</v>
      </c>
      <c r="E35" s="12"/>
      <c r="F35" s="10" t="s">
        <v>21</v>
      </c>
    </row>
    <row r="36" spans="1:6" ht="16.5" customHeight="1">
      <c r="A36" s="3">
        <v>9</v>
      </c>
      <c r="B36" s="13" t="s">
        <v>26</v>
      </c>
      <c r="C36" s="5" t="s">
        <v>27</v>
      </c>
      <c r="D36" s="6">
        <v>7.3518529999999999E-2</v>
      </c>
      <c r="E36" s="7"/>
      <c r="F36" s="5" t="s">
        <v>21</v>
      </c>
    </row>
    <row r="37" spans="1:6" ht="16.5" customHeight="1">
      <c r="A37" s="8">
        <v>10</v>
      </c>
      <c r="B37" s="9" t="s">
        <v>28</v>
      </c>
      <c r="C37" s="10" t="s">
        <v>29</v>
      </c>
      <c r="D37" s="11">
        <v>7.3738429999999994E-2</v>
      </c>
      <c r="E37" s="12"/>
      <c r="F37" s="10" t="s">
        <v>30</v>
      </c>
    </row>
    <row r="38" spans="1:6" ht="16.5" customHeight="1">
      <c r="A38" s="3">
        <v>11</v>
      </c>
      <c r="B38" s="15" t="s">
        <v>31</v>
      </c>
      <c r="C38" s="5" t="s">
        <v>32</v>
      </c>
      <c r="D38" s="6">
        <v>7.4062550000000005E-2</v>
      </c>
      <c r="E38" s="7"/>
      <c r="F38" s="5" t="s">
        <v>30</v>
      </c>
    </row>
    <row r="39" spans="1:6" ht="16.5" customHeight="1">
      <c r="A39" s="8">
        <v>12</v>
      </c>
      <c r="B39" s="14" t="s">
        <v>33</v>
      </c>
      <c r="C39" s="10" t="s">
        <v>34</v>
      </c>
      <c r="D39" s="11">
        <v>7.4838059999999998E-2</v>
      </c>
      <c r="E39" s="12"/>
      <c r="F39" s="10" t="s">
        <v>35</v>
      </c>
    </row>
    <row r="40" spans="1:6" ht="16.5" customHeight="1">
      <c r="A40" s="3">
        <v>13</v>
      </c>
      <c r="B40" s="15" t="s">
        <v>36</v>
      </c>
      <c r="C40" s="5" t="s">
        <v>37</v>
      </c>
      <c r="D40" s="6">
        <v>7.6076480000000002E-2</v>
      </c>
      <c r="E40" s="7"/>
      <c r="F40" s="5" t="s">
        <v>30</v>
      </c>
    </row>
    <row r="41" spans="1:6" ht="16.5" customHeight="1">
      <c r="A41" s="8">
        <v>14</v>
      </c>
      <c r="B41" s="14" t="s">
        <v>38</v>
      </c>
      <c r="C41" s="10" t="s">
        <v>39</v>
      </c>
      <c r="D41" s="11">
        <v>7.6111120000000004E-2</v>
      </c>
      <c r="E41" s="12"/>
      <c r="F41" s="10" t="s">
        <v>35</v>
      </c>
    </row>
    <row r="42" spans="1:6" ht="16.5" customHeight="1">
      <c r="A42" s="3">
        <v>15</v>
      </c>
      <c r="B42" s="13" t="s">
        <v>40</v>
      </c>
      <c r="C42" s="5" t="s">
        <v>41</v>
      </c>
      <c r="D42" s="6">
        <v>7.6157489999999994E-2</v>
      </c>
      <c r="E42" s="7"/>
      <c r="F42" s="5" t="s">
        <v>35</v>
      </c>
    </row>
    <row r="43" spans="1:6" ht="16.5" customHeight="1">
      <c r="A43" s="8">
        <v>16</v>
      </c>
      <c r="B43" s="16" t="s">
        <v>42</v>
      </c>
      <c r="C43" s="10" t="s">
        <v>43</v>
      </c>
      <c r="D43" s="11">
        <v>7.6180590000000006E-2</v>
      </c>
      <c r="E43" s="12"/>
      <c r="F43" s="10" t="s">
        <v>15</v>
      </c>
    </row>
    <row r="44" spans="1:6" ht="16.5" customHeight="1">
      <c r="A44" s="3">
        <v>17</v>
      </c>
      <c r="B44" s="13" t="s">
        <v>44</v>
      </c>
      <c r="C44" s="5" t="s">
        <v>45</v>
      </c>
      <c r="D44" s="6">
        <v>7.62848E-2</v>
      </c>
      <c r="E44" s="7"/>
      <c r="F44" s="5" t="s">
        <v>35</v>
      </c>
    </row>
    <row r="45" spans="1:6" ht="16.5" customHeight="1">
      <c r="A45" s="8">
        <v>18</v>
      </c>
      <c r="B45" s="14" t="s">
        <v>46</v>
      </c>
      <c r="C45" s="10" t="s">
        <v>47</v>
      </c>
      <c r="D45" s="11">
        <v>7.6307940000000005E-2</v>
      </c>
      <c r="E45" s="12"/>
      <c r="F45" s="10" t="s">
        <v>35</v>
      </c>
    </row>
    <row r="46" spans="1:6" ht="16.5" customHeight="1">
      <c r="A46" s="3">
        <v>19</v>
      </c>
      <c r="B46" s="13" t="s">
        <v>48</v>
      </c>
      <c r="C46" s="5" t="s">
        <v>49</v>
      </c>
      <c r="D46" s="6">
        <v>8.6759290000000003E-2</v>
      </c>
      <c r="E46" s="7"/>
      <c r="F46" s="5" t="s">
        <v>50</v>
      </c>
    </row>
    <row r="47" spans="1:6" ht="16.5" customHeight="1">
      <c r="A47" s="8">
        <v>20</v>
      </c>
      <c r="B47" s="14" t="s">
        <v>51</v>
      </c>
      <c r="C47" s="10" t="s">
        <v>52</v>
      </c>
      <c r="D47" s="11">
        <v>8.6840319999999999E-2</v>
      </c>
      <c r="E47" s="12"/>
      <c r="F47" s="10" t="s">
        <v>53</v>
      </c>
    </row>
    <row r="48" spans="1:6" ht="16.5" customHeight="1">
      <c r="A48" s="17" t="s">
        <v>54</v>
      </c>
      <c r="B48" s="13" t="s">
        <v>55</v>
      </c>
      <c r="C48" s="5" t="s">
        <v>56</v>
      </c>
      <c r="D48" s="7"/>
      <c r="E48" s="7"/>
      <c r="F48" s="5" t="s">
        <v>35</v>
      </c>
    </row>
    <row r="49" spans="1:6" ht="16.5" customHeight="1">
      <c r="A49" s="18" t="s">
        <v>54</v>
      </c>
      <c r="B49" s="9" t="s">
        <v>57</v>
      </c>
      <c r="C49" s="10" t="s">
        <v>56</v>
      </c>
      <c r="D49" s="12"/>
      <c r="E49" s="12"/>
      <c r="F49" s="10" t="s">
        <v>30</v>
      </c>
    </row>
    <row r="50" spans="1:6" ht="16.5" customHeight="1">
      <c r="A50" s="17" t="s">
        <v>54</v>
      </c>
      <c r="B50" s="13" t="s">
        <v>58</v>
      </c>
      <c r="C50" s="5" t="s">
        <v>56</v>
      </c>
      <c r="D50" s="7"/>
      <c r="E50" s="7"/>
      <c r="F50" s="5" t="s">
        <v>35</v>
      </c>
    </row>
    <row r="51" spans="1:6" ht="16.5" customHeight="1">
      <c r="A51" s="18" t="s">
        <v>59</v>
      </c>
      <c r="B51" s="14" t="s">
        <v>60</v>
      </c>
      <c r="C51" s="10" t="s">
        <v>61</v>
      </c>
      <c r="D51" s="11">
        <v>8.1215380000000004E-2</v>
      </c>
      <c r="E51" s="12"/>
      <c r="F51" s="10" t="s">
        <v>62</v>
      </c>
    </row>
    <row r="52" spans="1:6" ht="16.5" customHeight="1">
      <c r="A52" s="19" t="s">
        <v>63</v>
      </c>
      <c r="B52" s="19"/>
      <c r="C52" s="7"/>
      <c r="D52" s="7"/>
      <c r="E52" s="7"/>
      <c r="F52" s="7"/>
    </row>
  </sheetData>
  <mergeCells count="2">
    <mergeCell ref="A26:B26"/>
    <mergeCell ref="A52:B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2022-03-22T01:50:01Z</dcterms:created>
  <dcterms:modified xsi:type="dcterms:W3CDTF">2022-03-22T14:04:05Z</dcterms:modified>
</cp:coreProperties>
</file>