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race excels\"/>
    </mc:Choice>
  </mc:AlternateContent>
  <xr:revisionPtr revIDLastSave="0" documentId="13_ncr:1_{91876902-7E79-4A7E-9B4C-38CC59D8E59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7" i="2" l="1"/>
  <c r="M57" i="2"/>
  <c r="J57" i="2"/>
  <c r="L57" i="2" s="1"/>
  <c r="I57" i="2"/>
  <c r="V56" i="2"/>
  <c r="M56" i="2"/>
  <c r="J56" i="2"/>
  <c r="I56" i="2"/>
  <c r="L56" i="2" s="1"/>
  <c r="V55" i="2"/>
  <c r="M55" i="2"/>
  <c r="J55" i="2"/>
  <c r="L55" i="2" s="1"/>
  <c r="I55" i="2"/>
  <c r="V54" i="2"/>
  <c r="M54" i="2"/>
  <c r="L54" i="2"/>
  <c r="J54" i="2"/>
  <c r="I54" i="2"/>
  <c r="V53" i="2"/>
  <c r="M53" i="2"/>
  <c r="J53" i="2"/>
  <c r="L53" i="2" s="1"/>
  <c r="I53" i="2"/>
  <c r="V52" i="2"/>
  <c r="M52" i="2"/>
  <c r="J52" i="2"/>
  <c r="L52" i="2" s="1"/>
  <c r="I52" i="2"/>
  <c r="V51" i="2"/>
  <c r="M51" i="2"/>
  <c r="J51" i="2"/>
  <c r="L51" i="2" s="1"/>
  <c r="I51" i="2"/>
  <c r="V50" i="2"/>
  <c r="M50" i="2"/>
  <c r="L50" i="2"/>
  <c r="J50" i="2"/>
  <c r="I50" i="2"/>
  <c r="V49" i="2"/>
  <c r="M49" i="2"/>
  <c r="J49" i="2"/>
  <c r="L49" i="2" s="1"/>
  <c r="I49" i="2"/>
  <c r="V48" i="2"/>
  <c r="M48" i="2"/>
  <c r="J48" i="2"/>
  <c r="I48" i="2"/>
  <c r="L48" i="2" s="1"/>
  <c r="V47" i="2"/>
  <c r="M47" i="2"/>
  <c r="J47" i="2"/>
  <c r="L47" i="2" s="1"/>
  <c r="I47" i="2"/>
  <c r="V46" i="2"/>
  <c r="M46" i="2"/>
  <c r="L46" i="2"/>
  <c r="J46" i="2"/>
  <c r="I46" i="2"/>
  <c r="V45" i="2"/>
  <c r="M45" i="2"/>
  <c r="J45" i="2"/>
  <c r="L45" i="2" s="1"/>
  <c r="I45" i="2"/>
  <c r="V44" i="2"/>
  <c r="M44" i="2"/>
  <c r="J44" i="2"/>
  <c r="L44" i="2" s="1"/>
  <c r="I44" i="2"/>
  <c r="V43" i="2"/>
  <c r="M43" i="2"/>
  <c r="J43" i="2"/>
  <c r="L43" i="2" s="1"/>
  <c r="I43" i="2"/>
  <c r="V42" i="2"/>
  <c r="M42" i="2"/>
  <c r="J42" i="2"/>
  <c r="I42" i="2"/>
  <c r="L42" i="2" s="1"/>
  <c r="V41" i="2"/>
  <c r="M41" i="2"/>
  <c r="J41" i="2"/>
  <c r="L41" i="2" s="1"/>
  <c r="I41" i="2"/>
  <c r="V40" i="2"/>
  <c r="M40" i="2"/>
  <c r="J40" i="2"/>
  <c r="I40" i="2"/>
  <c r="L40" i="2" s="1"/>
  <c r="V39" i="2"/>
  <c r="M39" i="2"/>
  <c r="J39" i="2"/>
  <c r="L39" i="2" s="1"/>
  <c r="I39" i="2"/>
  <c r="V38" i="2"/>
  <c r="M38" i="2"/>
  <c r="L38" i="2"/>
  <c r="J38" i="2"/>
  <c r="I38" i="2"/>
  <c r="V37" i="2"/>
  <c r="M37" i="2"/>
  <c r="J37" i="2"/>
  <c r="L37" i="2" s="1"/>
  <c r="I37" i="2"/>
  <c r="V36" i="2"/>
  <c r="M36" i="2"/>
  <c r="J36" i="2"/>
  <c r="L36" i="2" s="1"/>
  <c r="I36" i="2"/>
  <c r="V31" i="2"/>
  <c r="M31" i="2"/>
  <c r="J31" i="2"/>
  <c r="L31" i="2" s="1"/>
  <c r="I31" i="2"/>
  <c r="V30" i="2"/>
  <c r="M30" i="2"/>
  <c r="J30" i="2"/>
  <c r="I30" i="2"/>
  <c r="L30" i="2" s="1"/>
  <c r="V29" i="2"/>
  <c r="M29" i="2"/>
  <c r="J29" i="2"/>
  <c r="L29" i="2" s="1"/>
  <c r="I29" i="2"/>
  <c r="V28" i="2"/>
  <c r="M28" i="2"/>
  <c r="L28" i="2"/>
  <c r="J28" i="2"/>
  <c r="I28" i="2"/>
  <c r="V27" i="2"/>
  <c r="M27" i="2"/>
  <c r="J27" i="2"/>
  <c r="L27" i="2" s="1"/>
  <c r="I27" i="2"/>
  <c r="V26" i="2"/>
  <c r="M26" i="2"/>
  <c r="J26" i="2"/>
  <c r="L26" i="2" s="1"/>
  <c r="I26" i="2"/>
  <c r="V25" i="2"/>
  <c r="M25" i="2"/>
  <c r="J25" i="2"/>
  <c r="L25" i="2" s="1"/>
  <c r="I25" i="2"/>
  <c r="V24" i="2"/>
  <c r="M24" i="2"/>
  <c r="L24" i="2"/>
  <c r="J24" i="2"/>
  <c r="I24" i="2"/>
  <c r="V23" i="2"/>
  <c r="M23" i="2"/>
  <c r="J23" i="2"/>
  <c r="L23" i="2" s="1"/>
  <c r="I23" i="2"/>
  <c r="V22" i="2"/>
  <c r="M22" i="2"/>
  <c r="J22" i="2"/>
  <c r="I22" i="2"/>
  <c r="L22" i="2" s="1"/>
  <c r="V21" i="2"/>
  <c r="M21" i="2"/>
  <c r="J21" i="2"/>
  <c r="L21" i="2" s="1"/>
  <c r="I21" i="2"/>
  <c r="V20" i="2"/>
  <c r="M20" i="2"/>
  <c r="L20" i="2"/>
  <c r="J20" i="2"/>
  <c r="I20" i="2"/>
  <c r="V19" i="2"/>
  <c r="M19" i="2"/>
  <c r="J19" i="2"/>
  <c r="L19" i="2" s="1"/>
  <c r="I19" i="2"/>
  <c r="V18" i="2"/>
  <c r="M18" i="2"/>
  <c r="J18" i="2"/>
  <c r="L18" i="2" s="1"/>
  <c r="I18" i="2"/>
  <c r="V17" i="2"/>
  <c r="M17" i="2"/>
  <c r="J17" i="2"/>
  <c r="L17" i="2" s="1"/>
  <c r="I17" i="2"/>
  <c r="V16" i="2"/>
  <c r="M16" i="2"/>
  <c r="L16" i="2"/>
  <c r="J16" i="2"/>
  <c r="I16" i="2"/>
  <c r="V15" i="2"/>
  <c r="M15" i="2"/>
  <c r="J15" i="2"/>
  <c r="L15" i="2" s="1"/>
  <c r="I15" i="2"/>
  <c r="V14" i="2"/>
  <c r="M14" i="2"/>
  <c r="J14" i="2"/>
  <c r="I14" i="2"/>
  <c r="L14" i="2" s="1"/>
  <c r="V13" i="2"/>
  <c r="M13" i="2"/>
  <c r="J13" i="2"/>
  <c r="L13" i="2" s="1"/>
  <c r="I13" i="2"/>
  <c r="V12" i="2"/>
  <c r="M12" i="2"/>
  <c r="L12" i="2"/>
  <c r="J12" i="2"/>
  <c r="I12" i="2"/>
  <c r="V11" i="2"/>
  <c r="M11" i="2"/>
  <c r="J11" i="2"/>
  <c r="L11" i="2" s="1"/>
  <c r="I11" i="2"/>
  <c r="V10" i="2"/>
  <c r="M10" i="2"/>
  <c r="J10" i="2"/>
  <c r="L10" i="2" s="1"/>
  <c r="I10" i="2"/>
  <c r="V9" i="2"/>
  <c r="M9" i="2"/>
  <c r="J9" i="2"/>
  <c r="L9" i="2" s="1"/>
  <c r="I9" i="2"/>
  <c r="V8" i="2"/>
  <c r="M8" i="2"/>
  <c r="J8" i="2"/>
  <c r="I8" i="2"/>
  <c r="L8" i="2" s="1"/>
  <c r="V7" i="2"/>
  <c r="M7" i="2"/>
  <c r="J7" i="2"/>
  <c r="L7" i="2" s="1"/>
  <c r="I7" i="2"/>
  <c r="V6" i="2"/>
  <c r="M6" i="2"/>
  <c r="J6" i="2"/>
  <c r="I6" i="2"/>
  <c r="L6" i="2" s="1"/>
  <c r="V5" i="2"/>
  <c r="M5" i="2"/>
  <c r="J5" i="2"/>
  <c r="L5" i="2" s="1"/>
  <c r="I5" i="2"/>
  <c r="V4" i="2"/>
  <c r="M4" i="2"/>
  <c r="L4" i="2"/>
  <c r="J4" i="2"/>
  <c r="I4" i="2"/>
  <c r="V3" i="2"/>
  <c r="M3" i="2"/>
  <c r="J3" i="2"/>
  <c r="L3" i="2" s="1"/>
  <c r="I3" i="2"/>
  <c r="V2" i="2"/>
  <c r="M2" i="2"/>
  <c r="J2" i="2"/>
  <c r="L2" i="2" s="1"/>
  <c r="I2" i="2"/>
  <c r="Q31" i="1"/>
  <c r="Q30" i="1"/>
  <c r="Q29" i="1"/>
  <c r="Q28" i="1"/>
  <c r="Q27" i="1"/>
  <c r="R27" i="1" s="1"/>
  <c r="Q25" i="1"/>
  <c r="R25" i="1" s="1"/>
  <c r="Q24" i="1"/>
  <c r="Q23" i="1"/>
  <c r="Q22" i="1"/>
  <c r="Q21" i="1"/>
  <c r="Q20" i="1"/>
  <c r="R20" i="1" s="1"/>
  <c r="Q19" i="1"/>
  <c r="R19" i="1" s="1"/>
  <c r="Q18" i="1"/>
  <c r="Q17" i="1"/>
  <c r="R17" i="1" s="1"/>
  <c r="Q16" i="1"/>
  <c r="R16" i="1" s="1"/>
  <c r="Q15" i="1"/>
  <c r="R15" i="1" s="1"/>
  <c r="Q14" i="1"/>
  <c r="Q13" i="1"/>
  <c r="Q12" i="1"/>
  <c r="R12" i="1" s="1"/>
  <c r="R33" i="1"/>
  <c r="R24" i="1"/>
  <c r="Q8" i="1"/>
  <c r="R8" i="1" s="1"/>
  <c r="Q7" i="1"/>
  <c r="R7" i="1" s="1"/>
  <c r="Q6" i="1"/>
  <c r="Q5" i="1"/>
  <c r="R5" i="1" s="1"/>
  <c r="R29" i="1"/>
  <c r="R28" i="1"/>
  <c r="R26" i="1"/>
  <c r="R21" i="1"/>
  <c r="R18" i="1"/>
  <c r="R13" i="1"/>
  <c r="R10" i="1"/>
  <c r="R32" i="1"/>
  <c r="R31" i="1"/>
  <c r="R30" i="1"/>
  <c r="R23" i="1"/>
  <c r="R22" i="1"/>
  <c r="R14" i="1"/>
  <c r="R11" i="1"/>
  <c r="R9" i="1"/>
  <c r="R6" i="1"/>
  <c r="R4" i="1"/>
  <c r="Q4" i="1"/>
</calcChain>
</file>

<file path=xl/sharedStrings.xml><?xml version="1.0" encoding="utf-8"?>
<sst xmlns="http://schemas.openxmlformats.org/spreadsheetml/2006/main" count="1015" uniqueCount="598">
  <si>
    <r>
      <rPr>
        <i/>
        <sz val="7"/>
        <rFont val="Arial"/>
        <family val="2"/>
      </rPr>
      <t>RANK     BIB       SURNAME  &amp;  NAME                          NOC          BORN                         1250m                    2500m                    3750m                      FINISH               GAP</t>
    </r>
  </si>
  <si>
    <r>
      <rPr>
        <b/>
        <sz val="7"/>
        <rFont val="Arial"/>
        <family val="2"/>
      </rPr>
      <t>23/03/2022 -  8:00</t>
    </r>
  </si>
  <si>
    <r>
      <rPr>
        <b/>
        <sz val="12"/>
        <rFont val="Arial"/>
        <family val="2"/>
      </rPr>
      <t>Open Event Mixed (2.5 + 5 km)</t>
    </r>
  </si>
  <si>
    <r>
      <rPr>
        <b/>
        <sz val="12"/>
        <rFont val="Arial"/>
        <family val="2"/>
      </rPr>
      <t>5km Men</t>
    </r>
  </si>
  <si>
    <r>
      <rPr>
        <b/>
        <sz val="7"/>
        <rFont val="Arial"/>
        <family val="2"/>
      </rPr>
      <t>PALTRINIERI Gregorio</t>
    </r>
  </si>
  <si>
    <r>
      <rPr>
        <sz val="7"/>
        <rFont val="Arial"/>
        <family val="2"/>
      </rPr>
      <t>ITA</t>
    </r>
  </si>
  <si>
    <r>
      <rPr>
        <sz val="6.5"/>
        <rFont val="Arial"/>
        <family val="2"/>
      </rPr>
      <t>13:10.7   (1)</t>
    </r>
  </si>
  <si>
    <r>
      <rPr>
        <sz val="6.5"/>
        <rFont val="Arial"/>
        <family val="2"/>
      </rPr>
      <t xml:space="preserve">26:19.6
</t>
    </r>
    <r>
      <rPr>
        <i/>
        <sz val="6.5"/>
        <rFont val="Arial"/>
        <family val="2"/>
      </rPr>
      <t>13:08.9</t>
    </r>
  </si>
  <si>
    <r>
      <rPr>
        <sz val="6.5"/>
        <rFont val="Arial"/>
        <family val="2"/>
      </rPr>
      <t xml:space="preserve">39:09.4
</t>
    </r>
    <r>
      <rPr>
        <i/>
        <sz val="6.5"/>
        <rFont val="Arial"/>
        <family val="2"/>
      </rPr>
      <t>12:49.8</t>
    </r>
  </si>
  <si>
    <r>
      <rPr>
        <b/>
        <sz val="7"/>
        <rFont val="Arial"/>
        <family val="2"/>
      </rPr>
      <t xml:space="preserve">51:25.6
</t>
    </r>
    <r>
      <rPr>
        <i/>
        <sz val="6.5"/>
        <rFont val="Arial"/>
        <family val="2"/>
      </rPr>
      <t>12:16.2</t>
    </r>
  </si>
  <si>
    <r>
      <rPr>
        <b/>
        <sz val="7"/>
        <rFont val="Arial"/>
        <family val="2"/>
      </rPr>
      <t>OLIVIER Marc-Antoine</t>
    </r>
  </si>
  <si>
    <r>
      <rPr>
        <sz val="7"/>
        <rFont val="Arial"/>
        <family val="2"/>
      </rPr>
      <t>FRA</t>
    </r>
  </si>
  <si>
    <r>
      <rPr>
        <sz val="6.5"/>
        <rFont val="Arial"/>
        <family val="2"/>
      </rPr>
      <t>13:15.2   (5)</t>
    </r>
  </si>
  <si>
    <r>
      <rPr>
        <sz val="6.5"/>
        <rFont val="Arial"/>
        <family val="2"/>
      </rPr>
      <t xml:space="preserve">26:19.7
</t>
    </r>
    <r>
      <rPr>
        <i/>
        <sz val="6.5"/>
        <rFont val="Arial"/>
        <family val="2"/>
      </rPr>
      <t>13:04.5</t>
    </r>
  </si>
  <si>
    <r>
      <rPr>
        <sz val="6.5"/>
        <rFont val="Arial"/>
        <family val="2"/>
      </rPr>
      <t xml:space="preserve">39:07.0
</t>
    </r>
    <r>
      <rPr>
        <i/>
        <sz val="6.5"/>
        <rFont val="Arial"/>
        <family val="2"/>
      </rPr>
      <t>12:47.3</t>
    </r>
  </si>
  <si>
    <r>
      <rPr>
        <b/>
        <sz val="7"/>
        <rFont val="Arial"/>
        <family val="2"/>
      </rPr>
      <t xml:space="preserve">51:25.7
</t>
    </r>
    <r>
      <rPr>
        <i/>
        <sz val="6.5"/>
        <rFont val="Arial"/>
        <family val="2"/>
      </rPr>
      <t>12:18.7</t>
    </r>
  </si>
  <si>
    <r>
      <rPr>
        <b/>
        <sz val="7"/>
        <rFont val="Arial"/>
        <family val="2"/>
      </rPr>
      <t>RASOVSZKY Kristof</t>
    </r>
  </si>
  <si>
    <r>
      <rPr>
        <sz val="7"/>
        <rFont val="Arial"/>
        <family val="2"/>
      </rPr>
      <t>HUN</t>
    </r>
  </si>
  <si>
    <r>
      <rPr>
        <sz val="6.5"/>
        <rFont val="Arial"/>
        <family val="2"/>
      </rPr>
      <t>13:13.8   (3)</t>
    </r>
  </si>
  <si>
    <r>
      <rPr>
        <sz val="6.5"/>
        <rFont val="Arial"/>
        <family val="2"/>
      </rPr>
      <t xml:space="preserve">26:16.8
</t>
    </r>
    <r>
      <rPr>
        <i/>
        <sz val="6.5"/>
        <rFont val="Arial"/>
        <family val="2"/>
      </rPr>
      <t>13:03.0</t>
    </r>
  </si>
  <si>
    <r>
      <rPr>
        <sz val="6.5"/>
        <rFont val="Arial"/>
        <family val="2"/>
      </rPr>
      <t xml:space="preserve">39:08.9
</t>
    </r>
    <r>
      <rPr>
        <i/>
        <sz val="6.5"/>
        <rFont val="Arial"/>
        <family val="2"/>
      </rPr>
      <t>12:52.1</t>
    </r>
  </si>
  <si>
    <r>
      <rPr>
        <b/>
        <sz val="7"/>
        <rFont val="Arial"/>
        <family val="2"/>
      </rPr>
      <t xml:space="preserve">51:28.4
</t>
    </r>
    <r>
      <rPr>
        <i/>
        <sz val="6.5"/>
        <rFont val="Arial"/>
        <family val="2"/>
      </rPr>
      <t>12:19.5</t>
    </r>
  </si>
  <si>
    <r>
      <rPr>
        <b/>
        <sz val="7"/>
        <rFont val="Arial"/>
        <family val="2"/>
      </rPr>
      <t>REYMOND Axel</t>
    </r>
  </si>
  <si>
    <r>
      <rPr>
        <sz val="6.5"/>
        <rFont val="Arial"/>
        <family val="2"/>
      </rPr>
      <t>13:17.8   (7)</t>
    </r>
  </si>
  <si>
    <r>
      <rPr>
        <sz val="6.5"/>
        <rFont val="Arial"/>
        <family val="2"/>
      </rPr>
      <t xml:space="preserve">26:23.8
</t>
    </r>
    <r>
      <rPr>
        <i/>
        <sz val="6.5"/>
        <rFont val="Arial"/>
        <family val="2"/>
      </rPr>
      <t>13:06.0</t>
    </r>
  </si>
  <si>
    <r>
      <rPr>
        <sz val="6.5"/>
        <rFont val="Arial"/>
        <family val="2"/>
      </rPr>
      <t xml:space="preserve">39:10.1
</t>
    </r>
    <r>
      <rPr>
        <i/>
        <sz val="6.5"/>
        <rFont val="Arial"/>
        <family val="2"/>
      </rPr>
      <t>12:46.3</t>
    </r>
  </si>
  <si>
    <r>
      <rPr>
        <b/>
        <sz val="7"/>
        <rFont val="Arial"/>
        <family val="2"/>
      </rPr>
      <t xml:space="preserve">51:29.6
</t>
    </r>
    <r>
      <rPr>
        <i/>
        <sz val="6.5"/>
        <rFont val="Arial"/>
        <family val="2"/>
      </rPr>
      <t>12:19.5</t>
    </r>
  </si>
  <si>
    <r>
      <rPr>
        <b/>
        <sz val="7"/>
        <rFont val="Arial"/>
        <family val="2"/>
      </rPr>
      <t>SARKANY Zalan</t>
    </r>
  </si>
  <si>
    <r>
      <rPr>
        <sz val="6.5"/>
        <rFont val="Arial"/>
        <family val="2"/>
      </rPr>
      <t>13:15.8   (6)</t>
    </r>
  </si>
  <si>
    <r>
      <rPr>
        <sz val="6.5"/>
        <rFont val="Arial"/>
        <family val="2"/>
      </rPr>
      <t xml:space="preserve">26:20.7
</t>
    </r>
    <r>
      <rPr>
        <i/>
        <sz val="6.5"/>
        <rFont val="Arial"/>
        <family val="2"/>
      </rPr>
      <t>13:04.9</t>
    </r>
  </si>
  <si>
    <r>
      <rPr>
        <sz val="6.5"/>
        <rFont val="Arial"/>
        <family val="2"/>
      </rPr>
      <t xml:space="preserve">39:10.1
</t>
    </r>
    <r>
      <rPr>
        <i/>
        <sz val="6.5"/>
        <rFont val="Arial"/>
        <family val="2"/>
      </rPr>
      <t>12:49.4</t>
    </r>
  </si>
  <si>
    <r>
      <rPr>
        <b/>
        <sz val="7"/>
        <rFont val="Arial"/>
        <family val="2"/>
      </rPr>
      <t xml:space="preserve">51:32.5
</t>
    </r>
    <r>
      <rPr>
        <i/>
        <sz val="6.5"/>
        <rFont val="Arial"/>
        <family val="2"/>
      </rPr>
      <t>12:22.4</t>
    </r>
  </si>
  <si>
    <r>
      <rPr>
        <b/>
        <sz val="7"/>
        <rFont val="Arial"/>
        <family val="2"/>
      </rPr>
      <t>KALMAR Akos</t>
    </r>
  </si>
  <si>
    <r>
      <rPr>
        <sz val="6.5"/>
        <rFont val="Arial"/>
        <family val="2"/>
      </rPr>
      <t>13:11.6   (2)</t>
    </r>
  </si>
  <si>
    <r>
      <rPr>
        <sz val="6.5"/>
        <rFont val="Arial"/>
        <family val="2"/>
      </rPr>
      <t>26:20.3</t>
    </r>
  </si>
  <si>
    <r>
      <rPr>
        <sz val="6.5"/>
        <rFont val="Arial"/>
        <family val="2"/>
      </rPr>
      <t>39:12.0</t>
    </r>
  </si>
  <si>
    <r>
      <rPr>
        <b/>
        <sz val="7"/>
        <rFont val="Arial"/>
        <family val="2"/>
      </rPr>
      <t>51:35.2</t>
    </r>
  </si>
  <si>
    <r>
      <rPr>
        <b/>
        <sz val="7"/>
        <rFont val="Arial"/>
        <family val="2"/>
      </rPr>
      <t>KOVACS SERES Hunor</t>
    </r>
  </si>
  <si>
    <r>
      <rPr>
        <sz val="6.5"/>
        <rFont val="Arial"/>
        <family val="2"/>
      </rPr>
      <t>13:15.1   (4)</t>
    </r>
  </si>
  <si>
    <r>
      <rPr>
        <sz val="6.5"/>
        <rFont val="Arial"/>
        <family val="2"/>
      </rPr>
      <t>26:23.9</t>
    </r>
  </si>
  <si>
    <r>
      <rPr>
        <sz val="6.5"/>
        <rFont val="Arial"/>
        <family val="2"/>
      </rPr>
      <t>39:11.9</t>
    </r>
  </si>
  <si>
    <r>
      <rPr>
        <b/>
        <sz val="7"/>
        <rFont val="Arial"/>
        <family val="2"/>
      </rPr>
      <t>52:00.5</t>
    </r>
  </si>
  <si>
    <r>
      <rPr>
        <b/>
        <sz val="7"/>
        <rFont val="Arial"/>
        <family val="2"/>
      </rPr>
      <t>PUSHKA Netaniel</t>
    </r>
  </si>
  <si>
    <r>
      <rPr>
        <sz val="7"/>
        <rFont val="Arial"/>
        <family val="2"/>
      </rPr>
      <t>ISR</t>
    </r>
  </si>
  <si>
    <r>
      <rPr>
        <sz val="6.5"/>
        <rFont val="Arial"/>
        <family val="2"/>
      </rPr>
      <t>13:19.5   (8)</t>
    </r>
  </si>
  <si>
    <r>
      <rPr>
        <sz val="6.5"/>
        <rFont val="Arial"/>
        <family val="2"/>
      </rPr>
      <t>26:40.8</t>
    </r>
  </si>
  <si>
    <r>
      <rPr>
        <sz val="6.5"/>
        <rFont val="Arial"/>
        <family val="2"/>
      </rPr>
      <t>40:41.1</t>
    </r>
  </si>
  <si>
    <r>
      <rPr>
        <b/>
        <sz val="7"/>
        <rFont val="Arial"/>
        <family val="2"/>
      </rPr>
      <t>54:27.2</t>
    </r>
  </si>
  <si>
    <r>
      <rPr>
        <sz val="6.5"/>
        <rFont val="Arial"/>
        <family val="2"/>
      </rPr>
      <t>3:01.6</t>
    </r>
  </si>
  <si>
    <r>
      <rPr>
        <b/>
        <sz val="7"/>
        <rFont val="Arial"/>
        <family val="2"/>
      </rPr>
      <t>PINTER Adam</t>
    </r>
  </si>
  <si>
    <r>
      <rPr>
        <sz val="6.5"/>
        <rFont val="Arial"/>
        <family val="2"/>
      </rPr>
      <t>13:21.4   (9)</t>
    </r>
  </si>
  <si>
    <r>
      <rPr>
        <sz val="6.5"/>
        <rFont val="Arial"/>
        <family val="2"/>
      </rPr>
      <t xml:space="preserve">27:07.6
</t>
    </r>
    <r>
      <rPr>
        <i/>
        <sz val="6.5"/>
        <rFont val="Arial"/>
        <family val="2"/>
      </rPr>
      <t>13:46.2</t>
    </r>
  </si>
  <si>
    <r>
      <rPr>
        <sz val="6.5"/>
        <rFont val="Arial"/>
        <family val="2"/>
      </rPr>
      <t xml:space="preserve">41:12.3
</t>
    </r>
    <r>
      <rPr>
        <i/>
        <sz val="6.5"/>
        <rFont val="Arial"/>
        <family val="2"/>
      </rPr>
      <t>14:04.7</t>
    </r>
  </si>
  <si>
    <r>
      <rPr>
        <b/>
        <sz val="7"/>
        <rFont val="Arial"/>
        <family val="2"/>
      </rPr>
      <t xml:space="preserve">55:13.4
</t>
    </r>
    <r>
      <rPr>
        <i/>
        <sz val="6.5"/>
        <rFont val="Arial"/>
        <family val="2"/>
      </rPr>
      <t>14:01.1</t>
    </r>
  </si>
  <si>
    <r>
      <rPr>
        <sz val="6.5"/>
        <rFont val="Arial"/>
        <family val="2"/>
      </rPr>
      <t>3:47.8</t>
    </r>
  </si>
  <si>
    <r>
      <rPr>
        <b/>
        <sz val="7"/>
        <rFont val="Arial"/>
        <family val="2"/>
      </rPr>
      <t>KHUDYAKOV Vitaliy</t>
    </r>
  </si>
  <si>
    <r>
      <rPr>
        <sz val="7"/>
        <rFont val="Arial"/>
        <family val="2"/>
      </rPr>
      <t>KAZ</t>
    </r>
  </si>
  <si>
    <r>
      <rPr>
        <sz val="6.5"/>
        <rFont val="Arial"/>
        <family val="2"/>
      </rPr>
      <t>13:31.0  (10)</t>
    </r>
  </si>
  <si>
    <r>
      <rPr>
        <sz val="6.5"/>
        <rFont val="Arial"/>
        <family val="2"/>
      </rPr>
      <t xml:space="preserve">27:48.0
</t>
    </r>
    <r>
      <rPr>
        <i/>
        <sz val="6.5"/>
        <rFont val="Arial"/>
        <family val="2"/>
      </rPr>
      <t>14:17.0</t>
    </r>
  </si>
  <si>
    <r>
      <rPr>
        <sz val="6.5"/>
        <rFont val="Arial"/>
        <family val="2"/>
      </rPr>
      <t xml:space="preserve">41:58.2
</t>
    </r>
    <r>
      <rPr>
        <i/>
        <sz val="6.5"/>
        <rFont val="Arial"/>
        <family val="2"/>
      </rPr>
      <t>14:10.2</t>
    </r>
  </si>
  <si>
    <r>
      <rPr>
        <b/>
        <sz val="7"/>
        <rFont val="Arial"/>
        <family val="2"/>
      </rPr>
      <t xml:space="preserve">55:53.6
</t>
    </r>
    <r>
      <rPr>
        <i/>
        <sz val="6.5"/>
        <rFont val="Arial"/>
        <family val="2"/>
      </rPr>
      <t>13:55.4</t>
    </r>
  </si>
  <si>
    <r>
      <rPr>
        <sz val="6.5"/>
        <rFont val="Arial"/>
        <family val="2"/>
      </rPr>
      <t>4:28.0</t>
    </r>
  </si>
  <si>
    <r>
      <rPr>
        <b/>
        <sz val="7"/>
        <rFont val="Arial"/>
        <family val="2"/>
      </rPr>
      <t>FLORESFERTIN Eden</t>
    </r>
  </si>
  <si>
    <r>
      <rPr>
        <sz val="6.5"/>
        <rFont val="Arial"/>
        <family val="2"/>
      </rPr>
      <t>13:58.4  (11)</t>
    </r>
  </si>
  <si>
    <r>
      <rPr>
        <sz val="6.5"/>
        <rFont val="Arial"/>
        <family val="2"/>
      </rPr>
      <t xml:space="preserve">29:04.8
</t>
    </r>
    <r>
      <rPr>
        <i/>
        <sz val="6.5"/>
        <rFont val="Arial"/>
        <family val="2"/>
      </rPr>
      <t>15:06.4</t>
    </r>
  </si>
  <si>
    <r>
      <rPr>
        <sz val="6.5"/>
        <rFont val="Arial"/>
        <family val="2"/>
      </rPr>
      <t xml:space="preserve">43:23.5
</t>
    </r>
    <r>
      <rPr>
        <i/>
        <sz val="6.5"/>
        <rFont val="Arial"/>
        <family val="2"/>
      </rPr>
      <t>14:18.7</t>
    </r>
  </si>
  <si>
    <r>
      <rPr>
        <b/>
        <sz val="7"/>
        <rFont val="Arial"/>
        <family val="2"/>
      </rPr>
      <t xml:space="preserve">57:31.7
</t>
    </r>
    <r>
      <rPr>
        <i/>
        <sz val="6.5"/>
        <rFont val="Arial"/>
        <family val="2"/>
      </rPr>
      <t>14:08.2</t>
    </r>
  </si>
  <si>
    <r>
      <rPr>
        <sz val="6.5"/>
        <rFont val="Arial"/>
        <family val="2"/>
      </rPr>
      <t>6:06.1</t>
    </r>
  </si>
  <si>
    <r>
      <rPr>
        <b/>
        <sz val="7"/>
        <rFont val="Arial"/>
        <family val="2"/>
      </rPr>
      <t>BEN-PERETZ Ilay</t>
    </r>
  </si>
  <si>
    <r>
      <rPr>
        <sz val="6.5"/>
        <rFont val="Arial"/>
        <family val="2"/>
      </rPr>
      <t>14:01.3  (12)</t>
    </r>
  </si>
  <si>
    <r>
      <rPr>
        <sz val="6.5"/>
        <rFont val="Arial"/>
        <family val="2"/>
      </rPr>
      <t xml:space="preserve">29:03.9
</t>
    </r>
    <r>
      <rPr>
        <i/>
        <sz val="6.5"/>
        <rFont val="Arial"/>
        <family val="2"/>
      </rPr>
      <t>15:02.6</t>
    </r>
  </si>
  <si>
    <r>
      <rPr>
        <sz val="6.5"/>
        <rFont val="Arial"/>
        <family val="2"/>
      </rPr>
      <t xml:space="preserve">43:39.0
</t>
    </r>
    <r>
      <rPr>
        <i/>
        <sz val="6.5"/>
        <rFont val="Arial"/>
        <family val="2"/>
      </rPr>
      <t>14:35.1</t>
    </r>
  </si>
  <si>
    <r>
      <rPr>
        <b/>
        <sz val="7"/>
        <rFont val="Arial"/>
        <family val="2"/>
      </rPr>
      <t xml:space="preserve">57:53.6
</t>
    </r>
    <r>
      <rPr>
        <i/>
        <sz val="6.5"/>
        <rFont val="Arial"/>
        <family val="2"/>
      </rPr>
      <t>14:14.6</t>
    </r>
  </si>
  <si>
    <r>
      <rPr>
        <sz val="6.5"/>
        <rFont val="Arial"/>
        <family val="2"/>
      </rPr>
      <t>6:28.0</t>
    </r>
  </si>
  <si>
    <r>
      <rPr>
        <b/>
        <sz val="7"/>
        <rFont val="Arial"/>
        <family val="2"/>
      </rPr>
      <t>TOKROV Shon</t>
    </r>
  </si>
  <si>
    <r>
      <rPr>
        <sz val="6.5"/>
        <rFont val="Arial"/>
        <family val="2"/>
      </rPr>
      <t>14:01.9  (13)</t>
    </r>
  </si>
  <si>
    <r>
      <rPr>
        <sz val="6.5"/>
        <rFont val="Arial"/>
        <family val="2"/>
      </rPr>
      <t xml:space="preserve">29:04.6
</t>
    </r>
    <r>
      <rPr>
        <i/>
        <sz val="6.5"/>
        <rFont val="Arial"/>
        <family val="2"/>
      </rPr>
      <t>15:02.7</t>
    </r>
  </si>
  <si>
    <r>
      <rPr>
        <sz val="6.5"/>
        <rFont val="Arial"/>
        <family val="2"/>
      </rPr>
      <t xml:space="preserve">43:40.9
</t>
    </r>
    <r>
      <rPr>
        <i/>
        <sz val="6.5"/>
        <rFont val="Arial"/>
        <family val="2"/>
      </rPr>
      <t>14:36.3</t>
    </r>
  </si>
  <si>
    <r>
      <rPr>
        <b/>
        <sz val="7"/>
        <rFont val="Arial"/>
        <family val="2"/>
      </rPr>
      <t xml:space="preserve">57:55.9
</t>
    </r>
    <r>
      <rPr>
        <i/>
        <sz val="6.5"/>
        <rFont val="Arial"/>
        <family val="2"/>
      </rPr>
      <t>14:15.0</t>
    </r>
  </si>
  <si>
    <r>
      <rPr>
        <sz val="6.5"/>
        <rFont val="Arial"/>
        <family val="2"/>
      </rPr>
      <t>6:30.3</t>
    </r>
  </si>
  <si>
    <r>
      <rPr>
        <b/>
        <sz val="7"/>
        <rFont val="Arial"/>
        <family val="2"/>
      </rPr>
      <t>WARSHAVSKY Yotam</t>
    </r>
  </si>
  <si>
    <r>
      <rPr>
        <sz val="6.5"/>
        <rFont val="Arial"/>
        <family val="2"/>
      </rPr>
      <t>14:08.2  (15)</t>
    </r>
  </si>
  <si>
    <r>
      <rPr>
        <sz val="6.5"/>
        <rFont val="Arial"/>
        <family val="2"/>
      </rPr>
      <t xml:space="preserve">29:04.7
</t>
    </r>
    <r>
      <rPr>
        <i/>
        <sz val="6.5"/>
        <rFont val="Arial"/>
        <family val="2"/>
      </rPr>
      <t>14:56.5</t>
    </r>
  </si>
  <si>
    <r>
      <rPr>
        <sz val="6.5"/>
        <rFont val="Arial"/>
        <family val="2"/>
      </rPr>
      <t xml:space="preserve">43:40.8
</t>
    </r>
    <r>
      <rPr>
        <i/>
        <sz val="6.5"/>
        <rFont val="Arial"/>
        <family val="2"/>
      </rPr>
      <t>14:36.1</t>
    </r>
  </si>
  <si>
    <r>
      <rPr>
        <b/>
        <sz val="7"/>
        <rFont val="Arial"/>
        <family val="2"/>
      </rPr>
      <t xml:space="preserve">57:59.1
</t>
    </r>
    <r>
      <rPr>
        <i/>
        <sz val="6.5"/>
        <rFont val="Arial"/>
        <family val="2"/>
      </rPr>
      <t>14:18.3</t>
    </r>
  </si>
  <si>
    <r>
      <rPr>
        <sz val="6.5"/>
        <rFont val="Arial"/>
        <family val="2"/>
      </rPr>
      <t>6:33.5</t>
    </r>
  </si>
  <si>
    <r>
      <rPr>
        <b/>
        <sz val="7"/>
        <rFont val="Arial"/>
        <family val="2"/>
      </rPr>
      <t>MAZOR Eshkol</t>
    </r>
  </si>
  <si>
    <r>
      <rPr>
        <sz val="6.5"/>
        <rFont val="Arial"/>
        <family val="2"/>
      </rPr>
      <t>14:06.4  (14)</t>
    </r>
  </si>
  <si>
    <r>
      <rPr>
        <sz val="6.5"/>
        <rFont val="Arial"/>
        <family val="2"/>
      </rPr>
      <t xml:space="preserve">29:03.2
</t>
    </r>
    <r>
      <rPr>
        <i/>
        <sz val="6.5"/>
        <rFont val="Arial"/>
        <family val="2"/>
      </rPr>
      <t>14:56.8</t>
    </r>
  </si>
  <si>
    <r>
      <rPr>
        <sz val="6.5"/>
        <rFont val="Arial"/>
        <family val="2"/>
      </rPr>
      <t xml:space="preserve">43:39.2
</t>
    </r>
    <r>
      <rPr>
        <i/>
        <sz val="6.5"/>
        <rFont val="Arial"/>
        <family val="2"/>
      </rPr>
      <t>14:36.0</t>
    </r>
  </si>
  <si>
    <r>
      <rPr>
        <b/>
        <sz val="7"/>
        <rFont val="Arial"/>
        <family val="2"/>
      </rPr>
      <t xml:space="preserve">58:07.7
</t>
    </r>
    <r>
      <rPr>
        <i/>
        <sz val="6.5"/>
        <rFont val="Arial"/>
        <family val="2"/>
      </rPr>
      <t>14:28.5</t>
    </r>
  </si>
  <si>
    <r>
      <rPr>
        <sz val="6.5"/>
        <rFont val="Arial"/>
        <family val="2"/>
      </rPr>
      <t>6:42.1</t>
    </r>
  </si>
  <si>
    <r>
      <rPr>
        <b/>
        <sz val="7"/>
        <rFont val="Arial"/>
        <family val="2"/>
      </rPr>
      <t>BEZMAN Eli</t>
    </r>
  </si>
  <si>
    <r>
      <rPr>
        <sz val="6.5"/>
        <rFont val="Arial"/>
        <family val="2"/>
      </rPr>
      <t>14:37.1  (17)</t>
    </r>
  </si>
  <si>
    <r>
      <rPr>
        <sz val="6.5"/>
        <rFont val="Arial"/>
        <family val="2"/>
      </rPr>
      <t xml:space="preserve">30:09.3
</t>
    </r>
    <r>
      <rPr>
        <i/>
        <sz val="6.5"/>
        <rFont val="Arial"/>
        <family val="2"/>
      </rPr>
      <t>15:32.2</t>
    </r>
  </si>
  <si>
    <r>
      <rPr>
        <sz val="6.5"/>
        <rFont val="Arial"/>
        <family val="2"/>
      </rPr>
      <t xml:space="preserve">45:40.7
</t>
    </r>
    <r>
      <rPr>
        <i/>
        <sz val="6.5"/>
        <rFont val="Arial"/>
        <family val="2"/>
      </rPr>
      <t>15:31.4</t>
    </r>
  </si>
  <si>
    <r>
      <rPr>
        <b/>
        <sz val="7"/>
        <rFont val="Arial"/>
        <family val="2"/>
      </rPr>
      <t xml:space="preserve">1:00:49.0
</t>
    </r>
    <r>
      <rPr>
        <i/>
        <sz val="6.5"/>
        <rFont val="Arial"/>
        <family val="2"/>
      </rPr>
      <t>15:08.3</t>
    </r>
  </si>
  <si>
    <r>
      <rPr>
        <sz val="6.5"/>
        <rFont val="Arial"/>
        <family val="2"/>
      </rPr>
      <t>9:23.4</t>
    </r>
  </si>
  <si>
    <r>
      <rPr>
        <b/>
        <sz val="7"/>
        <rFont val="Arial"/>
        <family val="2"/>
      </rPr>
      <t>ROZENSHTRAKH Jonathan</t>
    </r>
  </si>
  <si>
    <r>
      <rPr>
        <sz val="6.5"/>
        <rFont val="Arial"/>
        <family val="2"/>
      </rPr>
      <t>14:36.6  (16)</t>
    </r>
  </si>
  <si>
    <r>
      <rPr>
        <sz val="6.5"/>
        <rFont val="Arial"/>
        <family val="2"/>
      </rPr>
      <t xml:space="preserve">30:15.6
</t>
    </r>
    <r>
      <rPr>
        <i/>
        <sz val="6.5"/>
        <rFont val="Arial"/>
        <family val="2"/>
      </rPr>
      <t>15:39.0</t>
    </r>
  </si>
  <si>
    <r>
      <rPr>
        <sz val="6.5"/>
        <rFont val="Arial"/>
        <family val="2"/>
      </rPr>
      <t xml:space="preserve">45:44.8
</t>
    </r>
    <r>
      <rPr>
        <i/>
        <sz val="6.5"/>
        <rFont val="Arial"/>
        <family val="2"/>
      </rPr>
      <t>15:29.2</t>
    </r>
  </si>
  <si>
    <r>
      <rPr>
        <b/>
        <sz val="7"/>
        <rFont val="Arial"/>
        <family val="2"/>
      </rPr>
      <t xml:space="preserve">1:00:50.1
</t>
    </r>
    <r>
      <rPr>
        <i/>
        <sz val="6.5"/>
        <rFont val="Arial"/>
        <family val="2"/>
      </rPr>
      <t>15:05.3</t>
    </r>
  </si>
  <si>
    <r>
      <rPr>
        <sz val="6.5"/>
        <rFont val="Arial"/>
        <family val="2"/>
      </rPr>
      <t>9:24.5</t>
    </r>
  </si>
  <si>
    <r>
      <rPr>
        <b/>
        <sz val="7"/>
        <rFont val="Arial"/>
        <family val="2"/>
      </rPr>
      <t>PRIZOOSELKIS Alon</t>
    </r>
  </si>
  <si>
    <r>
      <rPr>
        <sz val="6.5"/>
        <rFont val="Arial"/>
        <family val="2"/>
      </rPr>
      <t>14:37.4  (18)</t>
    </r>
  </si>
  <si>
    <r>
      <rPr>
        <sz val="6.5"/>
        <rFont val="Arial"/>
        <family val="2"/>
      </rPr>
      <t xml:space="preserve">30:19.0
</t>
    </r>
    <r>
      <rPr>
        <i/>
        <sz val="6.5"/>
        <rFont val="Arial"/>
        <family val="2"/>
      </rPr>
      <t>15:41.6</t>
    </r>
  </si>
  <si>
    <r>
      <rPr>
        <sz val="6.5"/>
        <rFont val="Arial"/>
        <family val="2"/>
      </rPr>
      <t xml:space="preserve">45:46.2
</t>
    </r>
    <r>
      <rPr>
        <i/>
        <sz val="6.5"/>
        <rFont val="Arial"/>
        <family val="2"/>
      </rPr>
      <t>15:27.2</t>
    </r>
  </si>
  <si>
    <r>
      <rPr>
        <b/>
        <sz val="7"/>
        <rFont val="Arial"/>
        <family val="2"/>
      </rPr>
      <t xml:space="preserve">1:00:58.5
</t>
    </r>
    <r>
      <rPr>
        <i/>
        <sz val="6.5"/>
        <rFont val="Arial"/>
        <family val="2"/>
      </rPr>
      <t>15:12.3</t>
    </r>
  </si>
  <si>
    <r>
      <rPr>
        <sz val="6.5"/>
        <rFont val="Arial"/>
        <family val="2"/>
      </rPr>
      <t>9:32.9</t>
    </r>
  </si>
  <si>
    <r>
      <rPr>
        <b/>
        <sz val="7"/>
        <rFont val="Arial"/>
        <family val="2"/>
      </rPr>
      <t>AVNI Sagi</t>
    </r>
  </si>
  <si>
    <r>
      <rPr>
        <sz val="6.5"/>
        <rFont val="Arial"/>
        <family val="2"/>
      </rPr>
      <t>15:15.3  (19)</t>
    </r>
  </si>
  <si>
    <r>
      <rPr>
        <sz val="6.5"/>
        <rFont val="Arial"/>
        <family val="2"/>
      </rPr>
      <t xml:space="preserve">31:14.0
</t>
    </r>
    <r>
      <rPr>
        <i/>
        <sz val="6.5"/>
        <rFont val="Arial"/>
        <family val="2"/>
      </rPr>
      <t>15:58.7</t>
    </r>
  </si>
  <si>
    <r>
      <rPr>
        <sz val="6.5"/>
        <rFont val="Arial"/>
        <family val="2"/>
      </rPr>
      <t xml:space="preserve">47:36.2
</t>
    </r>
    <r>
      <rPr>
        <i/>
        <sz val="6.5"/>
        <rFont val="Arial"/>
        <family val="2"/>
      </rPr>
      <t>16:22.2</t>
    </r>
  </si>
  <si>
    <r>
      <rPr>
        <b/>
        <sz val="7"/>
        <rFont val="Arial"/>
        <family val="2"/>
      </rPr>
      <t xml:space="preserve">1:02:54.8
</t>
    </r>
    <r>
      <rPr>
        <i/>
        <sz val="6.5"/>
        <rFont val="Arial"/>
        <family val="2"/>
      </rPr>
      <t>15:18.6</t>
    </r>
  </si>
  <si>
    <r>
      <rPr>
        <sz val="6.5"/>
        <rFont val="Arial"/>
        <family val="2"/>
      </rPr>
      <t>11:29.2</t>
    </r>
  </si>
  <si>
    <r>
      <rPr>
        <b/>
        <sz val="7"/>
        <rFont val="Arial"/>
        <family val="2"/>
      </rPr>
      <t>RISIN Dekel</t>
    </r>
  </si>
  <si>
    <r>
      <rPr>
        <sz val="6.5"/>
        <rFont val="Arial"/>
        <family val="2"/>
      </rPr>
      <t>15:18.1  (21)</t>
    </r>
  </si>
  <si>
    <r>
      <rPr>
        <sz val="6.5"/>
        <rFont val="Arial"/>
        <family val="2"/>
      </rPr>
      <t xml:space="preserve">31:22.3
</t>
    </r>
    <r>
      <rPr>
        <i/>
        <sz val="6.5"/>
        <rFont val="Arial"/>
        <family val="2"/>
      </rPr>
      <t>16:04.2</t>
    </r>
  </si>
  <si>
    <r>
      <rPr>
        <sz val="6.5"/>
        <rFont val="Arial"/>
        <family val="2"/>
      </rPr>
      <t xml:space="preserve">47:44.7
</t>
    </r>
    <r>
      <rPr>
        <i/>
        <sz val="6.5"/>
        <rFont val="Arial"/>
        <family val="2"/>
      </rPr>
      <t>16:22.4</t>
    </r>
  </si>
  <si>
    <r>
      <rPr>
        <b/>
        <sz val="7"/>
        <rFont val="Arial"/>
        <family val="2"/>
      </rPr>
      <t xml:space="preserve">1:03:10.2
</t>
    </r>
    <r>
      <rPr>
        <i/>
        <sz val="6.5"/>
        <rFont val="Arial"/>
        <family val="2"/>
      </rPr>
      <t>15:25.5</t>
    </r>
  </si>
  <si>
    <r>
      <rPr>
        <sz val="6.5"/>
        <rFont val="Arial"/>
        <family val="2"/>
      </rPr>
      <t>11:44.6</t>
    </r>
  </si>
  <si>
    <r>
      <rPr>
        <b/>
        <sz val="7"/>
        <rFont val="Arial"/>
        <family val="2"/>
      </rPr>
      <t>LEV Omer</t>
    </r>
  </si>
  <si>
    <r>
      <rPr>
        <sz val="6.5"/>
        <rFont val="Arial"/>
        <family val="2"/>
      </rPr>
      <t>15:33.4  (22)</t>
    </r>
  </si>
  <si>
    <r>
      <rPr>
        <sz val="6.5"/>
        <rFont val="Arial"/>
        <family val="2"/>
      </rPr>
      <t xml:space="preserve">31:32.1
</t>
    </r>
    <r>
      <rPr>
        <i/>
        <sz val="6.5"/>
        <rFont val="Arial"/>
        <family val="2"/>
      </rPr>
      <t>15:58.7</t>
    </r>
  </si>
  <si>
    <r>
      <rPr>
        <sz val="6.5"/>
        <rFont val="Arial"/>
        <family val="2"/>
      </rPr>
      <t xml:space="preserve">47:39.6
</t>
    </r>
    <r>
      <rPr>
        <i/>
        <sz val="6.5"/>
        <rFont val="Arial"/>
        <family val="2"/>
      </rPr>
      <t>16:07.5</t>
    </r>
  </si>
  <si>
    <r>
      <rPr>
        <b/>
        <sz val="7"/>
        <rFont val="Arial"/>
        <family val="2"/>
      </rPr>
      <t xml:space="preserve">1:03:17.8
</t>
    </r>
    <r>
      <rPr>
        <i/>
        <sz val="6.5"/>
        <rFont val="Arial"/>
        <family val="2"/>
      </rPr>
      <t>15:38.2</t>
    </r>
  </si>
  <si>
    <r>
      <rPr>
        <sz val="6.5"/>
        <rFont val="Arial"/>
        <family val="2"/>
      </rPr>
      <t>11:52.2</t>
    </r>
  </si>
  <si>
    <r>
      <rPr>
        <b/>
        <sz val="7"/>
        <rFont val="Arial"/>
        <family val="2"/>
      </rPr>
      <t>STEINBERG Orel</t>
    </r>
  </si>
  <si>
    <r>
      <rPr>
        <sz val="6.5"/>
        <rFont val="Arial"/>
        <family val="2"/>
      </rPr>
      <t>15:17.1  (20)</t>
    </r>
  </si>
  <si>
    <r>
      <rPr>
        <sz val="6.5"/>
        <rFont val="Arial"/>
        <family val="2"/>
      </rPr>
      <t xml:space="preserve">31:19.3
</t>
    </r>
    <r>
      <rPr>
        <i/>
        <sz val="6.5"/>
        <rFont val="Arial"/>
        <family val="2"/>
      </rPr>
      <t>16:02.2</t>
    </r>
  </si>
  <si>
    <r>
      <rPr>
        <sz val="6.5"/>
        <rFont val="Arial"/>
        <family val="2"/>
      </rPr>
      <t xml:space="preserve">47:42.9
</t>
    </r>
    <r>
      <rPr>
        <i/>
        <sz val="6.5"/>
        <rFont val="Arial"/>
        <family val="2"/>
      </rPr>
      <t>16:23.6</t>
    </r>
  </si>
  <si>
    <r>
      <rPr>
        <b/>
        <sz val="7"/>
        <rFont val="Arial"/>
        <family val="2"/>
      </rPr>
      <t xml:space="preserve">1:03:39.3
</t>
    </r>
    <r>
      <rPr>
        <i/>
        <sz val="6.5"/>
        <rFont val="Arial"/>
        <family val="2"/>
      </rPr>
      <t>15:56.4</t>
    </r>
  </si>
  <si>
    <r>
      <rPr>
        <sz val="6.5"/>
        <rFont val="Arial"/>
        <family val="2"/>
      </rPr>
      <t>12:13.7</t>
    </r>
  </si>
  <si>
    <r>
      <rPr>
        <i/>
        <sz val="7"/>
        <rFont val="Arial"/>
        <family val="2"/>
      </rPr>
      <t>RANK     BIB       SURNAME  &amp;  NAME                          NOC          BORN                                                                                                                         FINISH               GAP</t>
    </r>
  </si>
  <si>
    <r>
      <rPr>
        <b/>
        <sz val="7"/>
        <rFont val="Arial"/>
        <family val="2"/>
      </rPr>
      <t>KAMIL Rotem</t>
    </r>
  </si>
  <si>
    <r>
      <rPr>
        <sz val="6.5"/>
        <rFont val="Arial"/>
        <family val="2"/>
      </rPr>
      <t>16:03.8  (26)</t>
    </r>
  </si>
  <si>
    <r>
      <rPr>
        <sz val="6.5"/>
        <rFont val="Arial"/>
        <family val="2"/>
      </rPr>
      <t>32:31.2  (26)</t>
    </r>
  </si>
  <si>
    <r>
      <rPr>
        <sz val="6.5"/>
        <rFont val="Arial"/>
        <family val="2"/>
      </rPr>
      <t>49:09.4  (24)</t>
    </r>
  </si>
  <si>
    <r>
      <rPr>
        <sz val="6.5"/>
        <rFont val="Arial"/>
        <family val="2"/>
      </rPr>
      <t>13:54.0</t>
    </r>
  </si>
  <si>
    <r>
      <rPr>
        <b/>
        <sz val="7"/>
        <rFont val="Arial"/>
        <family val="2"/>
      </rPr>
      <t>KEINAN Rom</t>
    </r>
  </si>
  <si>
    <r>
      <rPr>
        <sz val="6.5"/>
        <rFont val="Arial"/>
        <family val="2"/>
      </rPr>
      <t>15:59.3  (24)</t>
    </r>
  </si>
  <si>
    <r>
      <rPr>
        <sz val="6.5"/>
        <rFont val="Arial"/>
        <family val="2"/>
      </rPr>
      <t xml:space="preserve">32:26.1  (24)
</t>
    </r>
    <r>
      <rPr>
        <i/>
        <sz val="6.5"/>
        <rFont val="Arial"/>
        <family val="2"/>
      </rPr>
      <t>16:26.8</t>
    </r>
  </si>
  <si>
    <r>
      <rPr>
        <sz val="6.5"/>
        <rFont val="Arial"/>
        <family val="2"/>
      </rPr>
      <t xml:space="preserve">49:08.6  (23)
</t>
    </r>
    <r>
      <rPr>
        <i/>
        <sz val="6.5"/>
        <rFont val="Arial"/>
        <family val="2"/>
      </rPr>
      <t>16:42.5</t>
    </r>
  </si>
  <si>
    <r>
      <rPr>
        <b/>
        <sz val="7"/>
        <rFont val="Arial"/>
        <family val="2"/>
      </rPr>
      <t xml:space="preserve">1:05:19.7
</t>
    </r>
    <r>
      <rPr>
        <i/>
        <sz val="6.5"/>
        <rFont val="Arial"/>
        <family val="2"/>
      </rPr>
      <t>16:11.1</t>
    </r>
  </si>
  <si>
    <r>
      <rPr>
        <sz val="6.5"/>
        <rFont val="Arial"/>
        <family val="2"/>
      </rPr>
      <t>13:54.1</t>
    </r>
  </si>
  <si>
    <r>
      <rPr>
        <b/>
        <sz val="7"/>
        <rFont val="Arial"/>
        <family val="2"/>
      </rPr>
      <t>CHEN Dinadam</t>
    </r>
  </si>
  <si>
    <r>
      <rPr>
        <sz val="6.5"/>
        <rFont val="Arial"/>
        <family val="2"/>
      </rPr>
      <t>16:00.4  (25)</t>
    </r>
  </si>
  <si>
    <r>
      <rPr>
        <sz val="6.5"/>
        <rFont val="Arial"/>
        <family val="2"/>
      </rPr>
      <t xml:space="preserve">32:28.4  (25)
</t>
    </r>
    <r>
      <rPr>
        <i/>
        <sz val="6.5"/>
        <rFont val="Arial"/>
        <family val="2"/>
      </rPr>
      <t>16:28.0</t>
    </r>
  </si>
  <si>
    <r>
      <rPr>
        <sz val="6.5"/>
        <rFont val="Arial"/>
        <family val="2"/>
      </rPr>
      <t xml:space="preserve">49:18.2  (25)
</t>
    </r>
    <r>
      <rPr>
        <i/>
        <sz val="6.5"/>
        <rFont val="Arial"/>
        <family val="2"/>
      </rPr>
      <t>16:49.8</t>
    </r>
  </si>
  <si>
    <r>
      <rPr>
        <b/>
        <sz val="7"/>
        <rFont val="Arial"/>
        <family val="2"/>
      </rPr>
      <t xml:space="preserve">1:06:04.5
</t>
    </r>
    <r>
      <rPr>
        <i/>
        <sz val="6.5"/>
        <rFont val="Arial"/>
        <family val="2"/>
      </rPr>
      <t>16:46.3</t>
    </r>
  </si>
  <si>
    <r>
      <rPr>
        <sz val="6.5"/>
        <rFont val="Arial"/>
        <family val="2"/>
      </rPr>
      <t>14:38.9</t>
    </r>
  </si>
  <si>
    <r>
      <rPr>
        <b/>
        <sz val="7"/>
        <rFont val="Arial"/>
        <family val="2"/>
      </rPr>
      <t>CARMELI Roei</t>
    </r>
  </si>
  <si>
    <r>
      <rPr>
        <sz val="6.5"/>
        <rFont val="Arial"/>
        <family val="2"/>
      </rPr>
      <t>16:05.7  (27)</t>
    </r>
  </si>
  <si>
    <r>
      <rPr>
        <sz val="6.5"/>
        <rFont val="Arial"/>
        <family val="2"/>
      </rPr>
      <t xml:space="preserve">32:45.1  (28)
</t>
    </r>
    <r>
      <rPr>
        <i/>
        <sz val="6.5"/>
        <rFont val="Arial"/>
        <family val="2"/>
      </rPr>
      <t>16:39.4</t>
    </r>
  </si>
  <si>
    <r>
      <rPr>
        <sz val="6.5"/>
        <rFont val="Arial"/>
        <family val="2"/>
      </rPr>
      <t xml:space="preserve">49:34.7  (27)
</t>
    </r>
    <r>
      <rPr>
        <i/>
        <sz val="6.5"/>
        <rFont val="Arial"/>
        <family val="2"/>
      </rPr>
      <t>16:49.6</t>
    </r>
  </si>
  <si>
    <r>
      <rPr>
        <b/>
        <sz val="7"/>
        <rFont val="Arial"/>
        <family val="2"/>
      </rPr>
      <t xml:space="preserve">1:06:22.4
</t>
    </r>
    <r>
      <rPr>
        <i/>
        <sz val="6.5"/>
        <rFont val="Arial"/>
        <family val="2"/>
      </rPr>
      <t>16:47.7</t>
    </r>
  </si>
  <si>
    <r>
      <rPr>
        <sz val="6.5"/>
        <rFont val="Arial"/>
        <family val="2"/>
      </rPr>
      <t>14:56.8</t>
    </r>
  </si>
  <si>
    <r>
      <rPr>
        <b/>
        <sz val="7"/>
        <rFont val="Arial"/>
        <family val="2"/>
      </rPr>
      <t>DIAMOND Eithan</t>
    </r>
  </si>
  <si>
    <r>
      <rPr>
        <sz val="6.5"/>
        <rFont val="Arial"/>
        <family val="2"/>
      </rPr>
      <t>16:07.7  (28)</t>
    </r>
  </si>
  <si>
    <r>
      <rPr>
        <sz val="6.5"/>
        <rFont val="Arial"/>
        <family val="2"/>
      </rPr>
      <t xml:space="preserve">32:38.7  (27)
</t>
    </r>
    <r>
      <rPr>
        <i/>
        <sz val="6.5"/>
        <rFont val="Arial"/>
        <family val="2"/>
      </rPr>
      <t>16:31.0</t>
    </r>
  </si>
  <si>
    <r>
      <rPr>
        <sz val="6.5"/>
        <rFont val="Arial"/>
        <family val="2"/>
      </rPr>
      <t xml:space="preserve">49:52.3  (28)
</t>
    </r>
    <r>
      <rPr>
        <i/>
        <sz val="6.5"/>
        <rFont val="Arial"/>
        <family val="2"/>
      </rPr>
      <t>17:13.6</t>
    </r>
  </si>
  <si>
    <r>
      <rPr>
        <b/>
        <sz val="7"/>
        <rFont val="Arial"/>
        <family val="2"/>
      </rPr>
      <t xml:space="preserve">1:07:14.6
</t>
    </r>
    <r>
      <rPr>
        <i/>
        <sz val="6.5"/>
        <rFont val="Arial"/>
        <family val="2"/>
      </rPr>
      <t>17:22.3</t>
    </r>
  </si>
  <si>
    <r>
      <rPr>
        <sz val="6.5"/>
        <rFont val="Arial"/>
        <family val="2"/>
      </rPr>
      <t>15:49.0</t>
    </r>
  </si>
  <si>
    <r>
      <rPr>
        <b/>
        <sz val="7"/>
        <rFont val="Arial"/>
        <family val="2"/>
      </rPr>
      <t>ASTAKHOV Michael</t>
    </r>
  </si>
  <si>
    <r>
      <rPr>
        <sz val="6.5"/>
        <rFont val="Arial"/>
        <family val="2"/>
      </rPr>
      <t>15:35.2  (23)</t>
    </r>
  </si>
  <si>
    <r>
      <rPr>
        <sz val="6.5"/>
        <rFont val="Arial"/>
        <family val="2"/>
      </rPr>
      <t xml:space="preserve">31:37.1  (23)
</t>
    </r>
    <r>
      <rPr>
        <i/>
        <sz val="6.5"/>
        <rFont val="Arial"/>
        <family val="2"/>
      </rPr>
      <t>16:01.9</t>
    </r>
  </si>
  <si>
    <r>
      <rPr>
        <sz val="6.5"/>
        <rFont val="Arial"/>
        <family val="2"/>
      </rPr>
      <t xml:space="preserve">49:20.6  (26)
</t>
    </r>
    <r>
      <rPr>
        <i/>
        <sz val="6.5"/>
        <rFont val="Arial"/>
        <family val="2"/>
      </rPr>
      <t>17:43.5</t>
    </r>
  </si>
  <si>
    <r>
      <rPr>
        <b/>
        <sz val="7"/>
        <rFont val="Arial"/>
        <family val="2"/>
      </rPr>
      <t xml:space="preserve">1:07:15.6
</t>
    </r>
    <r>
      <rPr>
        <i/>
        <sz val="6.5"/>
        <rFont val="Arial"/>
        <family val="2"/>
      </rPr>
      <t>17:55.0</t>
    </r>
  </si>
  <si>
    <r>
      <rPr>
        <sz val="6.5"/>
        <rFont val="Arial"/>
        <family val="2"/>
      </rPr>
      <t>15:50.0</t>
    </r>
  </si>
  <si>
    <r>
      <rPr>
        <b/>
        <sz val="7"/>
        <rFont val="Arial"/>
        <family val="2"/>
      </rPr>
      <t>SHUKER Liron</t>
    </r>
  </si>
  <si>
    <r>
      <rPr>
        <sz val="6.5"/>
        <rFont val="Arial"/>
        <family val="2"/>
      </rPr>
      <t>16:56.0  (29)</t>
    </r>
  </si>
  <si>
    <r>
      <rPr>
        <sz val="6.5"/>
        <rFont val="Arial"/>
        <family val="2"/>
      </rPr>
      <t>34:28.0  (29)</t>
    </r>
  </si>
  <si>
    <r>
      <rPr>
        <sz val="6.5"/>
        <rFont val="Arial"/>
        <family val="2"/>
      </rPr>
      <t>52:00.4  (29)</t>
    </r>
  </si>
  <si>
    <r>
      <rPr>
        <sz val="6.5"/>
        <rFont val="Arial"/>
        <family val="2"/>
      </rPr>
      <t>17:29.9</t>
    </r>
  </si>
  <si>
    <r>
      <rPr>
        <b/>
        <sz val="7"/>
        <rFont val="Arial"/>
        <family val="2"/>
      </rPr>
      <t>TAHAR Eylon</t>
    </r>
  </si>
  <si>
    <r>
      <rPr>
        <sz val="6.5"/>
        <rFont val="Arial"/>
        <family val="2"/>
      </rPr>
      <t>17:16.0  (30)</t>
    </r>
  </si>
  <si>
    <r>
      <rPr>
        <sz val="6.5"/>
        <rFont val="Arial"/>
        <family val="2"/>
      </rPr>
      <t>35:01.0  (30)</t>
    </r>
  </si>
  <si>
    <r>
      <rPr>
        <sz val="6.5"/>
        <rFont val="Arial"/>
        <family val="2"/>
      </rPr>
      <t>52:38.8  (30)</t>
    </r>
  </si>
  <si>
    <r>
      <rPr>
        <sz val="6.5"/>
        <rFont val="Arial"/>
        <family val="2"/>
      </rPr>
      <t>18:37.2</t>
    </r>
  </si>
  <si>
    <r>
      <rPr>
        <sz val="8"/>
        <rFont val="Arial"/>
        <family val="2"/>
      </rPr>
      <t>NOT</t>
    </r>
  </si>
  <si>
    <r>
      <rPr>
        <sz val="8"/>
        <rFont val="Arial"/>
        <family val="2"/>
      </rPr>
      <t>CLASSIFIED</t>
    </r>
  </si>
  <si>
    <r>
      <rPr>
        <b/>
        <sz val="7"/>
        <rFont val="Arial"/>
        <family val="2"/>
      </rPr>
      <t>NOVOSAD Natanel</t>
    </r>
  </si>
  <si>
    <r>
      <rPr>
        <b/>
        <sz val="7"/>
        <rFont val="Arial"/>
        <family val="2"/>
      </rPr>
      <t>DNF</t>
    </r>
  </si>
  <si>
    <r>
      <rPr>
        <b/>
        <sz val="7"/>
        <rFont val="Arial"/>
        <family val="2"/>
      </rPr>
      <t>TREIBUCH Alen</t>
    </r>
  </si>
  <si>
    <r>
      <rPr>
        <b/>
        <sz val="7"/>
        <rFont val="Arial"/>
        <family val="2"/>
      </rPr>
      <t>SAVRANSKI Maxim</t>
    </r>
  </si>
  <si>
    <r>
      <rPr>
        <sz val="6.5"/>
        <rFont val="Arial"/>
        <family val="2"/>
      </rPr>
      <t>15:18.0</t>
    </r>
  </si>
  <si>
    <r>
      <rPr>
        <sz val="6.5"/>
        <rFont val="Arial"/>
        <family val="2"/>
      </rPr>
      <t>31:16.1</t>
    </r>
  </si>
  <si>
    <r>
      <rPr>
        <sz val="6.5"/>
        <rFont val="Arial"/>
        <family val="2"/>
      </rPr>
      <t>47:42.6</t>
    </r>
  </si>
  <si>
    <r>
      <rPr>
        <b/>
        <sz val="7"/>
        <rFont val="Arial"/>
        <family val="2"/>
      </rPr>
      <t>DSQ</t>
    </r>
  </si>
  <si>
    <r>
      <rPr>
        <i/>
        <sz val="6.5"/>
        <rFont val="Arial"/>
        <family val="2"/>
      </rPr>
      <t>15:58.1</t>
    </r>
  </si>
  <si>
    <r>
      <rPr>
        <i/>
        <sz val="6.5"/>
        <rFont val="Arial"/>
        <family val="2"/>
      </rPr>
      <t>16:26.5</t>
    </r>
  </si>
  <si>
    <r>
      <rPr>
        <i/>
        <sz val="6.5"/>
        <rFont val="Arial"/>
        <family val="2"/>
      </rPr>
      <t>15:55.5</t>
    </r>
  </si>
  <si>
    <r>
      <rPr>
        <b/>
        <sz val="7"/>
        <rFont val="Arial"/>
        <family val="2"/>
      </rPr>
      <t>COPLEND Daniel</t>
    </r>
  </si>
  <si>
    <r>
      <rPr>
        <b/>
        <sz val="7"/>
        <rFont val="Arial"/>
        <family val="2"/>
      </rPr>
      <t>DNS</t>
    </r>
  </si>
  <si>
    <r>
      <rPr>
        <b/>
        <i/>
        <sz val="7"/>
        <rFont val="Arial"/>
        <family val="2"/>
      </rPr>
      <t>Issued: 23/03/2022 at  9:16</t>
    </r>
  </si>
  <si>
    <r>
      <rPr>
        <b/>
        <sz val="12"/>
        <rFont val="Arial"/>
        <family val="2"/>
      </rPr>
      <t>2.5km Men</t>
    </r>
  </si>
  <si>
    <r>
      <rPr>
        <b/>
        <sz val="7"/>
        <rFont val="Arial"/>
        <family val="2"/>
      </rPr>
      <t>FURLAN Matteo</t>
    </r>
  </si>
  <si>
    <r>
      <rPr>
        <sz val="6.5"/>
        <rFont val="Arial"/>
        <family val="2"/>
      </rPr>
      <t>15:03.8   (1)</t>
    </r>
  </si>
  <si>
    <r>
      <rPr>
        <b/>
        <sz val="7"/>
        <rFont val="Arial"/>
        <family val="2"/>
      </rPr>
      <t>28:59.2</t>
    </r>
  </si>
  <si>
    <r>
      <rPr>
        <b/>
        <sz val="7"/>
        <rFont val="Arial"/>
        <family val="2"/>
      </rPr>
      <t>MANZI Andrea</t>
    </r>
  </si>
  <si>
    <r>
      <rPr>
        <sz val="6.5"/>
        <rFont val="Arial"/>
        <family val="2"/>
      </rPr>
      <t>15:07.7   (4)</t>
    </r>
  </si>
  <si>
    <r>
      <rPr>
        <b/>
        <sz val="7"/>
        <rFont val="Arial"/>
        <family val="2"/>
      </rPr>
      <t>28:59.3</t>
    </r>
  </si>
  <si>
    <r>
      <rPr>
        <b/>
        <sz val="7"/>
        <rFont val="Arial"/>
        <family val="2"/>
      </rPr>
      <t>VERANI Dario</t>
    </r>
  </si>
  <si>
    <r>
      <rPr>
        <sz val="6.5"/>
        <rFont val="Arial"/>
        <family val="2"/>
      </rPr>
      <t>15:07.5   (3)</t>
    </r>
  </si>
  <si>
    <r>
      <rPr>
        <b/>
        <sz val="7"/>
        <rFont val="Arial"/>
        <family val="2"/>
      </rPr>
      <t>28:59.8</t>
    </r>
  </si>
  <si>
    <r>
      <rPr>
        <b/>
        <sz val="7"/>
        <rFont val="Arial"/>
        <family val="2"/>
      </rPr>
      <t>ACERENZA Domenico</t>
    </r>
  </si>
  <si>
    <r>
      <rPr>
        <sz val="6.5"/>
        <rFont val="Arial"/>
        <family val="2"/>
      </rPr>
      <t>15:06.1   (2)</t>
    </r>
  </si>
  <si>
    <r>
      <rPr>
        <b/>
        <sz val="7"/>
        <rFont val="Arial"/>
        <family val="2"/>
      </rPr>
      <t>28:59.9</t>
    </r>
  </si>
  <si>
    <r>
      <rPr>
        <b/>
        <sz val="7"/>
        <rFont val="Arial"/>
        <family val="2"/>
      </rPr>
      <t>SMIRNOV Michael</t>
    </r>
  </si>
  <si>
    <r>
      <rPr>
        <sz val="6.5"/>
        <rFont val="Arial"/>
        <family val="2"/>
      </rPr>
      <t>15:09.4   (5)</t>
    </r>
  </si>
  <si>
    <r>
      <rPr>
        <b/>
        <sz val="7"/>
        <rFont val="Arial"/>
        <family val="2"/>
      </rPr>
      <t>29:08.4</t>
    </r>
  </si>
  <si>
    <r>
      <rPr>
        <b/>
        <sz val="7"/>
        <rFont val="Arial"/>
        <family val="2"/>
      </rPr>
      <t>ABDELSHAFI Omri</t>
    </r>
  </si>
  <si>
    <r>
      <rPr>
        <sz val="6.5"/>
        <rFont val="Arial"/>
        <family val="2"/>
      </rPr>
      <t>15:55.4   (6)</t>
    </r>
  </si>
  <si>
    <r>
      <rPr>
        <b/>
        <sz val="7"/>
        <rFont val="Arial"/>
        <family val="2"/>
      </rPr>
      <t>31:41.4</t>
    </r>
  </si>
  <si>
    <r>
      <rPr>
        <sz val="6.5"/>
        <rFont val="Arial"/>
        <family val="2"/>
      </rPr>
      <t>2:42.2</t>
    </r>
  </si>
  <si>
    <r>
      <rPr>
        <b/>
        <sz val="7"/>
        <rFont val="Arial"/>
        <family val="2"/>
      </rPr>
      <t>OFFEK Noam</t>
    </r>
  </si>
  <si>
    <r>
      <rPr>
        <sz val="6.5"/>
        <rFont val="Arial"/>
        <family val="2"/>
      </rPr>
      <t>15:57.5   (7)</t>
    </r>
  </si>
  <si>
    <r>
      <rPr>
        <b/>
        <sz val="7"/>
        <rFont val="Arial"/>
        <family val="2"/>
      </rPr>
      <t>31:48.2</t>
    </r>
  </si>
  <si>
    <r>
      <rPr>
        <sz val="6.5"/>
        <rFont val="Arial"/>
        <family val="2"/>
      </rPr>
      <t>2:49.0</t>
    </r>
  </si>
  <si>
    <r>
      <rPr>
        <b/>
        <sz val="7"/>
        <rFont val="Arial"/>
        <family val="2"/>
      </rPr>
      <t>GRINBOIM Ben</t>
    </r>
  </si>
  <si>
    <r>
      <rPr>
        <sz val="6.5"/>
        <rFont val="Arial"/>
        <family val="2"/>
      </rPr>
      <t>16:25.5   (8)</t>
    </r>
  </si>
  <si>
    <r>
      <rPr>
        <b/>
        <sz val="7"/>
        <rFont val="Arial"/>
        <family val="2"/>
      </rPr>
      <t>32:22.8</t>
    </r>
  </si>
  <si>
    <r>
      <rPr>
        <sz val="6.5"/>
        <rFont val="Arial"/>
        <family val="2"/>
      </rPr>
      <t>3:23.6</t>
    </r>
  </si>
  <si>
    <r>
      <rPr>
        <b/>
        <sz val="7"/>
        <rFont val="Arial"/>
        <family val="2"/>
      </rPr>
      <t>HAREL Or</t>
    </r>
  </si>
  <si>
    <r>
      <rPr>
        <sz val="6.5"/>
        <rFont val="Arial"/>
        <family val="2"/>
      </rPr>
      <t>16:31.1  (12)</t>
    </r>
  </si>
  <si>
    <r>
      <rPr>
        <b/>
        <sz val="7"/>
        <rFont val="Arial"/>
        <family val="2"/>
      </rPr>
      <t>33:05.9</t>
    </r>
  </si>
  <si>
    <r>
      <rPr>
        <sz val="6.5"/>
        <rFont val="Arial"/>
        <family val="2"/>
      </rPr>
      <t>4:06.7</t>
    </r>
  </si>
  <si>
    <r>
      <rPr>
        <b/>
        <sz val="7"/>
        <rFont val="Arial"/>
        <family val="2"/>
      </rPr>
      <t>ROZENBLAT Jonathanbruno</t>
    </r>
  </si>
  <si>
    <r>
      <rPr>
        <sz val="6.5"/>
        <rFont val="Arial"/>
        <family val="2"/>
      </rPr>
      <t>16:28.6  (10)</t>
    </r>
  </si>
  <si>
    <r>
      <rPr>
        <b/>
        <sz val="7"/>
        <rFont val="Arial"/>
        <family val="2"/>
      </rPr>
      <t>33:08.2</t>
    </r>
  </si>
  <si>
    <r>
      <rPr>
        <sz val="6.5"/>
        <rFont val="Arial"/>
        <family val="2"/>
      </rPr>
      <t>4:09.0</t>
    </r>
  </si>
  <si>
    <r>
      <rPr>
        <b/>
        <sz val="7"/>
        <rFont val="Arial"/>
        <family val="2"/>
      </rPr>
      <t>ANGEL Idan</t>
    </r>
  </si>
  <si>
    <r>
      <rPr>
        <sz val="6.5"/>
        <rFont val="Arial"/>
        <family val="2"/>
      </rPr>
      <t>16:29.4  (11)</t>
    </r>
  </si>
  <si>
    <r>
      <rPr>
        <b/>
        <sz val="7"/>
        <rFont val="Arial"/>
        <family val="2"/>
      </rPr>
      <t>33:08.3</t>
    </r>
  </si>
  <si>
    <r>
      <rPr>
        <sz val="6.5"/>
        <rFont val="Arial"/>
        <family val="2"/>
      </rPr>
      <t>4:09.1</t>
    </r>
  </si>
  <si>
    <r>
      <rPr>
        <b/>
        <sz val="7"/>
        <rFont val="Arial"/>
        <family val="2"/>
      </rPr>
      <t>DRAY Ofir</t>
    </r>
  </si>
  <si>
    <r>
      <rPr>
        <sz val="6.5"/>
        <rFont val="Arial"/>
        <family val="2"/>
      </rPr>
      <t>16:28.5   (9)</t>
    </r>
  </si>
  <si>
    <r>
      <rPr>
        <b/>
        <sz val="7"/>
        <rFont val="Arial"/>
        <family val="2"/>
      </rPr>
      <t>33:36.0</t>
    </r>
  </si>
  <si>
    <r>
      <rPr>
        <sz val="6.5"/>
        <rFont val="Arial"/>
        <family val="2"/>
      </rPr>
      <t>4:36.8</t>
    </r>
  </si>
  <si>
    <r>
      <rPr>
        <b/>
        <sz val="7"/>
        <rFont val="Arial"/>
        <family val="2"/>
      </rPr>
      <t>MAROM Yoav</t>
    </r>
  </si>
  <si>
    <r>
      <rPr>
        <sz val="6.5"/>
        <rFont val="Arial"/>
        <family val="2"/>
      </rPr>
      <t>17:13.7  (13)</t>
    </r>
  </si>
  <si>
    <r>
      <rPr>
        <b/>
        <sz val="7"/>
        <rFont val="Arial"/>
        <family val="2"/>
      </rPr>
      <t>34:21.1</t>
    </r>
  </si>
  <si>
    <r>
      <rPr>
        <sz val="6.5"/>
        <rFont val="Arial"/>
        <family val="2"/>
      </rPr>
      <t>5:21.9</t>
    </r>
  </si>
  <si>
    <r>
      <rPr>
        <b/>
        <sz val="7"/>
        <rFont val="Arial"/>
        <family val="2"/>
      </rPr>
      <t>YUDIN Adam</t>
    </r>
  </si>
  <si>
    <r>
      <rPr>
        <sz val="6.5"/>
        <rFont val="Arial"/>
        <family val="2"/>
      </rPr>
      <t>17:15.3  (16)</t>
    </r>
  </si>
  <si>
    <r>
      <rPr>
        <b/>
        <sz val="7"/>
        <rFont val="Arial"/>
        <family val="2"/>
      </rPr>
      <t>34:23.4</t>
    </r>
  </si>
  <si>
    <r>
      <rPr>
        <sz val="6.5"/>
        <rFont val="Arial"/>
        <family val="2"/>
      </rPr>
      <t>5:24.2</t>
    </r>
  </si>
  <si>
    <r>
      <rPr>
        <b/>
        <sz val="7"/>
        <rFont val="Arial"/>
        <family val="2"/>
      </rPr>
      <t>KOSTIN Egor</t>
    </r>
  </si>
  <si>
    <r>
      <rPr>
        <sz val="6.5"/>
        <rFont val="Arial"/>
        <family val="2"/>
      </rPr>
      <t>17:15.0  (14)</t>
    </r>
  </si>
  <si>
    <r>
      <rPr>
        <b/>
        <sz val="7"/>
        <rFont val="Arial"/>
        <family val="2"/>
      </rPr>
      <t>34:25.8</t>
    </r>
  </si>
  <si>
    <r>
      <rPr>
        <sz val="6.5"/>
        <rFont val="Arial"/>
        <family val="2"/>
      </rPr>
      <t>5:26.6</t>
    </r>
  </si>
  <si>
    <r>
      <rPr>
        <b/>
        <sz val="7"/>
        <rFont val="Arial"/>
        <family val="2"/>
      </rPr>
      <t>KITCHMAN Lidan</t>
    </r>
  </si>
  <si>
    <r>
      <rPr>
        <sz val="6.5"/>
        <rFont val="Arial"/>
        <family val="2"/>
      </rPr>
      <t>17:15.2  (15)</t>
    </r>
  </si>
  <si>
    <r>
      <rPr>
        <b/>
        <sz val="7"/>
        <rFont val="Arial"/>
        <family val="2"/>
      </rPr>
      <t>34:26.9</t>
    </r>
  </si>
  <si>
    <r>
      <rPr>
        <sz val="6.5"/>
        <rFont val="Arial"/>
        <family val="2"/>
      </rPr>
      <t>5:27.7</t>
    </r>
  </si>
  <si>
    <r>
      <rPr>
        <b/>
        <sz val="7"/>
        <rFont val="Arial"/>
        <family val="2"/>
      </rPr>
      <t>BOYANGO Amit</t>
    </r>
  </si>
  <si>
    <r>
      <rPr>
        <sz val="6.5"/>
        <rFont val="Arial"/>
        <family val="2"/>
      </rPr>
      <t>17:29.8  (18)</t>
    </r>
  </si>
  <si>
    <r>
      <rPr>
        <b/>
        <sz val="7"/>
        <rFont val="Arial"/>
        <family val="2"/>
      </rPr>
      <t>34:50.7</t>
    </r>
  </si>
  <si>
    <r>
      <rPr>
        <sz val="6.5"/>
        <rFont val="Arial"/>
        <family val="2"/>
      </rPr>
      <t>5:51.5</t>
    </r>
  </si>
  <si>
    <r>
      <rPr>
        <b/>
        <sz val="7"/>
        <rFont val="Arial"/>
        <family val="2"/>
      </rPr>
      <t>SABTI Itamar</t>
    </r>
  </si>
  <si>
    <r>
      <rPr>
        <sz val="6.5"/>
        <rFont val="Arial"/>
        <family val="2"/>
      </rPr>
      <t>17:29.6  (17)</t>
    </r>
  </si>
  <si>
    <r>
      <rPr>
        <b/>
        <sz val="7"/>
        <rFont val="Arial"/>
        <family val="2"/>
      </rPr>
      <t>34:54.6</t>
    </r>
  </si>
  <si>
    <r>
      <rPr>
        <sz val="6.5"/>
        <rFont val="Arial"/>
        <family val="2"/>
      </rPr>
      <t>5:55.4</t>
    </r>
  </si>
  <si>
    <r>
      <rPr>
        <b/>
        <sz val="7"/>
        <rFont val="Arial"/>
        <family val="2"/>
      </rPr>
      <t>ADAM Roy</t>
    </r>
  </si>
  <si>
    <r>
      <rPr>
        <sz val="6.5"/>
        <rFont val="Arial"/>
        <family val="2"/>
      </rPr>
      <t>17:32.7  (19)</t>
    </r>
  </si>
  <si>
    <r>
      <rPr>
        <b/>
        <sz val="7"/>
        <rFont val="Arial"/>
        <family val="2"/>
      </rPr>
      <t>35:21.6</t>
    </r>
  </si>
  <si>
    <r>
      <rPr>
        <sz val="6.5"/>
        <rFont val="Arial"/>
        <family val="2"/>
      </rPr>
      <t>6:22.4</t>
    </r>
  </si>
  <si>
    <r>
      <rPr>
        <b/>
        <sz val="7"/>
        <rFont val="Arial"/>
        <family val="2"/>
      </rPr>
      <t>SHATZ Ari</t>
    </r>
  </si>
  <si>
    <r>
      <rPr>
        <sz val="6.5"/>
        <rFont val="Arial"/>
        <family val="2"/>
      </rPr>
      <t>18:53.3  (22)</t>
    </r>
  </si>
  <si>
    <r>
      <rPr>
        <b/>
        <sz val="7"/>
        <rFont val="Arial"/>
        <family val="2"/>
      </rPr>
      <t>37:37.6</t>
    </r>
  </si>
  <si>
    <r>
      <rPr>
        <sz val="6.5"/>
        <rFont val="Arial"/>
        <family val="2"/>
      </rPr>
      <t>8:38.4</t>
    </r>
  </si>
  <si>
    <r>
      <rPr>
        <b/>
        <sz val="7"/>
        <rFont val="Arial"/>
        <family val="2"/>
      </rPr>
      <t>FARBER Noaam</t>
    </r>
  </si>
  <si>
    <r>
      <rPr>
        <sz val="6.5"/>
        <rFont val="Arial"/>
        <family val="2"/>
      </rPr>
      <t>18:50.5  (21)</t>
    </r>
  </si>
  <si>
    <r>
      <rPr>
        <b/>
        <sz val="7"/>
        <rFont val="Arial"/>
        <family val="2"/>
      </rPr>
      <t>37:40.7</t>
    </r>
  </si>
  <si>
    <r>
      <rPr>
        <sz val="6.5"/>
        <rFont val="Arial"/>
        <family val="2"/>
      </rPr>
      <t>8:41.5</t>
    </r>
  </si>
  <si>
    <r>
      <rPr>
        <b/>
        <sz val="7"/>
        <rFont val="Arial"/>
        <family val="2"/>
      </rPr>
      <t>MOLCHO Ariel</t>
    </r>
  </si>
  <si>
    <r>
      <rPr>
        <sz val="6.5"/>
        <rFont val="Arial"/>
        <family val="2"/>
      </rPr>
      <t>18:50.0  (20)</t>
    </r>
  </si>
  <si>
    <r>
      <rPr>
        <b/>
        <sz val="7"/>
        <rFont val="Arial"/>
        <family val="2"/>
      </rPr>
      <t>37:42.0</t>
    </r>
  </si>
  <si>
    <r>
      <rPr>
        <sz val="6.5"/>
        <rFont val="Arial"/>
        <family val="2"/>
      </rPr>
      <t>8:42.8</t>
    </r>
  </si>
  <si>
    <r>
      <rPr>
        <i/>
        <sz val="7"/>
        <rFont val="Arial"/>
        <family val="2"/>
      </rPr>
      <t xml:space="preserve">RANK     BIB       SURNAME  &amp;  NAME                          NOC          BORN                                                                                                                         FINISH               GAP
</t>
    </r>
    <r>
      <rPr>
        <sz val="8"/>
        <rFont val="Arial"/>
        <family val="2"/>
      </rPr>
      <t xml:space="preserve">NOT  CLASSIFIED
</t>
    </r>
    <r>
      <rPr>
        <sz val="7"/>
        <rFont val="Arial"/>
        <family val="2"/>
      </rPr>
      <t xml:space="preserve">194       </t>
    </r>
    <r>
      <rPr>
        <b/>
        <sz val="7"/>
        <rFont val="Arial"/>
        <family val="2"/>
      </rPr>
      <t xml:space="preserve">HALIKA Eithan                                        </t>
    </r>
    <r>
      <rPr>
        <sz val="7"/>
        <rFont val="Arial"/>
        <family val="2"/>
      </rPr>
      <t xml:space="preserve">ISR          09/07/2009                                                                                                                   </t>
    </r>
    <r>
      <rPr>
        <b/>
        <sz val="7"/>
        <rFont val="Arial"/>
        <family val="2"/>
      </rPr>
      <t>DNF</t>
    </r>
  </si>
  <si>
    <r>
      <rPr>
        <b/>
        <sz val="12"/>
        <rFont val="Arial"/>
        <family val="2"/>
      </rPr>
      <t>5km Women</t>
    </r>
  </si>
  <si>
    <r>
      <rPr>
        <b/>
        <sz val="7"/>
        <rFont val="Arial"/>
        <family val="2"/>
      </rPr>
      <t>JOUISSE Caroline</t>
    </r>
  </si>
  <si>
    <r>
      <rPr>
        <sz val="6.5"/>
        <rFont val="Arial"/>
        <family val="2"/>
      </rPr>
      <t>14:09.6   (1)</t>
    </r>
  </si>
  <si>
    <r>
      <rPr>
        <sz val="6.5"/>
        <rFont val="Arial"/>
        <family val="2"/>
      </rPr>
      <t xml:space="preserve">28:22.6
</t>
    </r>
    <r>
      <rPr>
        <i/>
        <sz val="6.5"/>
        <rFont val="Arial"/>
        <family val="2"/>
      </rPr>
      <t>14:13.0</t>
    </r>
  </si>
  <si>
    <r>
      <rPr>
        <sz val="6.5"/>
        <rFont val="Arial"/>
        <family val="2"/>
      </rPr>
      <t xml:space="preserve">42:20.3
</t>
    </r>
    <r>
      <rPr>
        <i/>
        <sz val="6.5"/>
        <rFont val="Arial"/>
        <family val="2"/>
      </rPr>
      <t>13:57.7</t>
    </r>
  </si>
  <si>
    <r>
      <rPr>
        <b/>
        <sz val="7"/>
        <rFont val="Arial"/>
        <family val="2"/>
      </rPr>
      <t xml:space="preserve">55:55.0
</t>
    </r>
    <r>
      <rPr>
        <i/>
        <sz val="6.5"/>
        <rFont val="Arial"/>
        <family val="2"/>
      </rPr>
      <t>13:34.7</t>
    </r>
  </si>
  <si>
    <r>
      <rPr>
        <b/>
        <sz val="7"/>
        <rFont val="Arial"/>
        <family val="2"/>
      </rPr>
      <t>MULLER Aurelie</t>
    </r>
  </si>
  <si>
    <r>
      <rPr>
        <sz val="6.5"/>
        <rFont val="Arial"/>
        <family val="2"/>
      </rPr>
      <t>14:13.3   (8)</t>
    </r>
  </si>
  <si>
    <r>
      <rPr>
        <sz val="6.5"/>
        <rFont val="Arial"/>
        <family val="2"/>
      </rPr>
      <t xml:space="preserve">28:24.3
</t>
    </r>
    <r>
      <rPr>
        <i/>
        <sz val="6.5"/>
        <rFont val="Arial"/>
        <family val="2"/>
      </rPr>
      <t>14:11.0</t>
    </r>
  </si>
  <si>
    <r>
      <rPr>
        <sz val="6.5"/>
        <rFont val="Arial"/>
        <family val="2"/>
      </rPr>
      <t xml:space="preserve">42:20.3
</t>
    </r>
    <r>
      <rPr>
        <i/>
        <sz val="6.5"/>
        <rFont val="Arial"/>
        <family val="2"/>
      </rPr>
      <t>13:56.0</t>
    </r>
  </si>
  <si>
    <r>
      <rPr>
        <b/>
        <sz val="7"/>
        <rFont val="Arial"/>
        <family val="2"/>
      </rPr>
      <t xml:space="preserve">55:56.6
</t>
    </r>
    <r>
      <rPr>
        <i/>
        <sz val="6.5"/>
        <rFont val="Arial"/>
        <family val="2"/>
      </rPr>
      <t>13:36.3</t>
    </r>
  </si>
  <si>
    <r>
      <rPr>
        <b/>
        <sz val="7"/>
        <rFont val="Arial"/>
        <family val="2"/>
      </rPr>
      <t>VAS Luca</t>
    </r>
  </si>
  <si>
    <r>
      <rPr>
        <sz val="6.5"/>
        <rFont val="Arial"/>
        <family val="2"/>
      </rPr>
      <t>14:10.2   (3)</t>
    </r>
  </si>
  <si>
    <r>
      <rPr>
        <sz val="6.5"/>
        <rFont val="Arial"/>
        <family val="2"/>
      </rPr>
      <t xml:space="preserve">28:21.5
</t>
    </r>
    <r>
      <rPr>
        <i/>
        <sz val="6.5"/>
        <rFont val="Arial"/>
        <family val="2"/>
      </rPr>
      <t>14:11.3</t>
    </r>
  </si>
  <si>
    <r>
      <rPr>
        <sz val="6.5"/>
        <rFont val="Arial"/>
        <family val="2"/>
      </rPr>
      <t xml:space="preserve">42:21.6
</t>
    </r>
    <r>
      <rPr>
        <i/>
        <sz val="6.5"/>
        <rFont val="Arial"/>
        <family val="2"/>
      </rPr>
      <t>14:00.1</t>
    </r>
  </si>
  <si>
    <r>
      <rPr>
        <b/>
        <sz val="7"/>
        <rFont val="Arial"/>
        <family val="2"/>
      </rPr>
      <t xml:space="preserve">55:57.6
</t>
    </r>
    <r>
      <rPr>
        <i/>
        <sz val="6.5"/>
        <rFont val="Arial"/>
        <family val="2"/>
      </rPr>
      <t>13:36.0</t>
    </r>
  </si>
  <si>
    <r>
      <rPr>
        <b/>
        <sz val="7"/>
        <rFont val="Arial"/>
        <family val="2"/>
      </rPr>
      <t>OLASZ Anna</t>
    </r>
  </si>
  <si>
    <r>
      <rPr>
        <sz val="6.5"/>
        <rFont val="Arial"/>
        <family val="2"/>
      </rPr>
      <t>14:11.5   (5)</t>
    </r>
  </si>
  <si>
    <r>
      <rPr>
        <sz val="6.5"/>
        <rFont val="Arial"/>
        <family val="2"/>
      </rPr>
      <t xml:space="preserve">28:24.7
</t>
    </r>
    <r>
      <rPr>
        <i/>
        <sz val="6.5"/>
        <rFont val="Arial"/>
        <family val="2"/>
      </rPr>
      <t>14:13.2</t>
    </r>
  </si>
  <si>
    <r>
      <rPr>
        <sz val="6.5"/>
        <rFont val="Arial"/>
        <family val="2"/>
      </rPr>
      <t xml:space="preserve">42:21.5
</t>
    </r>
    <r>
      <rPr>
        <i/>
        <sz val="6.5"/>
        <rFont val="Arial"/>
        <family val="2"/>
      </rPr>
      <t>13:56.8</t>
    </r>
  </si>
  <si>
    <r>
      <rPr>
        <b/>
        <sz val="7"/>
        <rFont val="Arial"/>
        <family val="2"/>
      </rPr>
      <t xml:space="preserve">55:57.8
</t>
    </r>
    <r>
      <rPr>
        <i/>
        <sz val="6.5"/>
        <rFont val="Arial"/>
        <family val="2"/>
      </rPr>
      <t>13:36.3</t>
    </r>
  </si>
  <si>
    <r>
      <rPr>
        <b/>
        <sz val="7"/>
        <rFont val="Arial"/>
        <family val="2"/>
      </rPr>
      <t>FABIAN Evamariel</t>
    </r>
  </si>
  <si>
    <r>
      <rPr>
        <sz val="6.5"/>
        <rFont val="Arial"/>
        <family val="2"/>
      </rPr>
      <t>14:11.2   (4)</t>
    </r>
  </si>
  <si>
    <r>
      <rPr>
        <sz val="6.5"/>
        <rFont val="Arial"/>
        <family val="2"/>
      </rPr>
      <t xml:space="preserve">28:24.1
</t>
    </r>
    <r>
      <rPr>
        <i/>
        <sz val="6.5"/>
        <rFont val="Arial"/>
        <family val="2"/>
      </rPr>
      <t>14:12.9</t>
    </r>
  </si>
  <si>
    <r>
      <rPr>
        <sz val="6.5"/>
        <rFont val="Arial"/>
        <family val="2"/>
      </rPr>
      <t xml:space="preserve">42:23.8
</t>
    </r>
    <r>
      <rPr>
        <i/>
        <sz val="6.5"/>
        <rFont val="Arial"/>
        <family val="2"/>
      </rPr>
      <t>13:59.7</t>
    </r>
  </si>
  <si>
    <r>
      <rPr>
        <b/>
        <sz val="7"/>
        <rFont val="Arial"/>
        <family val="2"/>
      </rPr>
      <t xml:space="preserve">56:00.5
</t>
    </r>
    <r>
      <rPr>
        <i/>
        <sz val="6.5"/>
        <rFont val="Arial"/>
        <family val="2"/>
      </rPr>
      <t>13:36.7</t>
    </r>
  </si>
  <si>
    <r>
      <rPr>
        <b/>
        <sz val="7"/>
        <rFont val="Arial"/>
        <family val="2"/>
      </rPr>
      <t>VARGA Zsofia</t>
    </r>
  </si>
  <si>
    <r>
      <rPr>
        <sz val="6.5"/>
        <rFont val="Arial"/>
        <family val="2"/>
      </rPr>
      <t>14:13.2   (7)</t>
    </r>
  </si>
  <si>
    <r>
      <rPr>
        <sz val="6.5"/>
        <rFont val="Arial"/>
        <family val="2"/>
      </rPr>
      <t>28:23.6</t>
    </r>
  </si>
  <si>
    <r>
      <rPr>
        <sz val="6.5"/>
        <rFont val="Arial"/>
        <family val="2"/>
      </rPr>
      <t>42:24.0</t>
    </r>
  </si>
  <si>
    <r>
      <rPr>
        <b/>
        <sz val="7"/>
        <rFont val="Arial"/>
        <family val="2"/>
      </rPr>
      <t>56:21.2</t>
    </r>
  </si>
  <si>
    <r>
      <rPr>
        <i/>
        <sz val="6.5"/>
        <rFont val="Arial"/>
        <family val="2"/>
      </rPr>
      <t>14:10.4</t>
    </r>
  </si>
  <si>
    <r>
      <rPr>
        <i/>
        <sz val="6.5"/>
        <rFont val="Arial"/>
        <family val="2"/>
      </rPr>
      <t>14:00.4</t>
    </r>
  </si>
  <si>
    <r>
      <rPr>
        <i/>
        <sz val="6.5"/>
        <rFont val="Arial"/>
        <family val="2"/>
      </rPr>
      <t>13:57.2</t>
    </r>
  </si>
  <si>
    <r>
      <rPr>
        <b/>
        <sz val="7"/>
        <rFont val="Arial"/>
        <family val="2"/>
      </rPr>
      <t>GIRLOANTA Eden</t>
    </r>
  </si>
  <si>
    <r>
      <rPr>
        <sz val="6.5"/>
        <rFont val="Arial"/>
        <family val="2"/>
      </rPr>
      <t>14:14.1   (9)</t>
    </r>
  </si>
  <si>
    <r>
      <rPr>
        <sz val="6.5"/>
        <rFont val="Arial"/>
        <family val="2"/>
      </rPr>
      <t>28:27.6</t>
    </r>
  </si>
  <si>
    <r>
      <rPr>
        <sz val="6.5"/>
        <rFont val="Arial"/>
        <family val="2"/>
      </rPr>
      <t>42:25.4</t>
    </r>
  </si>
  <si>
    <r>
      <rPr>
        <b/>
        <sz val="7"/>
        <rFont val="Arial"/>
        <family val="2"/>
      </rPr>
      <t>56:22.5</t>
    </r>
  </si>
  <si>
    <r>
      <rPr>
        <i/>
        <sz val="6.5"/>
        <rFont val="Arial"/>
        <family val="2"/>
      </rPr>
      <t>14:13.5</t>
    </r>
  </si>
  <si>
    <r>
      <rPr>
        <i/>
        <sz val="6.5"/>
        <rFont val="Arial"/>
        <family val="2"/>
      </rPr>
      <t>13:57.8</t>
    </r>
  </si>
  <si>
    <r>
      <rPr>
        <i/>
        <sz val="6.5"/>
        <rFont val="Arial"/>
        <family val="2"/>
      </rPr>
      <t>13:57.1</t>
    </r>
  </si>
  <si>
    <r>
      <rPr>
        <b/>
        <sz val="7"/>
        <rFont val="Arial"/>
        <family val="2"/>
      </rPr>
      <t>TASZHANOVA Diana</t>
    </r>
  </si>
  <si>
    <r>
      <rPr>
        <sz val="6.5"/>
        <rFont val="Arial"/>
        <family val="2"/>
      </rPr>
      <t>14:09.9   (2)</t>
    </r>
  </si>
  <si>
    <r>
      <rPr>
        <sz val="6.5"/>
        <rFont val="Arial"/>
        <family val="2"/>
      </rPr>
      <t>28:24.0</t>
    </r>
  </si>
  <si>
    <r>
      <rPr>
        <sz val="6.5"/>
        <rFont val="Arial"/>
        <family val="2"/>
      </rPr>
      <t>42:23.7</t>
    </r>
  </si>
  <si>
    <r>
      <rPr>
        <b/>
        <sz val="7"/>
        <rFont val="Arial"/>
        <family val="2"/>
      </rPr>
      <t>56:28.9</t>
    </r>
  </si>
  <si>
    <r>
      <rPr>
        <i/>
        <sz val="6.5"/>
        <rFont val="Arial"/>
        <family val="2"/>
      </rPr>
      <t>14:14.1</t>
    </r>
  </si>
  <si>
    <r>
      <rPr>
        <i/>
        <sz val="6.5"/>
        <rFont val="Arial"/>
        <family val="2"/>
      </rPr>
      <t>13:59.7</t>
    </r>
  </si>
  <si>
    <r>
      <rPr>
        <i/>
        <sz val="6.5"/>
        <rFont val="Arial"/>
        <family val="2"/>
      </rPr>
      <t>14:05.2</t>
    </r>
  </si>
  <si>
    <r>
      <rPr>
        <b/>
        <sz val="7"/>
        <rFont val="Arial"/>
        <family val="2"/>
      </rPr>
      <t>NETT Vivien</t>
    </r>
  </si>
  <si>
    <r>
      <rPr>
        <sz val="6.5"/>
        <rFont val="Arial"/>
        <family val="2"/>
      </rPr>
      <t>14:11.8   (6)</t>
    </r>
  </si>
  <si>
    <r>
      <rPr>
        <sz val="6.5"/>
        <rFont val="Arial"/>
        <family val="2"/>
      </rPr>
      <t xml:space="preserve">28:27.3
</t>
    </r>
    <r>
      <rPr>
        <i/>
        <sz val="6.5"/>
        <rFont val="Arial"/>
        <family val="2"/>
      </rPr>
      <t>14:15.5</t>
    </r>
  </si>
  <si>
    <r>
      <rPr>
        <sz val="6.5"/>
        <rFont val="Arial"/>
        <family val="2"/>
      </rPr>
      <t xml:space="preserve">42:27.9
</t>
    </r>
    <r>
      <rPr>
        <i/>
        <sz val="6.5"/>
        <rFont val="Arial"/>
        <family val="2"/>
      </rPr>
      <t>14:00.6</t>
    </r>
  </si>
  <si>
    <r>
      <rPr>
        <b/>
        <sz val="7"/>
        <rFont val="Arial"/>
        <family val="2"/>
      </rPr>
      <t xml:space="preserve">57:05.0
</t>
    </r>
    <r>
      <rPr>
        <i/>
        <sz val="6.5"/>
        <rFont val="Arial"/>
        <family val="2"/>
      </rPr>
      <t>14:37.1</t>
    </r>
  </si>
  <si>
    <r>
      <rPr>
        <sz val="6.5"/>
        <rFont val="Arial"/>
        <family val="2"/>
      </rPr>
      <t>1:10.0</t>
    </r>
  </si>
  <si>
    <r>
      <rPr>
        <b/>
        <sz val="7"/>
        <rFont val="Arial"/>
        <family val="2"/>
      </rPr>
      <t>ASHKENAZI Tal</t>
    </r>
  </si>
  <si>
    <r>
      <rPr>
        <sz val="6.5"/>
        <rFont val="Arial"/>
        <family val="2"/>
      </rPr>
      <t>14:35.7  (10)</t>
    </r>
  </si>
  <si>
    <r>
      <rPr>
        <sz val="6.5"/>
        <rFont val="Arial"/>
        <family val="2"/>
      </rPr>
      <t xml:space="preserve">30:03.7
</t>
    </r>
    <r>
      <rPr>
        <i/>
        <sz val="6.5"/>
        <rFont val="Arial"/>
        <family val="2"/>
      </rPr>
      <t>15:28.0</t>
    </r>
  </si>
  <si>
    <r>
      <rPr>
        <sz val="6.5"/>
        <rFont val="Arial"/>
        <family val="2"/>
      </rPr>
      <t xml:space="preserve">45:51.1
</t>
    </r>
    <r>
      <rPr>
        <i/>
        <sz val="6.5"/>
        <rFont val="Arial"/>
        <family val="2"/>
      </rPr>
      <t>15:47.4</t>
    </r>
  </si>
  <si>
    <r>
      <rPr>
        <b/>
        <sz val="7"/>
        <rFont val="Arial"/>
        <family val="2"/>
      </rPr>
      <t xml:space="preserve">1:01:26.9
</t>
    </r>
    <r>
      <rPr>
        <i/>
        <sz val="6.5"/>
        <rFont val="Arial"/>
        <family val="2"/>
      </rPr>
      <t>15:35.8</t>
    </r>
  </si>
  <si>
    <r>
      <rPr>
        <sz val="6.5"/>
        <rFont val="Arial"/>
        <family val="2"/>
      </rPr>
      <t>5:31.9</t>
    </r>
  </si>
  <si>
    <r>
      <rPr>
        <b/>
        <sz val="7"/>
        <rFont val="Arial"/>
        <family val="2"/>
      </rPr>
      <t>BARDERAN Noa</t>
    </r>
  </si>
  <si>
    <r>
      <rPr>
        <sz val="6.5"/>
        <rFont val="Arial"/>
        <family val="2"/>
      </rPr>
      <t>14:37.3  (11)</t>
    </r>
  </si>
  <si>
    <r>
      <rPr>
        <sz val="6.5"/>
        <rFont val="Arial"/>
        <family val="2"/>
      </rPr>
      <t xml:space="preserve">30:05.3
</t>
    </r>
    <r>
      <rPr>
        <i/>
        <sz val="6.5"/>
        <rFont val="Arial"/>
        <family val="2"/>
      </rPr>
      <t>15:28.0</t>
    </r>
  </si>
  <si>
    <r>
      <rPr>
        <sz val="6.5"/>
        <rFont val="Arial"/>
        <family val="2"/>
      </rPr>
      <t xml:space="preserve">45:52.9
</t>
    </r>
    <r>
      <rPr>
        <i/>
        <sz val="6.5"/>
        <rFont val="Arial"/>
        <family val="2"/>
      </rPr>
      <t>15:47.6</t>
    </r>
  </si>
  <si>
    <r>
      <rPr>
        <b/>
        <sz val="7"/>
        <rFont val="Arial"/>
        <family val="2"/>
      </rPr>
      <t xml:space="preserve">1:01:29.8
</t>
    </r>
    <r>
      <rPr>
        <i/>
        <sz val="6.5"/>
        <rFont val="Arial"/>
        <family val="2"/>
      </rPr>
      <t>15:36.9</t>
    </r>
  </si>
  <si>
    <r>
      <rPr>
        <sz val="6.5"/>
        <rFont val="Arial"/>
        <family val="2"/>
      </rPr>
      <t>5:34.8</t>
    </r>
  </si>
  <si>
    <r>
      <rPr>
        <b/>
        <sz val="7"/>
        <rFont val="Arial"/>
        <family val="2"/>
      </rPr>
      <t>SEYEVICH Emili</t>
    </r>
  </si>
  <si>
    <r>
      <rPr>
        <sz val="6.5"/>
        <rFont val="Arial"/>
        <family val="2"/>
      </rPr>
      <t>15:49.6  (13)</t>
    </r>
  </si>
  <si>
    <r>
      <rPr>
        <sz val="6.5"/>
        <rFont val="Arial"/>
        <family val="2"/>
      </rPr>
      <t xml:space="preserve">31:37.8
</t>
    </r>
    <r>
      <rPr>
        <i/>
        <sz val="6.5"/>
        <rFont val="Arial"/>
        <family val="2"/>
      </rPr>
      <t>15:48.2</t>
    </r>
  </si>
  <si>
    <r>
      <rPr>
        <sz val="6.5"/>
        <rFont val="Arial"/>
        <family val="2"/>
      </rPr>
      <t xml:space="preserve">47:35.7
</t>
    </r>
    <r>
      <rPr>
        <i/>
        <sz val="6.5"/>
        <rFont val="Arial"/>
        <family val="2"/>
      </rPr>
      <t>15:57.9</t>
    </r>
  </si>
  <si>
    <r>
      <rPr>
        <b/>
        <sz val="7"/>
        <rFont val="Arial"/>
        <family val="2"/>
      </rPr>
      <t xml:space="preserve">1:03:05.7
</t>
    </r>
    <r>
      <rPr>
        <i/>
        <sz val="6.5"/>
        <rFont val="Arial"/>
        <family val="2"/>
      </rPr>
      <t>15:30.0</t>
    </r>
  </si>
  <si>
    <r>
      <rPr>
        <sz val="6.5"/>
        <rFont val="Arial"/>
        <family val="2"/>
      </rPr>
      <t>7:10.7</t>
    </r>
  </si>
  <si>
    <r>
      <rPr>
        <b/>
        <sz val="7"/>
        <rFont val="Arial"/>
        <family val="2"/>
      </rPr>
      <t>WELTMAN Gili</t>
    </r>
  </si>
  <si>
    <r>
      <rPr>
        <sz val="6.5"/>
        <rFont val="Arial"/>
        <family val="2"/>
      </rPr>
      <t>15:50.2  (14)</t>
    </r>
  </si>
  <si>
    <r>
      <rPr>
        <sz val="6.5"/>
        <rFont val="Arial"/>
        <family val="2"/>
      </rPr>
      <t xml:space="preserve">31:39.5
</t>
    </r>
    <r>
      <rPr>
        <i/>
        <sz val="6.5"/>
        <rFont val="Arial"/>
        <family val="2"/>
      </rPr>
      <t>15:49.3</t>
    </r>
  </si>
  <si>
    <r>
      <rPr>
        <sz val="6.5"/>
        <rFont val="Arial"/>
        <family val="2"/>
      </rPr>
      <t xml:space="preserve">47:36.1
</t>
    </r>
    <r>
      <rPr>
        <i/>
        <sz val="6.5"/>
        <rFont val="Arial"/>
        <family val="2"/>
      </rPr>
      <t>15:56.6</t>
    </r>
  </si>
  <si>
    <r>
      <rPr>
        <b/>
        <sz val="7"/>
        <rFont val="Arial"/>
        <family val="2"/>
      </rPr>
      <t xml:space="preserve">1:03:06.4
</t>
    </r>
    <r>
      <rPr>
        <i/>
        <sz val="6.5"/>
        <rFont val="Arial"/>
        <family val="2"/>
      </rPr>
      <t>15:30.3</t>
    </r>
  </si>
  <si>
    <r>
      <rPr>
        <sz val="6.5"/>
        <rFont val="Arial"/>
        <family val="2"/>
      </rPr>
      <t>7:11.4</t>
    </r>
  </si>
  <si>
    <r>
      <rPr>
        <b/>
        <sz val="7"/>
        <rFont val="Arial"/>
        <family val="2"/>
      </rPr>
      <t>VOLIKOV Veronika</t>
    </r>
  </si>
  <si>
    <r>
      <rPr>
        <sz val="6.5"/>
        <rFont val="Arial"/>
        <family val="2"/>
      </rPr>
      <t>15:48.4  (12)</t>
    </r>
  </si>
  <si>
    <r>
      <rPr>
        <sz val="6.5"/>
        <rFont val="Arial"/>
        <family val="2"/>
      </rPr>
      <t xml:space="preserve">31:37.4
</t>
    </r>
    <r>
      <rPr>
        <i/>
        <sz val="6.5"/>
        <rFont val="Arial"/>
        <family val="2"/>
      </rPr>
      <t>15:49.0</t>
    </r>
  </si>
  <si>
    <r>
      <rPr>
        <sz val="6.5"/>
        <rFont val="Arial"/>
        <family val="2"/>
      </rPr>
      <t xml:space="preserve">47:30.8
</t>
    </r>
    <r>
      <rPr>
        <i/>
        <sz val="6.5"/>
        <rFont val="Arial"/>
        <family val="2"/>
      </rPr>
      <t>15:53.4</t>
    </r>
  </si>
  <si>
    <r>
      <rPr>
        <b/>
        <sz val="7"/>
        <rFont val="Arial"/>
        <family val="2"/>
      </rPr>
      <t xml:space="preserve">1:03:10.7
</t>
    </r>
    <r>
      <rPr>
        <i/>
        <sz val="6.5"/>
        <rFont val="Arial"/>
        <family val="2"/>
      </rPr>
      <t>15:39.9</t>
    </r>
  </si>
  <si>
    <r>
      <rPr>
        <sz val="6.5"/>
        <rFont val="Arial"/>
        <family val="2"/>
      </rPr>
      <t>7:15.7</t>
    </r>
  </si>
  <si>
    <r>
      <rPr>
        <b/>
        <sz val="7"/>
        <rFont val="Arial"/>
        <family val="2"/>
      </rPr>
      <t>ARAD Lia</t>
    </r>
  </si>
  <si>
    <r>
      <rPr>
        <sz val="6.5"/>
        <rFont val="Arial"/>
        <family val="2"/>
      </rPr>
      <t>15:57.3  (19)</t>
    </r>
  </si>
  <si>
    <r>
      <rPr>
        <sz val="6.5"/>
        <rFont val="Arial"/>
        <family val="2"/>
      </rPr>
      <t xml:space="preserve">31:48.0
</t>
    </r>
    <r>
      <rPr>
        <i/>
        <sz val="6.5"/>
        <rFont val="Arial"/>
        <family val="2"/>
      </rPr>
      <t>15:50.7</t>
    </r>
  </si>
  <si>
    <r>
      <rPr>
        <sz val="6.5"/>
        <rFont val="Arial"/>
        <family val="2"/>
      </rPr>
      <t xml:space="preserve">47:38.2
</t>
    </r>
    <r>
      <rPr>
        <i/>
        <sz val="6.5"/>
        <rFont val="Arial"/>
        <family val="2"/>
      </rPr>
      <t>15:50.2</t>
    </r>
  </si>
  <si>
    <r>
      <rPr>
        <b/>
        <sz val="7"/>
        <rFont val="Arial"/>
        <family val="2"/>
      </rPr>
      <t xml:space="preserve">1:03:14.5
</t>
    </r>
    <r>
      <rPr>
        <i/>
        <sz val="6.5"/>
        <rFont val="Arial"/>
        <family val="2"/>
      </rPr>
      <t>15:36.3</t>
    </r>
  </si>
  <si>
    <r>
      <rPr>
        <sz val="6.5"/>
        <rFont val="Arial"/>
        <family val="2"/>
      </rPr>
      <t>7:19.5</t>
    </r>
  </si>
  <si>
    <r>
      <rPr>
        <b/>
        <sz val="7"/>
        <rFont val="Arial"/>
        <family val="2"/>
      </rPr>
      <t>DELMONTE Tamar</t>
    </r>
  </si>
  <si>
    <r>
      <rPr>
        <sz val="6.5"/>
        <rFont val="Arial"/>
        <family val="2"/>
      </rPr>
      <t>15:50.4  (16)</t>
    </r>
  </si>
  <si>
    <r>
      <rPr>
        <sz val="6.5"/>
        <rFont val="Arial"/>
        <family val="2"/>
      </rPr>
      <t xml:space="preserve">31:39.2
</t>
    </r>
    <r>
      <rPr>
        <i/>
        <sz val="6.5"/>
        <rFont val="Arial"/>
        <family val="2"/>
      </rPr>
      <t>15:48.8</t>
    </r>
  </si>
  <si>
    <r>
      <rPr>
        <sz val="6.5"/>
        <rFont val="Arial"/>
        <family val="2"/>
      </rPr>
      <t xml:space="preserve">47:37.9
</t>
    </r>
    <r>
      <rPr>
        <i/>
        <sz val="6.5"/>
        <rFont val="Arial"/>
        <family val="2"/>
      </rPr>
      <t>15:58.7</t>
    </r>
  </si>
  <si>
    <r>
      <rPr>
        <b/>
        <sz val="7"/>
        <rFont val="Arial"/>
        <family val="2"/>
      </rPr>
      <t xml:space="preserve">1:03:14.8
</t>
    </r>
    <r>
      <rPr>
        <i/>
        <sz val="6.5"/>
        <rFont val="Arial"/>
        <family val="2"/>
      </rPr>
      <t>15:36.9</t>
    </r>
  </si>
  <si>
    <r>
      <rPr>
        <sz val="6.5"/>
        <rFont val="Arial"/>
        <family val="2"/>
      </rPr>
      <t>7:19.8</t>
    </r>
  </si>
  <si>
    <r>
      <rPr>
        <b/>
        <sz val="7"/>
        <rFont val="Arial"/>
        <family val="2"/>
      </rPr>
      <t>PELEG Adi</t>
    </r>
  </si>
  <si>
    <r>
      <rPr>
        <sz val="6.5"/>
        <rFont val="Arial"/>
        <family val="2"/>
      </rPr>
      <t>15:53.4  (18)</t>
    </r>
  </si>
  <si>
    <r>
      <rPr>
        <sz val="6.5"/>
        <rFont val="Arial"/>
        <family val="2"/>
      </rPr>
      <t xml:space="preserve">31:45.2
</t>
    </r>
    <r>
      <rPr>
        <i/>
        <sz val="6.5"/>
        <rFont val="Arial"/>
        <family val="2"/>
      </rPr>
      <t>15:51.8</t>
    </r>
  </si>
  <si>
    <r>
      <rPr>
        <sz val="6.5"/>
        <rFont val="Arial"/>
        <family val="2"/>
      </rPr>
      <t xml:space="preserve">47:39.0
</t>
    </r>
    <r>
      <rPr>
        <i/>
        <sz val="6.5"/>
        <rFont val="Arial"/>
        <family val="2"/>
      </rPr>
      <t>15:53.8</t>
    </r>
  </si>
  <si>
    <r>
      <rPr>
        <b/>
        <sz val="7"/>
        <rFont val="Arial"/>
        <family val="2"/>
      </rPr>
      <t xml:space="preserve">1:03:16.8
</t>
    </r>
    <r>
      <rPr>
        <i/>
        <sz val="6.5"/>
        <rFont val="Arial"/>
        <family val="2"/>
      </rPr>
      <t>15:37.8</t>
    </r>
  </si>
  <si>
    <r>
      <rPr>
        <sz val="6.5"/>
        <rFont val="Arial"/>
        <family val="2"/>
      </rPr>
      <t>7:21.8</t>
    </r>
  </si>
  <si>
    <r>
      <rPr>
        <b/>
        <sz val="7"/>
        <rFont val="Arial"/>
        <family val="2"/>
      </rPr>
      <t>GOLOS Emily</t>
    </r>
  </si>
  <si>
    <r>
      <rPr>
        <sz val="6.5"/>
        <rFont val="Arial"/>
        <family val="2"/>
      </rPr>
      <t>15:50.4  (15)</t>
    </r>
  </si>
  <si>
    <r>
      <rPr>
        <sz val="6.5"/>
        <rFont val="Arial"/>
        <family val="2"/>
      </rPr>
      <t xml:space="preserve">31:40.4
</t>
    </r>
    <r>
      <rPr>
        <i/>
        <sz val="6.5"/>
        <rFont val="Arial"/>
        <family val="2"/>
      </rPr>
      <t>15:50.0</t>
    </r>
  </si>
  <si>
    <r>
      <rPr>
        <sz val="6.5"/>
        <rFont val="Arial"/>
        <family val="2"/>
      </rPr>
      <t xml:space="preserve">47:37.6
</t>
    </r>
    <r>
      <rPr>
        <i/>
        <sz val="6.5"/>
        <rFont val="Arial"/>
        <family val="2"/>
      </rPr>
      <t>15:57.2</t>
    </r>
  </si>
  <si>
    <r>
      <rPr>
        <b/>
        <sz val="7"/>
        <rFont val="Arial"/>
        <family val="2"/>
      </rPr>
      <t xml:space="preserve">1:03:21.4
</t>
    </r>
    <r>
      <rPr>
        <i/>
        <sz val="6.5"/>
        <rFont val="Arial"/>
        <family val="2"/>
      </rPr>
      <t>15:43.8</t>
    </r>
  </si>
  <si>
    <r>
      <rPr>
        <sz val="6.5"/>
        <rFont val="Arial"/>
        <family val="2"/>
      </rPr>
      <t>7:26.4</t>
    </r>
  </si>
  <si>
    <r>
      <rPr>
        <b/>
        <sz val="7"/>
        <rFont val="Arial"/>
        <family val="2"/>
      </rPr>
      <t>BARUCH Noga</t>
    </r>
  </si>
  <si>
    <r>
      <rPr>
        <sz val="6.5"/>
        <rFont val="Arial"/>
        <family val="2"/>
      </rPr>
      <t>15:52.6  (17)</t>
    </r>
  </si>
  <si>
    <r>
      <rPr>
        <sz val="6.5"/>
        <rFont val="Arial"/>
        <family val="2"/>
      </rPr>
      <t xml:space="preserve">31:43.7
</t>
    </r>
    <r>
      <rPr>
        <i/>
        <sz val="6.5"/>
        <rFont val="Arial"/>
        <family val="2"/>
      </rPr>
      <t>15:51.1</t>
    </r>
  </si>
  <si>
    <r>
      <rPr>
        <sz val="6.5"/>
        <rFont val="Arial"/>
        <family val="2"/>
      </rPr>
      <t xml:space="preserve">47:43.2
</t>
    </r>
    <r>
      <rPr>
        <i/>
        <sz val="6.5"/>
        <rFont val="Arial"/>
        <family val="2"/>
      </rPr>
      <t>15:59.5</t>
    </r>
  </si>
  <si>
    <r>
      <rPr>
        <b/>
        <sz val="7"/>
        <rFont val="Arial"/>
        <family val="2"/>
      </rPr>
      <t xml:space="preserve">1:04:09.1
</t>
    </r>
    <r>
      <rPr>
        <i/>
        <sz val="6.5"/>
        <rFont val="Arial"/>
        <family val="2"/>
      </rPr>
      <t>16:25.9</t>
    </r>
  </si>
  <si>
    <r>
      <rPr>
        <sz val="6.5"/>
        <rFont val="Arial"/>
        <family val="2"/>
      </rPr>
      <t>8:14.1</t>
    </r>
  </si>
  <si>
    <r>
      <rPr>
        <b/>
        <sz val="7"/>
        <rFont val="Arial"/>
        <family val="2"/>
      </rPr>
      <t>CHUDY Ayala</t>
    </r>
  </si>
  <si>
    <r>
      <rPr>
        <sz val="6.5"/>
        <rFont val="Arial"/>
        <family val="2"/>
      </rPr>
      <t>16:02.0  (21)</t>
    </r>
  </si>
  <si>
    <r>
      <rPr>
        <sz val="6.5"/>
        <rFont val="Arial"/>
        <family val="2"/>
      </rPr>
      <t xml:space="preserve">33:02.2
</t>
    </r>
    <r>
      <rPr>
        <i/>
        <sz val="6.5"/>
        <rFont val="Arial"/>
        <family val="2"/>
      </rPr>
      <t>17:00.2</t>
    </r>
  </si>
  <si>
    <r>
      <rPr>
        <sz val="6.5"/>
        <rFont val="Arial"/>
        <family val="2"/>
      </rPr>
      <t xml:space="preserve">50:10.6
</t>
    </r>
    <r>
      <rPr>
        <i/>
        <sz val="6.5"/>
        <rFont val="Arial"/>
        <family val="2"/>
      </rPr>
      <t>17:08.4</t>
    </r>
  </si>
  <si>
    <r>
      <rPr>
        <b/>
        <sz val="7"/>
        <rFont val="Arial"/>
        <family val="2"/>
      </rPr>
      <t xml:space="preserve">1:07:14.1
</t>
    </r>
    <r>
      <rPr>
        <i/>
        <sz val="6.5"/>
        <rFont val="Arial"/>
        <family val="2"/>
      </rPr>
      <t>17:03.5</t>
    </r>
  </si>
  <si>
    <r>
      <rPr>
        <sz val="6.5"/>
        <rFont val="Arial"/>
        <family val="2"/>
      </rPr>
      <t>11:19.1</t>
    </r>
  </si>
  <si>
    <r>
      <rPr>
        <b/>
        <sz val="7"/>
        <rFont val="Arial"/>
        <family val="2"/>
      </rPr>
      <t>SIMINCHI Stav</t>
    </r>
  </si>
  <si>
    <r>
      <rPr>
        <sz val="6.5"/>
        <rFont val="Arial"/>
        <family val="2"/>
      </rPr>
      <t>16:02.5  (22)</t>
    </r>
  </si>
  <si>
    <r>
      <rPr>
        <sz val="6.5"/>
        <rFont val="Arial"/>
        <family val="2"/>
      </rPr>
      <t xml:space="preserve">33:00.0
</t>
    </r>
    <r>
      <rPr>
        <i/>
        <sz val="6.5"/>
        <rFont val="Arial"/>
        <family val="2"/>
      </rPr>
      <t>16:57.5</t>
    </r>
  </si>
  <si>
    <r>
      <rPr>
        <sz val="6.5"/>
        <rFont val="Arial"/>
        <family val="2"/>
      </rPr>
      <t xml:space="preserve">50:12.7
</t>
    </r>
    <r>
      <rPr>
        <i/>
        <sz val="6.5"/>
        <rFont val="Arial"/>
        <family val="2"/>
      </rPr>
      <t>17:12.7</t>
    </r>
  </si>
  <si>
    <r>
      <rPr>
        <b/>
        <sz val="7"/>
        <rFont val="Arial"/>
        <family val="2"/>
      </rPr>
      <t xml:space="preserve">1:07:15.6
</t>
    </r>
    <r>
      <rPr>
        <i/>
        <sz val="6.5"/>
        <rFont val="Arial"/>
        <family val="2"/>
      </rPr>
      <t>17:02.9</t>
    </r>
  </si>
  <si>
    <r>
      <rPr>
        <sz val="6.5"/>
        <rFont val="Arial"/>
        <family val="2"/>
      </rPr>
      <t>11:20.6</t>
    </r>
  </si>
  <si>
    <r>
      <rPr>
        <b/>
        <sz val="7"/>
        <rFont val="Arial"/>
        <family val="2"/>
      </rPr>
      <t>SELA Libi</t>
    </r>
  </si>
  <si>
    <r>
      <rPr>
        <sz val="6.5"/>
        <rFont val="Arial"/>
        <family val="2"/>
      </rPr>
      <t>16:11.0  (24)</t>
    </r>
  </si>
  <si>
    <r>
      <rPr>
        <sz val="6.5"/>
        <rFont val="Arial"/>
        <family val="2"/>
      </rPr>
      <t xml:space="preserve">32:58.4
</t>
    </r>
    <r>
      <rPr>
        <i/>
        <sz val="6.5"/>
        <rFont val="Arial"/>
        <family val="2"/>
      </rPr>
      <t>16:47.4</t>
    </r>
  </si>
  <si>
    <r>
      <rPr>
        <sz val="6.5"/>
        <rFont val="Arial"/>
        <family val="2"/>
      </rPr>
      <t xml:space="preserve">50:10.5
</t>
    </r>
    <r>
      <rPr>
        <i/>
        <sz val="6.5"/>
        <rFont val="Arial"/>
        <family val="2"/>
      </rPr>
      <t>17:12.1</t>
    </r>
  </si>
  <si>
    <r>
      <rPr>
        <b/>
        <sz val="7"/>
        <rFont val="Arial"/>
        <family val="2"/>
      </rPr>
      <t xml:space="preserve">1:07:17.1
</t>
    </r>
    <r>
      <rPr>
        <i/>
        <sz val="6.5"/>
        <rFont val="Arial"/>
        <family val="2"/>
      </rPr>
      <t>17:06.6</t>
    </r>
  </si>
  <si>
    <r>
      <rPr>
        <sz val="6.5"/>
        <rFont val="Arial"/>
        <family val="2"/>
      </rPr>
      <t>11:22.1</t>
    </r>
  </si>
  <si>
    <r>
      <rPr>
        <b/>
        <sz val="7"/>
        <rFont val="Arial"/>
        <family val="2"/>
      </rPr>
      <t>DUEAK Ofri</t>
    </r>
  </si>
  <si>
    <r>
      <rPr>
        <sz val="6.5"/>
        <rFont val="Arial"/>
        <family val="2"/>
      </rPr>
      <t>16:11.4  (25)</t>
    </r>
  </si>
  <si>
    <r>
      <rPr>
        <sz val="6.5"/>
        <rFont val="Arial"/>
        <family val="2"/>
      </rPr>
      <t>33:03.8  (24)</t>
    </r>
  </si>
  <si>
    <r>
      <rPr>
        <sz val="6.5"/>
        <rFont val="Arial"/>
        <family val="2"/>
      </rPr>
      <t>50:13.7  (24)</t>
    </r>
  </si>
  <si>
    <r>
      <rPr>
        <sz val="6.5"/>
        <rFont val="Arial"/>
        <family val="2"/>
      </rPr>
      <t>11:23.8</t>
    </r>
  </si>
  <si>
    <r>
      <rPr>
        <i/>
        <sz val="6.5"/>
        <rFont val="Arial"/>
        <family val="2"/>
      </rPr>
      <t>16:52.4</t>
    </r>
  </si>
  <si>
    <r>
      <rPr>
        <i/>
        <sz val="6.5"/>
        <rFont val="Arial"/>
        <family val="2"/>
      </rPr>
      <t>17:09.9</t>
    </r>
  </si>
  <si>
    <r>
      <rPr>
        <i/>
        <sz val="6.5"/>
        <rFont val="Arial"/>
        <family val="2"/>
      </rPr>
      <t>17:05.1</t>
    </r>
  </si>
  <si>
    <r>
      <rPr>
        <b/>
        <sz val="7"/>
        <rFont val="Arial"/>
        <family val="2"/>
      </rPr>
      <t>RAVID Yael</t>
    </r>
  </si>
  <si>
    <r>
      <rPr>
        <sz val="6.5"/>
        <rFont val="Arial"/>
        <family val="2"/>
      </rPr>
      <t>16:01.7  (20)</t>
    </r>
  </si>
  <si>
    <r>
      <rPr>
        <sz val="6.5"/>
        <rFont val="Arial"/>
        <family val="2"/>
      </rPr>
      <t xml:space="preserve">33:00.7  (22)
</t>
    </r>
    <r>
      <rPr>
        <i/>
        <sz val="6.5"/>
        <rFont val="Arial"/>
        <family val="2"/>
      </rPr>
      <t>16:59.0</t>
    </r>
  </si>
  <si>
    <r>
      <rPr>
        <sz val="6.5"/>
        <rFont val="Arial"/>
        <family val="2"/>
      </rPr>
      <t xml:space="preserve">50:13.4  (23)
</t>
    </r>
    <r>
      <rPr>
        <i/>
        <sz val="6.5"/>
        <rFont val="Arial"/>
        <family val="2"/>
      </rPr>
      <t>17:12.7</t>
    </r>
  </si>
  <si>
    <r>
      <rPr>
        <b/>
        <sz val="7"/>
        <rFont val="Arial"/>
        <family val="2"/>
      </rPr>
      <t xml:space="preserve">1:07:18.9
</t>
    </r>
    <r>
      <rPr>
        <i/>
        <sz val="6.5"/>
        <rFont val="Arial"/>
        <family val="2"/>
      </rPr>
      <t>17:05.5</t>
    </r>
  </si>
  <si>
    <r>
      <rPr>
        <sz val="6.5"/>
        <rFont val="Arial"/>
        <family val="2"/>
      </rPr>
      <t>11:23.9</t>
    </r>
  </si>
  <si>
    <r>
      <rPr>
        <b/>
        <sz val="7"/>
        <rFont val="Arial"/>
        <family val="2"/>
      </rPr>
      <t>HAREL Yarden</t>
    </r>
  </si>
  <si>
    <r>
      <rPr>
        <sz val="6.5"/>
        <rFont val="Arial"/>
        <family val="2"/>
      </rPr>
      <t>16:09.8  (23)</t>
    </r>
  </si>
  <si>
    <r>
      <rPr>
        <sz val="6.5"/>
        <rFont val="Arial"/>
        <family val="2"/>
      </rPr>
      <t xml:space="preserve">33:32.7  (25)
</t>
    </r>
    <r>
      <rPr>
        <i/>
        <sz val="6.5"/>
        <rFont val="Arial"/>
        <family val="2"/>
      </rPr>
      <t>17:22.9</t>
    </r>
  </si>
  <si>
    <r>
      <rPr>
        <sz val="6.5"/>
        <rFont val="Arial"/>
        <family val="2"/>
      </rPr>
      <t xml:space="preserve">51:03.3  (25)
</t>
    </r>
    <r>
      <rPr>
        <i/>
        <sz val="6.5"/>
        <rFont val="Arial"/>
        <family val="2"/>
      </rPr>
      <t>17:30.6</t>
    </r>
  </si>
  <si>
    <r>
      <rPr>
        <b/>
        <sz val="7"/>
        <rFont val="Arial"/>
        <family val="2"/>
      </rPr>
      <t xml:space="preserve">1:08:04.8
</t>
    </r>
    <r>
      <rPr>
        <i/>
        <sz val="6.5"/>
        <rFont val="Arial"/>
        <family val="2"/>
      </rPr>
      <t>17:01.5</t>
    </r>
  </si>
  <si>
    <r>
      <rPr>
        <sz val="6.5"/>
        <rFont val="Arial"/>
        <family val="2"/>
      </rPr>
      <t>12:09.8</t>
    </r>
  </si>
  <si>
    <r>
      <rPr>
        <b/>
        <sz val="7"/>
        <rFont val="Arial"/>
        <family val="2"/>
      </rPr>
      <t>NAHMANNY Tamarrachel</t>
    </r>
  </si>
  <si>
    <r>
      <rPr>
        <sz val="6.5"/>
        <rFont val="Arial"/>
        <family val="2"/>
      </rPr>
      <t>17:18.8  (26)</t>
    </r>
  </si>
  <si>
    <r>
      <rPr>
        <sz val="6.5"/>
        <rFont val="Arial"/>
        <family val="2"/>
      </rPr>
      <t xml:space="preserve">34:09.7  (26)
</t>
    </r>
    <r>
      <rPr>
        <i/>
        <sz val="6.5"/>
        <rFont val="Arial"/>
        <family val="2"/>
      </rPr>
      <t>16:50.9</t>
    </r>
  </si>
  <si>
    <r>
      <rPr>
        <sz val="6.5"/>
        <rFont val="Arial"/>
        <family val="2"/>
      </rPr>
      <t xml:space="preserve">51:10.9  (26)
</t>
    </r>
    <r>
      <rPr>
        <i/>
        <sz val="6.5"/>
        <rFont val="Arial"/>
        <family val="2"/>
      </rPr>
      <t>17:01.2</t>
    </r>
  </si>
  <si>
    <r>
      <rPr>
        <b/>
        <sz val="7"/>
        <rFont val="Arial"/>
        <family val="2"/>
      </rPr>
      <t xml:space="preserve">1:08:06.2
</t>
    </r>
    <r>
      <rPr>
        <i/>
        <sz val="6.5"/>
        <rFont val="Arial"/>
        <family val="2"/>
      </rPr>
      <t>16:55.3</t>
    </r>
  </si>
  <si>
    <r>
      <rPr>
        <sz val="6.5"/>
        <rFont val="Arial"/>
        <family val="2"/>
      </rPr>
      <t>12:11.2</t>
    </r>
  </si>
  <si>
    <r>
      <rPr>
        <b/>
        <sz val="7"/>
        <rFont val="Arial"/>
        <family val="2"/>
      </rPr>
      <t>KEDEM Shira</t>
    </r>
  </si>
  <si>
    <r>
      <rPr>
        <sz val="6.5"/>
        <rFont val="Arial"/>
        <family val="2"/>
      </rPr>
      <t>17:19.3  (27)</t>
    </r>
  </si>
  <si>
    <r>
      <rPr>
        <sz val="6.5"/>
        <rFont val="Arial"/>
        <family val="2"/>
      </rPr>
      <t xml:space="preserve">34:36.1  (27)
</t>
    </r>
    <r>
      <rPr>
        <i/>
        <sz val="6.5"/>
        <rFont val="Arial"/>
        <family val="2"/>
      </rPr>
      <t>17:16.8</t>
    </r>
  </si>
  <si>
    <r>
      <rPr>
        <sz val="6.5"/>
        <rFont val="Arial"/>
        <family val="2"/>
      </rPr>
      <t xml:space="preserve">51:39.2  (27)
</t>
    </r>
    <r>
      <rPr>
        <i/>
        <sz val="6.5"/>
        <rFont val="Arial"/>
        <family val="2"/>
      </rPr>
      <t>17:03.1</t>
    </r>
  </si>
  <si>
    <r>
      <rPr>
        <b/>
        <sz val="7"/>
        <rFont val="Arial"/>
        <family val="2"/>
      </rPr>
      <t xml:space="preserve">1:08:36.6
</t>
    </r>
    <r>
      <rPr>
        <i/>
        <sz val="6.5"/>
        <rFont val="Arial"/>
        <family val="2"/>
      </rPr>
      <t>16:57.4</t>
    </r>
  </si>
  <si>
    <r>
      <rPr>
        <sz val="6.5"/>
        <rFont val="Arial"/>
        <family val="2"/>
      </rPr>
      <t>12:41.6</t>
    </r>
  </si>
  <si>
    <r>
      <rPr>
        <b/>
        <sz val="7"/>
        <rFont val="Arial"/>
        <family val="2"/>
      </rPr>
      <t>YAMIN Shiri</t>
    </r>
  </si>
  <si>
    <r>
      <rPr>
        <sz val="6.5"/>
        <rFont val="Arial"/>
        <family val="2"/>
      </rPr>
      <t>17:20.3  (28)</t>
    </r>
  </si>
  <si>
    <r>
      <rPr>
        <sz val="6.5"/>
        <rFont val="Arial"/>
        <family val="2"/>
      </rPr>
      <t xml:space="preserve">35:34.7  (28)
</t>
    </r>
    <r>
      <rPr>
        <i/>
        <sz val="6.5"/>
        <rFont val="Arial"/>
        <family val="2"/>
      </rPr>
      <t>18:14.4</t>
    </r>
  </si>
  <si>
    <r>
      <rPr>
        <sz val="6.5"/>
        <rFont val="Arial"/>
        <family val="2"/>
      </rPr>
      <t xml:space="preserve">54:52.4  (28)
</t>
    </r>
    <r>
      <rPr>
        <i/>
        <sz val="6.5"/>
        <rFont val="Arial"/>
        <family val="2"/>
      </rPr>
      <t>19:17.7</t>
    </r>
  </si>
  <si>
    <r>
      <rPr>
        <b/>
        <sz val="7"/>
        <rFont val="Arial"/>
        <family val="2"/>
      </rPr>
      <t xml:space="preserve">1:14:00.8
</t>
    </r>
    <r>
      <rPr>
        <i/>
        <sz val="6.5"/>
        <rFont val="Arial"/>
        <family val="2"/>
      </rPr>
      <t>19:08.4</t>
    </r>
  </si>
  <si>
    <r>
      <rPr>
        <sz val="6.5"/>
        <rFont val="Arial"/>
        <family val="2"/>
      </rPr>
      <t>18:05.8</t>
    </r>
  </si>
  <si>
    <r>
      <rPr>
        <b/>
        <sz val="7"/>
        <rFont val="Arial"/>
        <family val="2"/>
      </rPr>
      <t>POU Lisa</t>
    </r>
  </si>
  <si>
    <r>
      <rPr>
        <b/>
        <sz val="7"/>
        <rFont val="Arial"/>
        <family val="2"/>
      </rPr>
      <t>CASSIGNOL Oceane</t>
    </r>
  </si>
  <si>
    <r>
      <rPr>
        <b/>
        <sz val="7"/>
        <rFont val="Arial"/>
        <family val="2"/>
      </rPr>
      <t>DIPORTO Mika</t>
    </r>
  </si>
  <si>
    <r>
      <rPr>
        <b/>
        <sz val="7"/>
        <rFont val="Arial"/>
        <family val="2"/>
      </rPr>
      <t>SAGI Lily</t>
    </r>
  </si>
  <si>
    <r>
      <rPr>
        <b/>
        <sz val="7"/>
        <rFont val="Arial"/>
        <family val="2"/>
      </rPr>
      <t>SZIMCSAK Mira</t>
    </r>
  </si>
  <si>
    <r>
      <rPr>
        <b/>
        <sz val="7"/>
        <rFont val="Arial"/>
        <family val="2"/>
      </rPr>
      <t>VALLONI Arianna</t>
    </r>
  </si>
  <si>
    <r>
      <rPr>
        <sz val="7"/>
        <rFont val="Arial"/>
        <family val="2"/>
      </rPr>
      <t>SMR</t>
    </r>
  </si>
  <si>
    <r>
      <rPr>
        <b/>
        <i/>
        <sz val="7"/>
        <rFont val="Arial"/>
        <family val="2"/>
      </rPr>
      <t>Issued: 23/03/2022 at 10:46</t>
    </r>
  </si>
  <si>
    <r>
      <rPr>
        <b/>
        <sz val="12"/>
        <rFont val="Arial"/>
        <family val="2"/>
      </rPr>
      <t>2.5km Women</t>
    </r>
  </si>
  <si>
    <r>
      <rPr>
        <sz val="6.5"/>
        <rFont val="Arial"/>
        <family val="2"/>
      </rPr>
      <t>14:51.0   (2)</t>
    </r>
  </si>
  <si>
    <r>
      <rPr>
        <b/>
        <sz val="7"/>
        <rFont val="Arial"/>
        <family val="2"/>
      </rPr>
      <t>28:34.3</t>
    </r>
  </si>
  <si>
    <r>
      <rPr>
        <b/>
        <sz val="7"/>
        <rFont val="Arial"/>
        <family val="2"/>
      </rPr>
      <t>DE MEMME Martina</t>
    </r>
  </si>
  <si>
    <r>
      <rPr>
        <sz val="6.5"/>
        <rFont val="Arial"/>
        <family val="2"/>
      </rPr>
      <t>14:48.9   (1)</t>
    </r>
  </si>
  <si>
    <r>
      <rPr>
        <b/>
        <sz val="7"/>
        <rFont val="Arial"/>
        <family val="2"/>
      </rPr>
      <t>28:34.5</t>
    </r>
  </si>
  <si>
    <r>
      <rPr>
        <sz val="6.5"/>
        <rFont val="Arial"/>
        <family val="2"/>
      </rPr>
      <t>14:53.6   (3)</t>
    </r>
  </si>
  <si>
    <r>
      <rPr>
        <b/>
        <sz val="7"/>
        <rFont val="Arial"/>
        <family val="2"/>
      </rPr>
      <t>28:45.6</t>
    </r>
  </si>
  <si>
    <r>
      <rPr>
        <b/>
        <sz val="7"/>
        <rFont val="Arial"/>
        <family val="2"/>
      </rPr>
      <t>POZZOBON Barbara</t>
    </r>
  </si>
  <si>
    <r>
      <rPr>
        <sz val="6.5"/>
        <rFont val="Arial"/>
        <family val="2"/>
      </rPr>
      <t>14:55.0   (4)</t>
    </r>
  </si>
  <si>
    <r>
      <rPr>
        <b/>
        <sz val="7"/>
        <rFont val="Arial"/>
        <family val="2"/>
      </rPr>
      <t>28:59.0</t>
    </r>
  </si>
  <si>
    <r>
      <rPr>
        <b/>
        <sz val="7"/>
        <rFont val="Arial"/>
        <family val="2"/>
      </rPr>
      <t>BECK Leonie</t>
    </r>
  </si>
  <si>
    <r>
      <rPr>
        <sz val="7"/>
        <rFont val="Arial"/>
        <family val="2"/>
      </rPr>
      <t>GER</t>
    </r>
  </si>
  <si>
    <r>
      <rPr>
        <sz val="6.5"/>
        <rFont val="Arial"/>
        <family val="2"/>
      </rPr>
      <t>14:58.3   (5)</t>
    </r>
  </si>
  <si>
    <r>
      <rPr>
        <b/>
        <sz val="7"/>
        <rFont val="Arial"/>
        <family val="2"/>
      </rPr>
      <t>29:00.0</t>
    </r>
  </si>
  <si>
    <r>
      <rPr>
        <b/>
        <sz val="7"/>
        <rFont val="Arial"/>
        <family val="2"/>
      </rPr>
      <t>TYMASHENKO Anna</t>
    </r>
  </si>
  <si>
    <r>
      <rPr>
        <sz val="6.5"/>
        <rFont val="Arial"/>
        <family val="2"/>
      </rPr>
      <t>16:20.6   (6)</t>
    </r>
  </si>
  <si>
    <r>
      <rPr>
        <b/>
        <sz val="7"/>
        <rFont val="Arial"/>
        <family val="2"/>
      </rPr>
      <t>32:51.7</t>
    </r>
  </si>
  <si>
    <r>
      <rPr>
        <sz val="6.5"/>
        <rFont val="Arial"/>
        <family val="2"/>
      </rPr>
      <t>4:17.4</t>
    </r>
  </si>
  <si>
    <r>
      <rPr>
        <b/>
        <sz val="7"/>
        <rFont val="Arial"/>
        <family val="2"/>
      </rPr>
      <t>BOTBOL Eden</t>
    </r>
  </si>
  <si>
    <r>
      <rPr>
        <sz val="6.5"/>
        <rFont val="Arial"/>
        <family val="2"/>
      </rPr>
      <t>16:28.8   (7)</t>
    </r>
  </si>
  <si>
    <r>
      <rPr>
        <b/>
        <sz val="7"/>
        <rFont val="Arial"/>
        <family val="2"/>
      </rPr>
      <t>33:04.7</t>
    </r>
  </si>
  <si>
    <r>
      <rPr>
        <sz val="6.5"/>
        <rFont val="Arial"/>
        <family val="2"/>
      </rPr>
      <t>4:30.4</t>
    </r>
  </si>
  <si>
    <r>
      <rPr>
        <b/>
        <sz val="7"/>
        <rFont val="Arial"/>
        <family val="2"/>
      </rPr>
      <t>KOMEMI Ori</t>
    </r>
  </si>
  <si>
    <r>
      <rPr>
        <sz val="6.5"/>
        <rFont val="Arial"/>
        <family val="2"/>
      </rPr>
      <t>17:05.5   (8)</t>
    </r>
  </si>
  <si>
    <r>
      <rPr>
        <b/>
        <sz val="7"/>
        <rFont val="Arial"/>
        <family val="2"/>
      </rPr>
      <t>33:48.0</t>
    </r>
  </si>
  <si>
    <r>
      <rPr>
        <sz val="6.5"/>
        <rFont val="Arial"/>
        <family val="2"/>
      </rPr>
      <t>5:13.7</t>
    </r>
  </si>
  <si>
    <r>
      <rPr>
        <b/>
        <sz val="7"/>
        <rFont val="Arial"/>
        <family val="2"/>
      </rPr>
      <t>GOLCMAN Shira</t>
    </r>
  </si>
  <si>
    <r>
      <rPr>
        <sz val="6.5"/>
        <rFont val="Arial"/>
        <family val="2"/>
      </rPr>
      <t>17:06.7   (9)</t>
    </r>
  </si>
  <si>
    <r>
      <rPr>
        <b/>
        <sz val="7"/>
        <rFont val="Arial"/>
        <family val="2"/>
      </rPr>
      <t>33:53.2</t>
    </r>
  </si>
  <si>
    <r>
      <rPr>
        <sz val="6.5"/>
        <rFont val="Arial"/>
        <family val="2"/>
      </rPr>
      <t>5:18.9</t>
    </r>
  </si>
  <si>
    <r>
      <rPr>
        <b/>
        <sz val="7"/>
        <rFont val="Arial"/>
        <family val="2"/>
      </rPr>
      <t>NATAN Yuval</t>
    </r>
  </si>
  <si>
    <r>
      <rPr>
        <sz val="6.5"/>
        <rFont val="Arial"/>
        <family val="2"/>
      </rPr>
      <t>17:07.8  (10)</t>
    </r>
  </si>
  <si>
    <r>
      <rPr>
        <b/>
        <sz val="7"/>
        <rFont val="Arial"/>
        <family val="2"/>
      </rPr>
      <t>33:54.3</t>
    </r>
  </si>
  <si>
    <r>
      <rPr>
        <sz val="6.5"/>
        <rFont val="Arial"/>
        <family val="2"/>
      </rPr>
      <t>5:20.0</t>
    </r>
  </si>
  <si>
    <r>
      <rPr>
        <b/>
        <sz val="7"/>
        <rFont val="Arial"/>
        <family val="2"/>
      </rPr>
      <t>HAZAN Inbal</t>
    </r>
  </si>
  <si>
    <r>
      <rPr>
        <sz val="6.5"/>
        <rFont val="Arial"/>
        <family val="2"/>
      </rPr>
      <t>17:12.8  (11)</t>
    </r>
  </si>
  <si>
    <r>
      <rPr>
        <b/>
        <sz val="7"/>
        <rFont val="Arial"/>
        <family val="2"/>
      </rPr>
      <t>35:31.5</t>
    </r>
  </si>
  <si>
    <r>
      <rPr>
        <sz val="6.5"/>
        <rFont val="Arial"/>
        <family val="2"/>
      </rPr>
      <t>6:57.2</t>
    </r>
  </si>
  <si>
    <r>
      <rPr>
        <b/>
        <i/>
        <sz val="7"/>
        <rFont val="Arial"/>
        <family val="2"/>
      </rPr>
      <t>Issued: 23/03/2022 at 10:11</t>
    </r>
  </si>
  <si>
    <t>PALTRINIERI Gregorio</t>
  </si>
  <si>
    <t>ITA</t>
  </si>
  <si>
    <t>OLIVIER Marc-Antoine</t>
  </si>
  <si>
    <t>FRA</t>
  </si>
  <si>
    <t>RASOVSZKY Kristof</t>
  </si>
  <si>
    <t>HUN</t>
  </si>
  <si>
    <t>REYMOND Axel</t>
  </si>
  <si>
    <t>SARKANY Zalan</t>
  </si>
  <si>
    <t>KALMAR Akos</t>
  </si>
  <si>
    <t>KOVACS SERES Hunor</t>
  </si>
  <si>
    <t>PUSHKA Netaniel</t>
  </si>
  <si>
    <t>ISR</t>
  </si>
  <si>
    <t>PINTER Adam</t>
  </si>
  <si>
    <t>KHUDYAKOV Vitaliy</t>
  </si>
  <si>
    <t>KAZ</t>
  </si>
  <si>
    <t>FLORESFERTIN Eden</t>
  </si>
  <si>
    <t>BEN-PERETZ Ilay</t>
  </si>
  <si>
    <t>TOKROV Shon</t>
  </si>
  <si>
    <t>WARSHAVSKY Yotam</t>
  </si>
  <si>
    <t>MAZOR Eshkol</t>
  </si>
  <si>
    <t>BEZMAN Eli</t>
  </si>
  <si>
    <t>ROZENSHTRAKH Jonathan</t>
  </si>
  <si>
    <t>PRIZOOSELKIS Alon</t>
  </si>
  <si>
    <t>AVNI Sagi</t>
  </si>
  <si>
    <t>RISIN Dekel</t>
  </si>
  <si>
    <t>LEV Omer</t>
  </si>
  <si>
    <t>STEINBERG Orel</t>
  </si>
  <si>
    <t>KAMIL Rotem</t>
  </si>
  <si>
    <t>KEINAN Rom</t>
  </si>
  <si>
    <t>CHEN Dinadam</t>
  </si>
  <si>
    <t>CARMELI Roei</t>
  </si>
  <si>
    <t>DIAMOND Eithan</t>
  </si>
  <si>
    <t>ASTAKHOV Michael</t>
  </si>
  <si>
    <t>SHUKER Liron</t>
  </si>
  <si>
    <t>TAHAR Eylon</t>
  </si>
  <si>
    <t>51:35.2</t>
  </si>
  <si>
    <t>52:00.5</t>
  </si>
  <si>
    <t>54:27.2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</si>
  <si>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</si>
  <si>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</si>
  <si>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</si>
  <si>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</si>
  <si>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</si>
  <si>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</si>
  <si>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</si>
  <si>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</si>
  <si>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</si>
  <si>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</si>
  <si>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</si>
  <si>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Eilat, ISR</t>
  </si>
  <si>
    <t>No Current</t>
  </si>
  <si>
    <t>Neutral</t>
  </si>
  <si>
    <t>condition</t>
  </si>
  <si>
    <t>FURLAN Matteo</t>
  </si>
  <si>
    <t>MANZI Andrea</t>
  </si>
  <si>
    <t>VERANI Dario</t>
  </si>
  <si>
    <t>ACERENZA Domenico</t>
  </si>
  <si>
    <t>SMIRNOV Michael</t>
  </si>
  <si>
    <t>ABDELSHAFI Omri</t>
  </si>
  <si>
    <t>OFFEK Noam</t>
  </si>
  <si>
    <t>GRINBOIM Ben</t>
  </si>
  <si>
    <t>HAREL Or</t>
  </si>
  <si>
    <t>ANGEL Idan</t>
  </si>
  <si>
    <t>DRAY Ofir</t>
  </si>
  <si>
    <t>MAROM Yoav</t>
  </si>
  <si>
    <t>YUDIN Adam</t>
  </si>
  <si>
    <t>KOSTIN Egor</t>
  </si>
  <si>
    <t>KITCHMAN Lidan</t>
  </si>
  <si>
    <t>BOYANGO Amit</t>
  </si>
  <si>
    <t>SABTI Itamar</t>
  </si>
  <si>
    <t>ADAM Roy</t>
  </si>
  <si>
    <t>SHATZ Ari</t>
  </si>
  <si>
    <t>FARBER Noaam</t>
  </si>
  <si>
    <t>MOLCHO Ariel</t>
  </si>
  <si>
    <t>28:59.2</t>
  </si>
  <si>
    <t>28:59.3</t>
  </si>
  <si>
    <t>28:59.8</t>
  </si>
  <si>
    <t>28:59.9</t>
  </si>
  <si>
    <t>29:08.4</t>
  </si>
  <si>
    <t>31:41.4</t>
  </si>
  <si>
    <t>31:48.2</t>
  </si>
  <si>
    <t>32:22.8</t>
  </si>
  <si>
    <t>33:05.9</t>
  </si>
  <si>
    <t>33:08.2</t>
  </si>
  <si>
    <t>33:08.3</t>
  </si>
  <si>
    <t>33:36.0</t>
  </si>
  <si>
    <t>34:21.1</t>
  </si>
  <si>
    <t>34:23.4</t>
  </si>
  <si>
    <t>34:25.8</t>
  </si>
  <si>
    <t>34:26.9</t>
  </si>
  <si>
    <t>34:50.7</t>
  </si>
  <si>
    <t>34:54.6</t>
  </si>
  <si>
    <t>35:21.6</t>
  </si>
  <si>
    <t>37:37.6</t>
  </si>
  <si>
    <t>37:40.7</t>
  </si>
  <si>
    <t>37:42.0</t>
  </si>
  <si>
    <t>ROZENBLAT Jonathan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</si>
</sst>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0_);\(0\)"/>
    <numFmt numFmtId="166" formatCode="0.0"/>
    <numFmt numFmtId="167" formatCode="h:mm:ss.0;@"/>
    <numFmt numFmtId="172" formatCode="mm/dd/yyyy"/>
  </numFmts>
  <fonts count="22" x14ac:knownFonts="1">
    <font>
      <sz val="10"/>
      <color rgb="FF000000"/>
      <name val="Times New Roman"/>
      <charset val="204"/>
    </font>
    <font>
      <i/>
      <sz val="7"/>
      <name val="Arial"/>
    </font>
    <font>
      <b/>
      <sz val="7"/>
      <name val="Arial"/>
    </font>
    <font>
      <b/>
      <sz val="12"/>
      <name val="Arial"/>
    </font>
    <font>
      <sz val="7"/>
      <color rgb="FF000000"/>
      <name val="Arial"/>
      <family val="2"/>
    </font>
    <font>
      <sz val="7"/>
      <name val="Arial"/>
    </font>
    <font>
      <sz val="6.5"/>
      <name val="Arial"/>
    </font>
    <font>
      <sz val="6.5"/>
      <color rgb="FF000000"/>
      <name val="Arial"/>
      <family val="2"/>
    </font>
    <font>
      <i/>
      <sz val="6.5"/>
      <name val="Arial"/>
    </font>
    <font>
      <b/>
      <sz val="7"/>
      <color rgb="FF000000"/>
      <name val="Arial"/>
      <family val="2"/>
    </font>
    <font>
      <sz val="8"/>
      <name val="Arial"/>
    </font>
    <font>
      <b/>
      <i/>
      <sz val="7"/>
      <name val="Arial"/>
    </font>
    <font>
      <i/>
      <sz val="7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8"/>
      <name val="Arial"/>
      <family val="2"/>
    </font>
    <font>
      <b/>
      <i/>
      <sz val="7"/>
      <name val="Arial"/>
      <family val="2"/>
    </font>
    <font>
      <b/>
      <sz val="6.5"/>
      <color rgb="FF00000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center" vertical="top" shrinkToFit="1"/>
    </xf>
    <xf numFmtId="1" fontId="4" fillId="0" borderId="0" xfId="0" applyNumberFormat="1" applyFont="1" applyFill="1" applyBorder="1" applyAlignment="1">
      <alignment horizontal="left" vertical="top" shrinkToFit="1"/>
    </xf>
    <xf numFmtId="0" fontId="5" fillId="0" borderId="0" xfId="0" applyFont="1" applyFill="1" applyBorder="1" applyAlignment="1">
      <alignment horizontal="center" vertical="top" wrapText="1"/>
    </xf>
    <xf numFmtId="164" fontId="4" fillId="0" borderId="0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 wrapText="1" indent="1"/>
    </xf>
    <xf numFmtId="165" fontId="7" fillId="0" borderId="0" xfId="0" applyNumberFormat="1" applyFont="1" applyFill="1" applyBorder="1" applyAlignment="1">
      <alignment horizontal="left" vertical="top" shrinkToFit="1"/>
    </xf>
    <xf numFmtId="166" fontId="7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0" fontId="6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wrapText="1" indent="1"/>
    </xf>
    <xf numFmtId="0" fontId="5" fillId="0" borderId="0" xfId="0" applyFont="1" applyFill="1" applyBorder="1" applyAlignment="1">
      <alignment horizontal="right" vertical="top" wrapText="1" indent="1"/>
    </xf>
    <xf numFmtId="0" fontId="6" fillId="0" borderId="0" xfId="0" applyFont="1" applyFill="1" applyBorder="1" applyAlignment="1">
      <alignment horizontal="left" vertical="top" wrapText="1" indent="4"/>
    </xf>
    <xf numFmtId="0" fontId="10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 indent="2"/>
    </xf>
    <xf numFmtId="1" fontId="4" fillId="0" borderId="0" xfId="0" applyNumberFormat="1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right" vertical="center" wrapText="1" indent="1"/>
    </xf>
    <xf numFmtId="164" fontId="4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right" vertical="center" wrapText="1" indent="2"/>
    </xf>
    <xf numFmtId="166" fontId="7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 indent="1"/>
    </xf>
    <xf numFmtId="1" fontId="4" fillId="0" borderId="0" xfId="0" applyNumberFormat="1" applyFont="1" applyFill="1" applyBorder="1" applyAlignment="1">
      <alignment horizontal="left" vertical="top" indent="1" shrinkToFit="1"/>
    </xf>
    <xf numFmtId="167" fontId="9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 indent="18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2"/>
    </xf>
    <xf numFmtId="0" fontId="2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wrapText="1"/>
    </xf>
    <xf numFmtId="0" fontId="8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 indent="1"/>
    </xf>
    <xf numFmtId="167" fontId="9" fillId="0" borderId="0" xfId="0" applyNumberFormat="1" applyFont="1" applyFill="1" applyBorder="1" applyAlignment="1">
      <alignment horizontal="right" vertical="top" indent="1" shrinkToFit="1"/>
    </xf>
    <xf numFmtId="0" fontId="8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left" vertical="center" wrapText="1" indent="2"/>
    </xf>
    <xf numFmtId="0" fontId="10" fillId="0" borderId="0" xfId="0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left" vertical="top" wrapText="1" indent="3"/>
    </xf>
    <xf numFmtId="167" fontId="20" fillId="0" borderId="0" xfId="0" applyNumberFormat="1" applyFont="1" applyAlignment="1">
      <alignment horizontal="right" vertical="top" indent="2" shrinkToFit="1"/>
    </xf>
    <xf numFmtId="47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47" fontId="21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/>
    </xf>
    <xf numFmtId="0" fontId="0" fillId="0" borderId="0" xfId="0"/>
    <xf numFmtId="172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1" fillId="0" borderId="0" xfId="0" applyFont="1"/>
    <xf numFmtId="0" fontId="2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1147571</xdr:rowOff>
    </xdr:from>
    <xdr:ext cx="72072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40</xdr:row>
      <xdr:rowOff>1147572</xdr:rowOff>
    </xdr:from>
    <xdr:ext cx="7207250" cy="3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66</xdr:row>
      <xdr:rowOff>1147571</xdr:rowOff>
    </xdr:from>
    <xdr:ext cx="7207250" cy="3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110</xdr:row>
      <xdr:rowOff>1147570</xdr:rowOff>
    </xdr:from>
    <xdr:ext cx="72072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opLeftCell="A60" workbookViewId="0">
      <selection activeCell="B74" sqref="B74"/>
    </sheetView>
  </sheetViews>
  <sheetFormatPr defaultRowHeight="13.2" x14ac:dyDescent="0.25"/>
  <cols>
    <col min="1" max="1" width="2.21875" customWidth="1"/>
    <col min="2" max="2" width="3.33203125" customWidth="1"/>
    <col min="3" max="3" width="5.77734375" customWidth="1"/>
    <col min="4" max="4" width="2.21875" customWidth="1"/>
    <col min="5" max="5" width="24.44140625" customWidth="1"/>
    <col min="6" max="6" width="9.33203125" customWidth="1"/>
    <col min="7" max="7" width="11.5546875" customWidth="1"/>
    <col min="8" max="8" width="17.33203125" customWidth="1"/>
    <col min="9" max="9" width="8" customWidth="1"/>
    <col min="10" max="10" width="5.77734375" customWidth="1"/>
    <col min="11" max="11" width="8" customWidth="1"/>
    <col min="12" max="12" width="5.77734375" customWidth="1"/>
    <col min="13" max="13" width="9.33203125" customWidth="1"/>
    <col min="14" max="14" width="2.21875" customWidth="1"/>
    <col min="15" max="15" width="6.88671875" customWidth="1"/>
    <col min="16" max="16" width="11.5546875" customWidth="1"/>
  </cols>
  <sheetData>
    <row r="1" spans="1:21" ht="114" customHeight="1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21" ht="27" customHeight="1" x14ac:dyDescent="0.2">
      <c r="A2" s="32" t="s">
        <v>1</v>
      </c>
      <c r="B2" s="32"/>
      <c r="C2" s="32"/>
      <c r="D2" s="32"/>
      <c r="E2" s="33" t="s">
        <v>2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21" ht="57" customHeight="1" x14ac:dyDescent="0.3">
      <c r="A3" s="34" t="s">
        <v>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21" ht="19.05" customHeight="1" x14ac:dyDescent="0.25">
      <c r="A4" s="1"/>
      <c r="B4" s="2">
        <v>1</v>
      </c>
      <c r="C4" s="3">
        <v>150</v>
      </c>
      <c r="D4" s="35" t="s">
        <v>4</v>
      </c>
      <c r="E4" s="35"/>
      <c r="F4" s="4" t="s">
        <v>5</v>
      </c>
      <c r="G4" s="5">
        <v>34582</v>
      </c>
      <c r="H4" s="6" t="s">
        <v>6</v>
      </c>
      <c r="I4" s="7" t="s">
        <v>7</v>
      </c>
      <c r="J4" s="8">
        <v>-2</v>
      </c>
      <c r="K4" s="7" t="s">
        <v>8</v>
      </c>
      <c r="L4" s="8">
        <v>-3</v>
      </c>
      <c r="M4" s="36" t="s">
        <v>9</v>
      </c>
      <c r="N4" s="36"/>
      <c r="O4" s="1"/>
      <c r="P4" s="1"/>
      <c r="Q4" s="61" t="str">
        <f>LEFT(M4,SEARCH(CHAR(10),M4)-1)</f>
        <v>51:25.6</v>
      </c>
      <c r="R4" s="60">
        <f>Q4*86400</f>
        <v>3085.6000000000004</v>
      </c>
      <c r="S4" s="60"/>
      <c r="T4" s="59"/>
      <c r="U4" s="60"/>
    </row>
    <row r="5" spans="1:21" ht="22.95" customHeight="1" x14ac:dyDescent="0.25">
      <c r="A5" s="1"/>
      <c r="B5" s="2">
        <v>2</v>
      </c>
      <c r="C5" s="3">
        <v>141</v>
      </c>
      <c r="D5" s="35" t="s">
        <v>10</v>
      </c>
      <c r="E5" s="35"/>
      <c r="F5" s="4" t="s">
        <v>11</v>
      </c>
      <c r="G5" s="5">
        <v>35234</v>
      </c>
      <c r="H5" s="6" t="s">
        <v>12</v>
      </c>
      <c r="I5" s="7" t="s">
        <v>13</v>
      </c>
      <c r="J5" s="8">
        <v>-3</v>
      </c>
      <c r="K5" s="7" t="s">
        <v>14</v>
      </c>
      <c r="L5" s="8">
        <v>-1</v>
      </c>
      <c r="M5" s="36" t="s">
        <v>15</v>
      </c>
      <c r="N5" s="36"/>
      <c r="O5" s="9">
        <v>0.1</v>
      </c>
      <c r="P5" s="1"/>
      <c r="Q5" s="61" t="str">
        <f t="shared" ref="Q5:Q8" si="0">LEFT(M5,SEARCH(CHAR(10),M5)-1)</f>
        <v>51:25.7</v>
      </c>
      <c r="R5" s="60">
        <f t="shared" ref="R5:R33" si="1">Q5*86400</f>
        <v>3085.7</v>
      </c>
      <c r="S5" s="58"/>
      <c r="T5" s="59"/>
      <c r="U5" s="60"/>
    </row>
    <row r="6" spans="1:21" ht="22.95" customHeight="1" x14ac:dyDescent="0.25">
      <c r="A6" s="1"/>
      <c r="B6" s="2">
        <v>3</v>
      </c>
      <c r="C6" s="3">
        <v>170</v>
      </c>
      <c r="D6" s="35" t="s">
        <v>16</v>
      </c>
      <c r="E6" s="35"/>
      <c r="F6" s="4" t="s">
        <v>17</v>
      </c>
      <c r="G6" s="5">
        <v>35516</v>
      </c>
      <c r="H6" s="6" t="s">
        <v>18</v>
      </c>
      <c r="I6" s="7" t="s">
        <v>19</v>
      </c>
      <c r="J6" s="8">
        <v>-1</v>
      </c>
      <c r="K6" s="7" t="s">
        <v>20</v>
      </c>
      <c r="L6" s="8">
        <v>-2</v>
      </c>
      <c r="M6" s="36" t="s">
        <v>21</v>
      </c>
      <c r="N6" s="36"/>
      <c r="O6" s="9">
        <v>2.8</v>
      </c>
      <c r="P6" s="1"/>
      <c r="Q6" s="61" t="str">
        <f t="shared" si="0"/>
        <v>51:28.4</v>
      </c>
      <c r="R6" s="60">
        <f t="shared" si="1"/>
        <v>3088.4</v>
      </c>
      <c r="T6" s="59"/>
      <c r="U6" s="60"/>
    </row>
    <row r="7" spans="1:21" ht="22.95" customHeight="1" x14ac:dyDescent="0.25">
      <c r="A7" s="1"/>
      <c r="B7" s="2">
        <v>4</v>
      </c>
      <c r="C7" s="3">
        <v>162</v>
      </c>
      <c r="D7" s="35" t="s">
        <v>22</v>
      </c>
      <c r="E7" s="35"/>
      <c r="F7" s="4" t="s">
        <v>11</v>
      </c>
      <c r="G7" s="5">
        <v>34378</v>
      </c>
      <c r="H7" s="6" t="s">
        <v>23</v>
      </c>
      <c r="I7" s="7" t="s">
        <v>24</v>
      </c>
      <c r="J7" s="8">
        <v>-6</v>
      </c>
      <c r="K7" s="7" t="s">
        <v>25</v>
      </c>
      <c r="L7" s="8">
        <v>-4</v>
      </c>
      <c r="M7" s="36" t="s">
        <v>26</v>
      </c>
      <c r="N7" s="36"/>
      <c r="O7" s="9">
        <v>4</v>
      </c>
      <c r="P7" s="1"/>
      <c r="Q7" s="61" t="str">
        <f t="shared" si="0"/>
        <v>51:29.6</v>
      </c>
      <c r="R7" s="60">
        <f t="shared" si="1"/>
        <v>3089.6000000000004</v>
      </c>
      <c r="T7" s="62"/>
      <c r="U7" s="60"/>
    </row>
    <row r="8" spans="1:21" ht="22.95" customHeight="1" x14ac:dyDescent="0.25">
      <c r="A8" s="1"/>
      <c r="B8" s="2">
        <v>5</v>
      </c>
      <c r="C8" s="3">
        <v>144</v>
      </c>
      <c r="D8" s="35" t="s">
        <v>27</v>
      </c>
      <c r="E8" s="35"/>
      <c r="F8" s="4" t="s">
        <v>17</v>
      </c>
      <c r="G8" s="5">
        <v>37909</v>
      </c>
      <c r="H8" s="6" t="s">
        <v>28</v>
      </c>
      <c r="I8" s="7" t="s">
        <v>29</v>
      </c>
      <c r="J8" s="8">
        <v>-5</v>
      </c>
      <c r="K8" s="7" t="s">
        <v>30</v>
      </c>
      <c r="L8" s="8">
        <v>-5</v>
      </c>
      <c r="M8" s="36" t="s">
        <v>31</v>
      </c>
      <c r="N8" s="36"/>
      <c r="O8" s="9">
        <v>6.9</v>
      </c>
      <c r="P8" s="1"/>
      <c r="Q8" s="61" t="str">
        <f t="shared" si="0"/>
        <v>51:32.5</v>
      </c>
      <c r="R8" s="60">
        <f t="shared" si="1"/>
        <v>3092.5</v>
      </c>
    </row>
    <row r="9" spans="1:21" ht="12" customHeight="1" x14ac:dyDescent="0.25">
      <c r="A9" s="10"/>
      <c r="B9" s="2">
        <v>6</v>
      </c>
      <c r="C9" s="3">
        <v>143</v>
      </c>
      <c r="D9" s="35" t="s">
        <v>32</v>
      </c>
      <c r="E9" s="35"/>
      <c r="F9" s="4" t="s">
        <v>17</v>
      </c>
      <c r="G9" s="5">
        <v>36536</v>
      </c>
      <c r="H9" s="6" t="s">
        <v>33</v>
      </c>
      <c r="I9" s="11" t="s">
        <v>34</v>
      </c>
      <c r="J9" s="8">
        <v>-4</v>
      </c>
      <c r="K9" s="11" t="s">
        <v>35</v>
      </c>
      <c r="L9" s="8">
        <v>-7</v>
      </c>
      <c r="M9" s="37" t="s">
        <v>36</v>
      </c>
      <c r="N9" s="37"/>
      <c r="O9" s="9">
        <v>9.6</v>
      </c>
      <c r="P9" s="10"/>
      <c r="Q9" s="59" t="s">
        <v>536</v>
      </c>
      <c r="R9" s="60">
        <f t="shared" si="1"/>
        <v>3095.2</v>
      </c>
    </row>
    <row r="10" spans="1:21" ht="12" customHeight="1" x14ac:dyDescent="0.25">
      <c r="A10" s="10"/>
      <c r="B10" s="2">
        <v>7</v>
      </c>
      <c r="C10" s="3">
        <v>165</v>
      </c>
      <c r="D10" s="35" t="s">
        <v>37</v>
      </c>
      <c r="E10" s="35"/>
      <c r="F10" s="4" t="s">
        <v>17</v>
      </c>
      <c r="G10" s="5">
        <v>38723</v>
      </c>
      <c r="H10" s="6" t="s">
        <v>38</v>
      </c>
      <c r="I10" s="11" t="s">
        <v>39</v>
      </c>
      <c r="J10" s="8">
        <v>-7</v>
      </c>
      <c r="K10" s="11" t="s">
        <v>40</v>
      </c>
      <c r="L10" s="8">
        <v>-6</v>
      </c>
      <c r="M10" s="37" t="s">
        <v>41</v>
      </c>
      <c r="N10" s="37"/>
      <c r="O10" s="9">
        <v>34.9</v>
      </c>
      <c r="P10" s="10"/>
      <c r="Q10" s="59" t="s">
        <v>537</v>
      </c>
      <c r="R10" s="60">
        <f t="shared" si="1"/>
        <v>3120.5</v>
      </c>
    </row>
    <row r="11" spans="1:21" ht="12" customHeight="1" x14ac:dyDescent="0.25">
      <c r="A11" s="10"/>
      <c r="B11" s="2">
        <v>8</v>
      </c>
      <c r="C11" s="3">
        <v>148</v>
      </c>
      <c r="D11" s="35" t="s">
        <v>42</v>
      </c>
      <c r="E11" s="35"/>
      <c r="F11" s="4" t="s">
        <v>43</v>
      </c>
      <c r="G11" s="5">
        <v>39142</v>
      </c>
      <c r="H11" s="6" t="s">
        <v>44</v>
      </c>
      <c r="I11" s="11" t="s">
        <v>45</v>
      </c>
      <c r="J11" s="8">
        <v>-8</v>
      </c>
      <c r="K11" s="11" t="s">
        <v>46</v>
      </c>
      <c r="L11" s="8">
        <v>-8</v>
      </c>
      <c r="M11" s="37" t="s">
        <v>47</v>
      </c>
      <c r="N11" s="37"/>
      <c r="O11" s="11" t="s">
        <v>48</v>
      </c>
      <c r="P11" s="10"/>
      <c r="Q11" s="59" t="s">
        <v>538</v>
      </c>
      <c r="R11" s="60">
        <f t="shared" si="1"/>
        <v>3267.2</v>
      </c>
    </row>
    <row r="12" spans="1:21" ht="22.95" customHeight="1" x14ac:dyDescent="0.25">
      <c r="A12" s="1"/>
      <c r="B12" s="2">
        <v>9</v>
      </c>
      <c r="C12" s="3">
        <v>166</v>
      </c>
      <c r="D12" s="35" t="s">
        <v>49</v>
      </c>
      <c r="E12" s="35"/>
      <c r="F12" s="4" t="s">
        <v>17</v>
      </c>
      <c r="G12" s="5">
        <v>38332</v>
      </c>
      <c r="H12" s="6" t="s">
        <v>50</v>
      </c>
      <c r="I12" s="7" t="s">
        <v>51</v>
      </c>
      <c r="J12" s="8">
        <v>-9</v>
      </c>
      <c r="K12" s="7" t="s">
        <v>52</v>
      </c>
      <c r="L12" s="8">
        <v>-9</v>
      </c>
      <c r="M12" s="36" t="s">
        <v>53</v>
      </c>
      <c r="N12" s="36"/>
      <c r="O12" s="11" t="s">
        <v>54</v>
      </c>
      <c r="P12" s="1"/>
      <c r="Q12" s="61" t="str">
        <f t="shared" ref="Q12:Q25" si="2">LEFT(M12,SEARCH(CHAR(10),M12)-1)</f>
        <v>55:13.4</v>
      </c>
      <c r="R12" s="60">
        <f t="shared" si="1"/>
        <v>3313.4</v>
      </c>
    </row>
    <row r="13" spans="1:21" ht="22.95" customHeight="1" x14ac:dyDescent="0.25">
      <c r="A13" s="1"/>
      <c r="B13" s="2">
        <v>10</v>
      </c>
      <c r="C13" s="3">
        <v>149</v>
      </c>
      <c r="D13" s="35" t="s">
        <v>55</v>
      </c>
      <c r="E13" s="35"/>
      <c r="F13" s="4" t="s">
        <v>56</v>
      </c>
      <c r="G13" s="5">
        <v>34553</v>
      </c>
      <c r="H13" s="13" t="s">
        <v>57</v>
      </c>
      <c r="I13" s="7" t="s">
        <v>58</v>
      </c>
      <c r="J13" s="8">
        <v>-10</v>
      </c>
      <c r="K13" s="7" t="s">
        <v>59</v>
      </c>
      <c r="L13" s="8">
        <v>-10</v>
      </c>
      <c r="M13" s="36" t="s">
        <v>60</v>
      </c>
      <c r="N13" s="36"/>
      <c r="O13" s="11" t="s">
        <v>61</v>
      </c>
      <c r="P13" s="1"/>
      <c r="Q13" s="61" t="str">
        <f t="shared" si="2"/>
        <v>55:53.6</v>
      </c>
      <c r="R13" s="60">
        <f t="shared" si="1"/>
        <v>3353.5999999999995</v>
      </c>
    </row>
    <row r="14" spans="1:21" ht="22.95" customHeight="1" x14ac:dyDescent="0.25">
      <c r="A14" s="1"/>
      <c r="B14" s="2">
        <v>11</v>
      </c>
      <c r="C14" s="3">
        <v>153</v>
      </c>
      <c r="D14" s="35" t="s">
        <v>62</v>
      </c>
      <c r="E14" s="35"/>
      <c r="F14" s="4" t="s">
        <v>43</v>
      </c>
      <c r="G14" s="5">
        <v>38766</v>
      </c>
      <c r="H14" s="13" t="s">
        <v>63</v>
      </c>
      <c r="I14" s="7" t="s">
        <v>64</v>
      </c>
      <c r="J14" s="8">
        <v>-15</v>
      </c>
      <c r="K14" s="7" t="s">
        <v>65</v>
      </c>
      <c r="L14" s="8">
        <v>-11</v>
      </c>
      <c r="M14" s="36" t="s">
        <v>66</v>
      </c>
      <c r="N14" s="36"/>
      <c r="O14" s="11" t="s">
        <v>67</v>
      </c>
      <c r="P14" s="1"/>
      <c r="Q14" s="61" t="str">
        <f t="shared" si="2"/>
        <v>57:31.7</v>
      </c>
      <c r="R14" s="60">
        <f t="shared" si="1"/>
        <v>3451.7000000000003</v>
      </c>
    </row>
    <row r="15" spans="1:21" ht="22.95" customHeight="1" x14ac:dyDescent="0.25">
      <c r="A15" s="1"/>
      <c r="B15" s="2">
        <v>12</v>
      </c>
      <c r="C15" s="3">
        <v>154</v>
      </c>
      <c r="D15" s="35" t="s">
        <v>68</v>
      </c>
      <c r="E15" s="35"/>
      <c r="F15" s="4" t="s">
        <v>43</v>
      </c>
      <c r="G15" s="5">
        <v>38416</v>
      </c>
      <c r="H15" s="13" t="s">
        <v>69</v>
      </c>
      <c r="I15" s="7" t="s">
        <v>70</v>
      </c>
      <c r="J15" s="8">
        <v>-12</v>
      </c>
      <c r="K15" s="7" t="s">
        <v>71</v>
      </c>
      <c r="L15" s="8">
        <v>-12</v>
      </c>
      <c r="M15" s="36" t="s">
        <v>72</v>
      </c>
      <c r="N15" s="36"/>
      <c r="O15" s="11" t="s">
        <v>73</v>
      </c>
      <c r="P15" s="1"/>
      <c r="Q15" s="61" t="str">
        <f t="shared" si="2"/>
        <v>57:53.6</v>
      </c>
      <c r="R15" s="60">
        <f t="shared" si="1"/>
        <v>3473.5999999999995</v>
      </c>
    </row>
    <row r="16" spans="1:21" ht="24" customHeight="1" x14ac:dyDescent="0.25">
      <c r="A16" s="1"/>
      <c r="B16" s="2">
        <v>13</v>
      </c>
      <c r="C16" s="3">
        <v>152</v>
      </c>
      <c r="D16" s="35" t="s">
        <v>74</v>
      </c>
      <c r="E16" s="35"/>
      <c r="F16" s="4" t="s">
        <v>43</v>
      </c>
      <c r="G16" s="5">
        <v>39427</v>
      </c>
      <c r="H16" s="13" t="s">
        <v>75</v>
      </c>
      <c r="I16" s="7" t="s">
        <v>76</v>
      </c>
      <c r="J16" s="8">
        <v>-13</v>
      </c>
      <c r="K16" s="7" t="s">
        <v>77</v>
      </c>
      <c r="L16" s="8">
        <v>-15</v>
      </c>
      <c r="M16" s="36" t="s">
        <v>78</v>
      </c>
      <c r="N16" s="36"/>
      <c r="O16" s="11" t="s">
        <v>79</v>
      </c>
      <c r="P16" s="1"/>
      <c r="Q16" s="61" t="str">
        <f t="shared" si="2"/>
        <v>57:55.9</v>
      </c>
      <c r="R16" s="60">
        <f t="shared" si="1"/>
        <v>3475.8999999999996</v>
      </c>
    </row>
    <row r="17" spans="1:18" ht="22.95" customHeight="1" x14ac:dyDescent="0.25">
      <c r="A17" s="1"/>
      <c r="B17" s="2">
        <v>14</v>
      </c>
      <c r="C17" s="3">
        <v>147</v>
      </c>
      <c r="D17" s="35" t="s">
        <v>80</v>
      </c>
      <c r="E17" s="35"/>
      <c r="F17" s="4" t="s">
        <v>43</v>
      </c>
      <c r="G17" s="5">
        <v>39271</v>
      </c>
      <c r="H17" s="13" t="s">
        <v>81</v>
      </c>
      <c r="I17" s="7" t="s">
        <v>82</v>
      </c>
      <c r="J17" s="8">
        <v>-14</v>
      </c>
      <c r="K17" s="7" t="s">
        <v>83</v>
      </c>
      <c r="L17" s="8">
        <v>-14</v>
      </c>
      <c r="M17" s="36" t="s">
        <v>84</v>
      </c>
      <c r="N17" s="36"/>
      <c r="O17" s="11" t="s">
        <v>85</v>
      </c>
      <c r="P17" s="1"/>
      <c r="Q17" s="61" t="str">
        <f t="shared" si="2"/>
        <v>57:59.1</v>
      </c>
      <c r="R17" s="60">
        <f t="shared" si="1"/>
        <v>3479.1000000000004</v>
      </c>
    </row>
    <row r="18" spans="1:18" ht="22.95" customHeight="1" x14ac:dyDescent="0.25">
      <c r="A18" s="1"/>
      <c r="B18" s="2">
        <v>15</v>
      </c>
      <c r="C18" s="3">
        <v>160</v>
      </c>
      <c r="D18" s="35" t="s">
        <v>86</v>
      </c>
      <c r="E18" s="35"/>
      <c r="F18" s="4" t="s">
        <v>43</v>
      </c>
      <c r="G18" s="5">
        <v>39268</v>
      </c>
      <c r="H18" s="13" t="s">
        <v>87</v>
      </c>
      <c r="I18" s="7" t="s">
        <v>88</v>
      </c>
      <c r="J18" s="8">
        <v>-11</v>
      </c>
      <c r="K18" s="7" t="s">
        <v>89</v>
      </c>
      <c r="L18" s="8">
        <v>-13</v>
      </c>
      <c r="M18" s="36" t="s">
        <v>90</v>
      </c>
      <c r="N18" s="36"/>
      <c r="O18" s="11" t="s">
        <v>91</v>
      </c>
      <c r="P18" s="1"/>
      <c r="Q18" s="61" t="str">
        <f t="shared" si="2"/>
        <v>58:07.7</v>
      </c>
      <c r="R18" s="60">
        <f t="shared" si="1"/>
        <v>3487.7</v>
      </c>
    </row>
    <row r="19" spans="1:18" ht="22.95" customHeight="1" x14ac:dyDescent="0.25">
      <c r="A19" s="1"/>
      <c r="B19" s="2">
        <v>16</v>
      </c>
      <c r="C19" s="3">
        <v>168</v>
      </c>
      <c r="D19" s="35" t="s">
        <v>92</v>
      </c>
      <c r="E19" s="35"/>
      <c r="F19" s="4" t="s">
        <v>43</v>
      </c>
      <c r="G19" s="5">
        <v>38513</v>
      </c>
      <c r="H19" s="13" t="s">
        <v>93</v>
      </c>
      <c r="I19" s="7" t="s">
        <v>94</v>
      </c>
      <c r="J19" s="8">
        <v>-16</v>
      </c>
      <c r="K19" s="7" t="s">
        <v>95</v>
      </c>
      <c r="L19" s="8">
        <v>-16</v>
      </c>
      <c r="M19" s="40" t="s">
        <v>96</v>
      </c>
      <c r="N19" s="40"/>
      <c r="O19" s="11" t="s">
        <v>97</v>
      </c>
      <c r="P19" s="1"/>
      <c r="Q19" s="61" t="str">
        <f t="shared" si="2"/>
        <v>1:00:49.0</v>
      </c>
      <c r="R19" s="60">
        <f t="shared" si="1"/>
        <v>3648.9999999999995</v>
      </c>
    </row>
    <row r="20" spans="1:18" ht="22.95" customHeight="1" x14ac:dyDescent="0.25">
      <c r="A20" s="1"/>
      <c r="B20" s="2">
        <v>17</v>
      </c>
      <c r="C20" s="3">
        <v>151</v>
      </c>
      <c r="D20" s="35" t="s">
        <v>98</v>
      </c>
      <c r="E20" s="35"/>
      <c r="F20" s="4" t="s">
        <v>43</v>
      </c>
      <c r="G20" s="5">
        <v>38674</v>
      </c>
      <c r="H20" s="13" t="s">
        <v>99</v>
      </c>
      <c r="I20" s="7" t="s">
        <v>100</v>
      </c>
      <c r="J20" s="8">
        <v>-17</v>
      </c>
      <c r="K20" s="7" t="s">
        <v>101</v>
      </c>
      <c r="L20" s="8">
        <v>-17</v>
      </c>
      <c r="M20" s="40" t="s">
        <v>102</v>
      </c>
      <c r="N20" s="40"/>
      <c r="O20" s="11" t="s">
        <v>103</v>
      </c>
      <c r="P20" s="1"/>
      <c r="Q20" s="61" t="str">
        <f t="shared" si="2"/>
        <v>1:00:50.1</v>
      </c>
      <c r="R20" s="60">
        <f t="shared" si="1"/>
        <v>3650.0999999999995</v>
      </c>
    </row>
    <row r="21" spans="1:18" ht="22.95" customHeight="1" x14ac:dyDescent="0.25">
      <c r="A21" s="1"/>
      <c r="B21" s="2">
        <v>18</v>
      </c>
      <c r="C21" s="3">
        <v>146</v>
      </c>
      <c r="D21" s="35" t="s">
        <v>104</v>
      </c>
      <c r="E21" s="35"/>
      <c r="F21" s="4" t="s">
        <v>43</v>
      </c>
      <c r="G21" s="5">
        <v>39121</v>
      </c>
      <c r="H21" s="13" t="s">
        <v>105</v>
      </c>
      <c r="I21" s="7" t="s">
        <v>106</v>
      </c>
      <c r="J21" s="8">
        <v>-18</v>
      </c>
      <c r="K21" s="7" t="s">
        <v>107</v>
      </c>
      <c r="L21" s="8">
        <v>-18</v>
      </c>
      <c r="M21" s="40" t="s">
        <v>108</v>
      </c>
      <c r="N21" s="40"/>
      <c r="O21" s="11" t="s">
        <v>109</v>
      </c>
      <c r="P21" s="1"/>
      <c r="Q21" s="61" t="str">
        <f t="shared" si="2"/>
        <v>1:00:58.5</v>
      </c>
      <c r="R21" s="60">
        <f t="shared" si="1"/>
        <v>3658.5000000000005</v>
      </c>
    </row>
    <row r="22" spans="1:18" ht="24" customHeight="1" x14ac:dyDescent="0.25">
      <c r="A22" s="1"/>
      <c r="B22" s="2">
        <v>19</v>
      </c>
      <c r="C22" s="3">
        <v>142</v>
      </c>
      <c r="D22" s="35" t="s">
        <v>110</v>
      </c>
      <c r="E22" s="35"/>
      <c r="F22" s="4" t="s">
        <v>43</v>
      </c>
      <c r="G22" s="5">
        <v>38870</v>
      </c>
      <c r="H22" s="13" t="s">
        <v>111</v>
      </c>
      <c r="I22" s="7" t="s">
        <v>112</v>
      </c>
      <c r="J22" s="8">
        <v>-19</v>
      </c>
      <c r="K22" s="7" t="s">
        <v>113</v>
      </c>
      <c r="L22" s="8">
        <v>-19</v>
      </c>
      <c r="M22" s="40" t="s">
        <v>114</v>
      </c>
      <c r="N22" s="40"/>
      <c r="O22" s="11" t="s">
        <v>115</v>
      </c>
      <c r="P22" s="1"/>
      <c r="Q22" s="61" t="str">
        <f t="shared" si="2"/>
        <v>1:02:54.8</v>
      </c>
      <c r="R22" s="60">
        <f t="shared" si="1"/>
        <v>3774.7999999999997</v>
      </c>
    </row>
    <row r="23" spans="1:18" ht="22.95" customHeight="1" x14ac:dyDescent="0.25">
      <c r="A23" s="1"/>
      <c r="B23" s="2">
        <v>20</v>
      </c>
      <c r="C23" s="3">
        <v>164</v>
      </c>
      <c r="D23" s="35" t="s">
        <v>116</v>
      </c>
      <c r="E23" s="35"/>
      <c r="F23" s="4" t="s">
        <v>43</v>
      </c>
      <c r="G23" s="5">
        <v>39251</v>
      </c>
      <c r="H23" s="13" t="s">
        <v>117</v>
      </c>
      <c r="I23" s="7" t="s">
        <v>118</v>
      </c>
      <c r="J23" s="8">
        <v>-21</v>
      </c>
      <c r="K23" s="7" t="s">
        <v>119</v>
      </c>
      <c r="L23" s="8">
        <v>-22</v>
      </c>
      <c r="M23" s="40" t="s">
        <v>120</v>
      </c>
      <c r="N23" s="40"/>
      <c r="O23" s="11" t="s">
        <v>121</v>
      </c>
      <c r="P23" s="1"/>
      <c r="Q23" s="61" t="str">
        <f t="shared" si="2"/>
        <v>1:03:10.2</v>
      </c>
      <c r="R23" s="60">
        <f t="shared" si="1"/>
        <v>3790.2</v>
      </c>
    </row>
    <row r="24" spans="1:18" ht="22.95" customHeight="1" x14ac:dyDescent="0.25">
      <c r="A24" s="1"/>
      <c r="B24" s="2">
        <v>21</v>
      </c>
      <c r="C24" s="3">
        <v>157</v>
      </c>
      <c r="D24" s="35" t="s">
        <v>122</v>
      </c>
      <c r="E24" s="35"/>
      <c r="F24" s="4" t="s">
        <v>43</v>
      </c>
      <c r="G24" s="5">
        <v>38793</v>
      </c>
      <c r="H24" s="13" t="s">
        <v>123</v>
      </c>
      <c r="I24" s="7" t="s">
        <v>124</v>
      </c>
      <c r="J24" s="8">
        <v>-22</v>
      </c>
      <c r="K24" s="7" t="s">
        <v>125</v>
      </c>
      <c r="L24" s="8">
        <v>-20</v>
      </c>
      <c r="M24" s="40" t="s">
        <v>126</v>
      </c>
      <c r="N24" s="40"/>
      <c r="O24" s="11" t="s">
        <v>127</v>
      </c>
      <c r="P24" s="1"/>
      <c r="Q24" s="61" t="str">
        <f t="shared" si="2"/>
        <v>1:03:17.8</v>
      </c>
      <c r="R24" s="60">
        <f t="shared" si="1"/>
        <v>3797.8</v>
      </c>
    </row>
    <row r="25" spans="1:18" ht="19.2" customHeight="1" x14ac:dyDescent="0.25">
      <c r="A25" s="1"/>
      <c r="B25" s="2">
        <v>22</v>
      </c>
      <c r="C25" s="3">
        <v>163</v>
      </c>
      <c r="D25" s="35" t="s">
        <v>128</v>
      </c>
      <c r="E25" s="35"/>
      <c r="F25" s="4" t="s">
        <v>43</v>
      </c>
      <c r="G25" s="5">
        <v>39154</v>
      </c>
      <c r="H25" s="13" t="s">
        <v>129</v>
      </c>
      <c r="I25" s="7" t="s">
        <v>130</v>
      </c>
      <c r="J25" s="8">
        <v>-20</v>
      </c>
      <c r="K25" s="7" t="s">
        <v>131</v>
      </c>
      <c r="L25" s="8">
        <v>-21</v>
      </c>
      <c r="M25" s="40" t="s">
        <v>132</v>
      </c>
      <c r="N25" s="40"/>
      <c r="O25" s="11" t="s">
        <v>133</v>
      </c>
      <c r="P25" s="1"/>
      <c r="Q25" s="61" t="str">
        <f t="shared" si="2"/>
        <v>1:03:39.3</v>
      </c>
      <c r="R25" s="60">
        <f t="shared" si="1"/>
        <v>3819.3</v>
      </c>
    </row>
    <row r="26" spans="1:18" ht="15" customHeight="1" x14ac:dyDescent="0.25">
      <c r="A26" s="10"/>
      <c r="B26" s="2">
        <v>23</v>
      </c>
      <c r="C26" s="2">
        <v>167</v>
      </c>
      <c r="D26" s="35" t="s">
        <v>135</v>
      </c>
      <c r="E26" s="35"/>
      <c r="F26" s="14" t="s">
        <v>43</v>
      </c>
      <c r="G26" s="5">
        <v>38865</v>
      </c>
      <c r="H26" s="15" t="s">
        <v>136</v>
      </c>
      <c r="I26" s="42" t="s">
        <v>137</v>
      </c>
      <c r="J26" s="42"/>
      <c r="K26" s="42" t="s">
        <v>138</v>
      </c>
      <c r="L26" s="42"/>
      <c r="M26" s="43">
        <v>4.5358870000000003E-2</v>
      </c>
      <c r="N26" s="43"/>
      <c r="O26" s="11" t="s">
        <v>139</v>
      </c>
      <c r="P26" s="10"/>
      <c r="Q26" s="59">
        <v>4.5358870000000003E-2</v>
      </c>
      <c r="R26" s="60">
        <f t="shared" si="1"/>
        <v>3919.0063680000003</v>
      </c>
    </row>
    <row r="27" spans="1:18" ht="24" customHeight="1" x14ac:dyDescent="0.25">
      <c r="A27" s="1"/>
      <c r="B27" s="2">
        <v>24</v>
      </c>
      <c r="C27" s="2">
        <v>155</v>
      </c>
      <c r="D27" s="35" t="s">
        <v>140</v>
      </c>
      <c r="E27" s="35"/>
      <c r="F27" s="14" t="s">
        <v>43</v>
      </c>
      <c r="G27" s="5">
        <v>39605</v>
      </c>
      <c r="H27" s="15" t="s">
        <v>141</v>
      </c>
      <c r="I27" s="45" t="s">
        <v>142</v>
      </c>
      <c r="J27" s="45"/>
      <c r="K27" s="45" t="s">
        <v>143</v>
      </c>
      <c r="L27" s="45"/>
      <c r="M27" s="40" t="s">
        <v>144</v>
      </c>
      <c r="N27" s="40"/>
      <c r="O27" s="11" t="s">
        <v>145</v>
      </c>
      <c r="P27" s="1"/>
      <c r="Q27" s="61" t="str">
        <f t="shared" ref="Q27:Q31" si="3">LEFT(M27,SEARCH(CHAR(10),M27)-1)</f>
        <v>1:05:19.7</v>
      </c>
      <c r="R27" s="60">
        <f t="shared" si="1"/>
        <v>3919.7000000000003</v>
      </c>
    </row>
    <row r="28" spans="1:18" ht="22.95" customHeight="1" x14ac:dyDescent="0.25">
      <c r="A28" s="1"/>
      <c r="B28" s="2">
        <v>25</v>
      </c>
      <c r="C28" s="2">
        <v>161</v>
      </c>
      <c r="D28" s="35" t="s">
        <v>146</v>
      </c>
      <c r="E28" s="35"/>
      <c r="F28" s="14" t="s">
        <v>43</v>
      </c>
      <c r="G28" s="5">
        <v>39322</v>
      </c>
      <c r="H28" s="15" t="s">
        <v>147</v>
      </c>
      <c r="I28" s="45" t="s">
        <v>148</v>
      </c>
      <c r="J28" s="45"/>
      <c r="K28" s="45" t="s">
        <v>149</v>
      </c>
      <c r="L28" s="45"/>
      <c r="M28" s="40" t="s">
        <v>150</v>
      </c>
      <c r="N28" s="40"/>
      <c r="O28" s="11" t="s">
        <v>151</v>
      </c>
      <c r="P28" s="1"/>
      <c r="Q28" s="61" t="str">
        <f t="shared" si="3"/>
        <v>1:06:04.5</v>
      </c>
      <c r="R28" s="60">
        <f t="shared" si="1"/>
        <v>3964.5000000000005</v>
      </c>
    </row>
    <row r="29" spans="1:18" ht="22.95" customHeight="1" x14ac:dyDescent="0.25">
      <c r="A29" s="1"/>
      <c r="B29" s="2">
        <v>26</v>
      </c>
      <c r="C29" s="2">
        <v>140</v>
      </c>
      <c r="D29" s="35" t="s">
        <v>152</v>
      </c>
      <c r="E29" s="35"/>
      <c r="F29" s="14" t="s">
        <v>43</v>
      </c>
      <c r="G29" s="5">
        <v>39437</v>
      </c>
      <c r="H29" s="15" t="s">
        <v>153</v>
      </c>
      <c r="I29" s="45" t="s">
        <v>154</v>
      </c>
      <c r="J29" s="45"/>
      <c r="K29" s="45" t="s">
        <v>155</v>
      </c>
      <c r="L29" s="45"/>
      <c r="M29" s="40" t="s">
        <v>156</v>
      </c>
      <c r="N29" s="40"/>
      <c r="O29" s="11" t="s">
        <v>157</v>
      </c>
      <c r="P29" s="1"/>
      <c r="Q29" s="61" t="str">
        <f t="shared" si="3"/>
        <v>1:06:22.4</v>
      </c>
      <c r="R29" s="60">
        <f t="shared" si="1"/>
        <v>3982.4</v>
      </c>
    </row>
    <row r="30" spans="1:18" ht="22.95" customHeight="1" x14ac:dyDescent="0.25">
      <c r="A30" s="1"/>
      <c r="B30" s="2">
        <v>27</v>
      </c>
      <c r="C30" s="2">
        <v>156</v>
      </c>
      <c r="D30" s="35" t="s">
        <v>158</v>
      </c>
      <c r="E30" s="35"/>
      <c r="F30" s="14" t="s">
        <v>43</v>
      </c>
      <c r="G30" s="5">
        <v>39493</v>
      </c>
      <c r="H30" s="15" t="s">
        <v>159</v>
      </c>
      <c r="I30" s="45" t="s">
        <v>160</v>
      </c>
      <c r="J30" s="45"/>
      <c r="K30" s="45" t="s">
        <v>161</v>
      </c>
      <c r="L30" s="45"/>
      <c r="M30" s="40" t="s">
        <v>162</v>
      </c>
      <c r="N30" s="40"/>
      <c r="O30" s="11" t="s">
        <v>163</v>
      </c>
      <c r="P30" s="1"/>
      <c r="Q30" s="61" t="str">
        <f t="shared" si="3"/>
        <v>1:07:14.6</v>
      </c>
      <c r="R30" s="60">
        <f t="shared" si="1"/>
        <v>4034.6</v>
      </c>
    </row>
    <row r="31" spans="1:18" ht="22.95" customHeight="1" x14ac:dyDescent="0.25">
      <c r="A31" s="1"/>
      <c r="B31" s="2">
        <v>28</v>
      </c>
      <c r="C31" s="2">
        <v>145</v>
      </c>
      <c r="D31" s="35" t="s">
        <v>164</v>
      </c>
      <c r="E31" s="35"/>
      <c r="F31" s="14" t="s">
        <v>43</v>
      </c>
      <c r="G31" s="5">
        <v>39250</v>
      </c>
      <c r="H31" s="15" t="s">
        <v>165</v>
      </c>
      <c r="I31" s="45" t="s">
        <v>166</v>
      </c>
      <c r="J31" s="45"/>
      <c r="K31" s="45" t="s">
        <v>167</v>
      </c>
      <c r="L31" s="45"/>
      <c r="M31" s="40" t="s">
        <v>168</v>
      </c>
      <c r="N31" s="40"/>
      <c r="O31" s="11" t="s">
        <v>169</v>
      </c>
      <c r="P31" s="1"/>
      <c r="Q31" s="61" t="str">
        <f t="shared" si="3"/>
        <v>1:07:15.6</v>
      </c>
      <c r="R31" s="60">
        <f t="shared" si="1"/>
        <v>4035.6</v>
      </c>
    </row>
    <row r="32" spans="1:18" ht="12" customHeight="1" x14ac:dyDescent="0.25">
      <c r="A32" s="10"/>
      <c r="B32" s="2">
        <v>29</v>
      </c>
      <c r="C32" s="2">
        <v>159</v>
      </c>
      <c r="D32" s="35" t="s">
        <v>170</v>
      </c>
      <c r="E32" s="35"/>
      <c r="F32" s="14" t="s">
        <v>43</v>
      </c>
      <c r="G32" s="5">
        <v>39128</v>
      </c>
      <c r="H32" s="15" t="s">
        <v>171</v>
      </c>
      <c r="I32" s="42" t="s">
        <v>172</v>
      </c>
      <c r="J32" s="42"/>
      <c r="K32" s="42" t="s">
        <v>173</v>
      </c>
      <c r="L32" s="42"/>
      <c r="M32" s="43">
        <v>4.7858850000000001E-2</v>
      </c>
      <c r="N32" s="43"/>
      <c r="O32" s="11" t="s">
        <v>174</v>
      </c>
      <c r="P32" s="10"/>
      <c r="Q32" s="59">
        <v>4.7858850000000001E-2</v>
      </c>
      <c r="R32" s="60">
        <f t="shared" si="1"/>
        <v>4135.0046400000001</v>
      </c>
    </row>
    <row r="33" spans="1:18" ht="12" customHeight="1" x14ac:dyDescent="0.25">
      <c r="A33" s="10"/>
      <c r="B33" s="2">
        <v>30</v>
      </c>
      <c r="C33" s="2">
        <v>172</v>
      </c>
      <c r="D33" s="35" t="s">
        <v>175</v>
      </c>
      <c r="E33" s="35"/>
      <c r="F33" s="14" t="s">
        <v>43</v>
      </c>
      <c r="G33" s="5">
        <v>38219</v>
      </c>
      <c r="H33" s="15" t="s">
        <v>176</v>
      </c>
      <c r="I33" s="42" t="s">
        <v>177</v>
      </c>
      <c r="J33" s="42"/>
      <c r="K33" s="42" t="s">
        <v>178</v>
      </c>
      <c r="L33" s="42"/>
      <c r="M33" s="43">
        <v>4.863435E-2</v>
      </c>
      <c r="N33" s="43"/>
      <c r="O33" s="11" t="s">
        <v>179</v>
      </c>
      <c r="P33" s="10"/>
      <c r="Q33" s="59">
        <v>4.863435E-2</v>
      </c>
      <c r="R33" s="60">
        <f t="shared" si="1"/>
        <v>4202.0078400000002</v>
      </c>
    </row>
    <row r="34" spans="1:18" ht="16.95" customHeight="1" x14ac:dyDescent="0.25">
      <c r="A34" s="1"/>
      <c r="B34" s="1"/>
      <c r="C34" s="16" t="s">
        <v>180</v>
      </c>
      <c r="D34" s="47" t="s">
        <v>181</v>
      </c>
      <c r="E34" s="47"/>
      <c r="F34" s="1"/>
      <c r="G34" s="1"/>
      <c r="H34" s="1"/>
      <c r="I34" s="46"/>
      <c r="J34" s="46"/>
      <c r="K34" s="46"/>
      <c r="L34" s="46"/>
      <c r="M34" s="46"/>
      <c r="N34" s="46"/>
      <c r="O34" s="1"/>
      <c r="P34" s="1"/>
    </row>
    <row r="35" spans="1:18" ht="10.050000000000001" customHeight="1" x14ac:dyDescent="0.25">
      <c r="A35" s="10"/>
      <c r="B35" s="10"/>
      <c r="C35" s="2">
        <v>169</v>
      </c>
      <c r="D35" s="35" t="s">
        <v>182</v>
      </c>
      <c r="E35" s="35"/>
      <c r="F35" s="14" t="s">
        <v>43</v>
      </c>
      <c r="G35" s="5">
        <v>39385</v>
      </c>
      <c r="H35" s="10"/>
      <c r="I35" s="38"/>
      <c r="J35" s="38"/>
      <c r="K35" s="38"/>
      <c r="L35" s="38"/>
      <c r="M35" s="37" t="s">
        <v>183</v>
      </c>
      <c r="N35" s="37"/>
      <c r="O35" s="10"/>
      <c r="P35" s="10"/>
    </row>
    <row r="36" spans="1:18" ht="13.05" customHeight="1" x14ac:dyDescent="0.25">
      <c r="A36" s="1"/>
      <c r="B36" s="1"/>
      <c r="C36" s="2">
        <v>139</v>
      </c>
      <c r="D36" s="35" t="s">
        <v>184</v>
      </c>
      <c r="E36" s="35"/>
      <c r="F36" s="14" t="s">
        <v>43</v>
      </c>
      <c r="G36" s="5">
        <v>39328</v>
      </c>
      <c r="H36" s="1"/>
      <c r="I36" s="46"/>
      <c r="J36" s="46"/>
      <c r="K36" s="46"/>
      <c r="L36" s="46"/>
      <c r="M36" s="37" t="s">
        <v>183</v>
      </c>
      <c r="N36" s="37"/>
      <c r="O36" s="1"/>
      <c r="P36" s="1"/>
    </row>
    <row r="37" spans="1:18" ht="13.95" customHeight="1" x14ac:dyDescent="0.25">
      <c r="A37" s="1"/>
      <c r="B37" s="1"/>
      <c r="C37" s="2">
        <v>158</v>
      </c>
      <c r="D37" s="35" t="s">
        <v>185</v>
      </c>
      <c r="E37" s="35"/>
      <c r="F37" s="14" t="s">
        <v>43</v>
      </c>
      <c r="G37" s="5">
        <v>38548</v>
      </c>
      <c r="H37" s="15" t="s">
        <v>186</v>
      </c>
      <c r="I37" s="42" t="s">
        <v>187</v>
      </c>
      <c r="J37" s="42"/>
      <c r="K37" s="42" t="s">
        <v>188</v>
      </c>
      <c r="L37" s="42"/>
      <c r="M37" s="37" t="s">
        <v>189</v>
      </c>
      <c r="N37" s="37"/>
      <c r="O37" s="1"/>
      <c r="P37" s="1"/>
    </row>
    <row r="38" spans="1:18" ht="16.05" customHeight="1" x14ac:dyDescent="0.25">
      <c r="A38" s="1"/>
      <c r="B38" s="1"/>
      <c r="C38" s="1"/>
      <c r="D38" s="46"/>
      <c r="E38" s="46"/>
      <c r="F38" s="1"/>
      <c r="G38" s="1"/>
      <c r="H38" s="1"/>
      <c r="I38" s="44" t="s">
        <v>190</v>
      </c>
      <c r="J38" s="44"/>
      <c r="K38" s="44" t="s">
        <v>191</v>
      </c>
      <c r="L38" s="44"/>
      <c r="M38" s="39" t="s">
        <v>192</v>
      </c>
      <c r="N38" s="39"/>
      <c r="O38" s="1"/>
      <c r="P38" s="1"/>
    </row>
    <row r="39" spans="1:18" ht="28.5" customHeight="1" x14ac:dyDescent="0.25">
      <c r="A39" s="17"/>
      <c r="B39" s="17"/>
      <c r="C39" s="2">
        <v>171</v>
      </c>
      <c r="D39" s="35" t="s">
        <v>193</v>
      </c>
      <c r="E39" s="35"/>
      <c r="F39" s="14" t="s">
        <v>43</v>
      </c>
      <c r="G39" s="5">
        <v>38892</v>
      </c>
      <c r="H39" s="17"/>
      <c r="I39" s="48"/>
      <c r="J39" s="48"/>
      <c r="K39" s="48"/>
      <c r="L39" s="48"/>
      <c r="M39" s="37" t="s">
        <v>194</v>
      </c>
      <c r="N39" s="37"/>
      <c r="O39" s="17"/>
      <c r="P39" s="17"/>
    </row>
    <row r="40" spans="1:18" ht="9" customHeight="1" x14ac:dyDescent="0.25">
      <c r="A40" s="49" t="s">
        <v>195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1:18" ht="114" customHeight="1" x14ac:dyDescent="0.2">
      <c r="A41" s="31" t="s">
        <v>0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spans="1:18" ht="59.55" customHeight="1" x14ac:dyDescent="0.25">
      <c r="A42" s="50" t="s">
        <v>1</v>
      </c>
      <c r="B42" s="50"/>
      <c r="C42" s="50"/>
      <c r="D42" s="50"/>
      <c r="E42" s="33" t="s">
        <v>2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8" ht="17.25" customHeight="1" x14ac:dyDescent="0.25">
      <c r="A43" s="1"/>
      <c r="B43" s="46"/>
      <c r="C43" s="46"/>
      <c r="D43" s="46"/>
      <c r="E43" s="46"/>
      <c r="F43" s="46"/>
      <c r="G43" s="46"/>
      <c r="H43" s="18" t="s">
        <v>196</v>
      </c>
      <c r="I43" s="46"/>
      <c r="J43" s="46"/>
      <c r="K43" s="46"/>
      <c r="L43" s="46"/>
      <c r="M43" s="46"/>
      <c r="N43" s="46"/>
      <c r="O43" s="48"/>
      <c r="P43" s="1"/>
    </row>
    <row r="44" spans="1:18" ht="18" customHeight="1" x14ac:dyDescent="0.25">
      <c r="A44" s="1"/>
      <c r="B44" s="2">
        <v>1</v>
      </c>
      <c r="C44" s="3">
        <v>195</v>
      </c>
      <c r="D44" s="35" t="s">
        <v>197</v>
      </c>
      <c r="E44" s="35"/>
      <c r="F44" s="14" t="s">
        <v>5</v>
      </c>
      <c r="G44" s="5">
        <v>32657</v>
      </c>
      <c r="H44" s="6" t="s">
        <v>198</v>
      </c>
      <c r="I44" s="37" t="s">
        <v>199</v>
      </c>
      <c r="J44" s="37"/>
      <c r="K44" s="37"/>
      <c r="L44" s="37"/>
      <c r="M44" s="37"/>
      <c r="N44" s="37"/>
      <c r="O44" s="48"/>
      <c r="P44" s="1"/>
    </row>
    <row r="45" spans="1:18" ht="22.95" customHeight="1" x14ac:dyDescent="0.25">
      <c r="A45" s="1"/>
      <c r="B45" s="19">
        <v>2</v>
      </c>
      <c r="C45" s="20">
        <v>188</v>
      </c>
      <c r="D45" s="51" t="s">
        <v>200</v>
      </c>
      <c r="E45" s="51"/>
      <c r="F45" s="21" t="s">
        <v>5</v>
      </c>
      <c r="G45" s="22">
        <v>35761</v>
      </c>
      <c r="H45" s="23" t="s">
        <v>201</v>
      </c>
      <c r="I45" s="52" t="s">
        <v>202</v>
      </c>
      <c r="J45" s="52"/>
      <c r="K45" s="52"/>
      <c r="L45" s="52"/>
      <c r="M45" s="52"/>
      <c r="N45" s="52"/>
      <c r="O45" s="24">
        <v>0.1</v>
      </c>
      <c r="P45" s="1"/>
    </row>
    <row r="46" spans="1:18" ht="24" customHeight="1" x14ac:dyDescent="0.25">
      <c r="A46" s="1"/>
      <c r="B46" s="19">
        <v>3</v>
      </c>
      <c r="C46" s="20">
        <v>175</v>
      </c>
      <c r="D46" s="51" t="s">
        <v>203</v>
      </c>
      <c r="E46" s="51"/>
      <c r="F46" s="21" t="s">
        <v>5</v>
      </c>
      <c r="G46" s="22">
        <v>34700</v>
      </c>
      <c r="H46" s="23" t="s">
        <v>204</v>
      </c>
      <c r="I46" s="52" t="s">
        <v>205</v>
      </c>
      <c r="J46" s="52"/>
      <c r="K46" s="52"/>
      <c r="L46" s="52"/>
      <c r="M46" s="52"/>
      <c r="N46" s="52"/>
      <c r="O46" s="24">
        <v>0.6</v>
      </c>
      <c r="P46" s="1"/>
    </row>
    <row r="47" spans="1:18" ht="22.95" customHeight="1" x14ac:dyDescent="0.25">
      <c r="A47" s="1"/>
      <c r="B47" s="19">
        <v>4</v>
      </c>
      <c r="C47" s="20">
        <v>186</v>
      </c>
      <c r="D47" s="51" t="s">
        <v>206</v>
      </c>
      <c r="E47" s="51"/>
      <c r="F47" s="21" t="s">
        <v>5</v>
      </c>
      <c r="G47" s="22">
        <v>34718</v>
      </c>
      <c r="H47" s="23" t="s">
        <v>207</v>
      </c>
      <c r="I47" s="52" t="s">
        <v>208</v>
      </c>
      <c r="J47" s="52"/>
      <c r="K47" s="52"/>
      <c r="L47" s="52"/>
      <c r="M47" s="52"/>
      <c r="N47" s="52"/>
      <c r="O47" s="24">
        <v>0.7</v>
      </c>
      <c r="P47" s="1"/>
    </row>
    <row r="48" spans="1:18" ht="22.95" customHeight="1" x14ac:dyDescent="0.25">
      <c r="A48" s="1"/>
      <c r="B48" s="19">
        <v>5</v>
      </c>
      <c r="C48" s="20">
        <v>187</v>
      </c>
      <c r="D48" s="51" t="s">
        <v>209</v>
      </c>
      <c r="E48" s="51"/>
      <c r="F48" s="21" t="s">
        <v>43</v>
      </c>
      <c r="G48" s="22">
        <v>37172</v>
      </c>
      <c r="H48" s="23" t="s">
        <v>210</v>
      </c>
      <c r="I48" s="52" t="s">
        <v>211</v>
      </c>
      <c r="J48" s="52"/>
      <c r="K48" s="52"/>
      <c r="L48" s="52"/>
      <c r="M48" s="52"/>
      <c r="N48" s="52"/>
      <c r="O48" s="24">
        <v>9.1999999999999993</v>
      </c>
      <c r="P48" s="1"/>
    </row>
    <row r="49" spans="1:16" ht="22.95" customHeight="1" x14ac:dyDescent="0.25">
      <c r="A49" s="1"/>
      <c r="B49" s="19">
        <v>6</v>
      </c>
      <c r="C49" s="20">
        <v>183</v>
      </c>
      <c r="D49" s="51" t="s">
        <v>212</v>
      </c>
      <c r="E49" s="51"/>
      <c r="F49" s="21" t="s">
        <v>43</v>
      </c>
      <c r="G49" s="22">
        <v>39777</v>
      </c>
      <c r="H49" s="23" t="s">
        <v>213</v>
      </c>
      <c r="I49" s="52" t="s">
        <v>214</v>
      </c>
      <c r="J49" s="52"/>
      <c r="K49" s="52"/>
      <c r="L49" s="52"/>
      <c r="M49" s="52"/>
      <c r="N49" s="52"/>
      <c r="O49" s="25" t="s">
        <v>215</v>
      </c>
      <c r="P49" s="1"/>
    </row>
    <row r="50" spans="1:16" ht="22.95" customHeight="1" x14ac:dyDescent="0.25">
      <c r="A50" s="1"/>
      <c r="B50" s="19">
        <v>7</v>
      </c>
      <c r="C50" s="20">
        <v>173</v>
      </c>
      <c r="D50" s="51" t="s">
        <v>216</v>
      </c>
      <c r="E50" s="51"/>
      <c r="F50" s="21" t="s">
        <v>43</v>
      </c>
      <c r="G50" s="22">
        <v>39733</v>
      </c>
      <c r="H50" s="23" t="s">
        <v>217</v>
      </c>
      <c r="I50" s="52" t="s">
        <v>218</v>
      </c>
      <c r="J50" s="52"/>
      <c r="K50" s="52"/>
      <c r="L50" s="52"/>
      <c r="M50" s="52"/>
      <c r="N50" s="52"/>
      <c r="O50" s="25" t="s">
        <v>219</v>
      </c>
      <c r="P50" s="1"/>
    </row>
    <row r="51" spans="1:16" ht="22.95" customHeight="1" x14ac:dyDescent="0.25">
      <c r="A51" s="1"/>
      <c r="B51" s="19">
        <v>8</v>
      </c>
      <c r="C51" s="20">
        <v>193</v>
      </c>
      <c r="D51" s="51" t="s">
        <v>220</v>
      </c>
      <c r="E51" s="51"/>
      <c r="F51" s="21" t="s">
        <v>43</v>
      </c>
      <c r="G51" s="22">
        <v>38093</v>
      </c>
      <c r="H51" s="23" t="s">
        <v>221</v>
      </c>
      <c r="I51" s="52" t="s">
        <v>222</v>
      </c>
      <c r="J51" s="52"/>
      <c r="K51" s="52"/>
      <c r="L51" s="52"/>
      <c r="M51" s="52"/>
      <c r="N51" s="52"/>
      <c r="O51" s="25" t="s">
        <v>223</v>
      </c>
      <c r="P51" s="1"/>
    </row>
    <row r="52" spans="1:16" ht="22.95" customHeight="1" x14ac:dyDescent="0.25">
      <c r="A52" s="1"/>
      <c r="B52" s="19">
        <v>9</v>
      </c>
      <c r="C52" s="20">
        <v>192</v>
      </c>
      <c r="D52" s="51" t="s">
        <v>224</v>
      </c>
      <c r="E52" s="51"/>
      <c r="F52" s="21" t="s">
        <v>43</v>
      </c>
      <c r="G52" s="22">
        <v>38880</v>
      </c>
      <c r="H52" s="26" t="s">
        <v>225</v>
      </c>
      <c r="I52" s="52" t="s">
        <v>226</v>
      </c>
      <c r="J52" s="52"/>
      <c r="K52" s="52"/>
      <c r="L52" s="52"/>
      <c r="M52" s="52"/>
      <c r="N52" s="52"/>
      <c r="O52" s="25" t="s">
        <v>227</v>
      </c>
      <c r="P52" s="1"/>
    </row>
    <row r="53" spans="1:16" ht="24" customHeight="1" x14ac:dyDescent="0.25">
      <c r="A53" s="1"/>
      <c r="B53" s="19">
        <v>10</v>
      </c>
      <c r="C53" s="20">
        <v>190</v>
      </c>
      <c r="D53" s="51" t="s">
        <v>228</v>
      </c>
      <c r="E53" s="51"/>
      <c r="F53" s="21" t="s">
        <v>43</v>
      </c>
      <c r="G53" s="22">
        <v>39899</v>
      </c>
      <c r="H53" s="26" t="s">
        <v>229</v>
      </c>
      <c r="I53" s="52" t="s">
        <v>230</v>
      </c>
      <c r="J53" s="52"/>
      <c r="K53" s="52"/>
      <c r="L53" s="52"/>
      <c r="M53" s="52"/>
      <c r="N53" s="52"/>
      <c r="O53" s="25" t="s">
        <v>231</v>
      </c>
      <c r="P53" s="1"/>
    </row>
    <row r="54" spans="1:16" ht="22.95" customHeight="1" x14ac:dyDescent="0.25">
      <c r="A54" s="1"/>
      <c r="B54" s="19">
        <v>11</v>
      </c>
      <c r="C54" s="20">
        <v>181</v>
      </c>
      <c r="D54" s="51" t="s">
        <v>232</v>
      </c>
      <c r="E54" s="51"/>
      <c r="F54" s="21" t="s">
        <v>43</v>
      </c>
      <c r="G54" s="22">
        <v>39573</v>
      </c>
      <c r="H54" s="26" t="s">
        <v>233</v>
      </c>
      <c r="I54" s="52" t="s">
        <v>234</v>
      </c>
      <c r="J54" s="52"/>
      <c r="K54" s="52"/>
      <c r="L54" s="52"/>
      <c r="M54" s="52"/>
      <c r="N54" s="52"/>
      <c r="O54" s="25" t="s">
        <v>235</v>
      </c>
      <c r="P54" s="1"/>
    </row>
    <row r="55" spans="1:16" ht="22.95" customHeight="1" x14ac:dyDescent="0.25">
      <c r="A55" s="1"/>
      <c r="B55" s="19">
        <v>12</v>
      </c>
      <c r="C55" s="20">
        <v>176</v>
      </c>
      <c r="D55" s="51" t="s">
        <v>236</v>
      </c>
      <c r="E55" s="51"/>
      <c r="F55" s="21" t="s">
        <v>43</v>
      </c>
      <c r="G55" s="22">
        <v>39752</v>
      </c>
      <c r="H55" s="23" t="s">
        <v>237</v>
      </c>
      <c r="I55" s="52" t="s">
        <v>238</v>
      </c>
      <c r="J55" s="52"/>
      <c r="K55" s="52"/>
      <c r="L55" s="52"/>
      <c r="M55" s="52"/>
      <c r="N55" s="52"/>
      <c r="O55" s="25" t="s">
        <v>239</v>
      </c>
      <c r="P55" s="1"/>
    </row>
    <row r="56" spans="1:16" ht="22.95" customHeight="1" x14ac:dyDescent="0.25">
      <c r="A56" s="1"/>
      <c r="B56" s="19">
        <v>13</v>
      </c>
      <c r="C56" s="20">
        <v>191</v>
      </c>
      <c r="D56" s="51" t="s">
        <v>240</v>
      </c>
      <c r="E56" s="51"/>
      <c r="F56" s="21" t="s">
        <v>43</v>
      </c>
      <c r="G56" s="22">
        <v>39636</v>
      </c>
      <c r="H56" s="26" t="s">
        <v>241</v>
      </c>
      <c r="I56" s="52" t="s">
        <v>242</v>
      </c>
      <c r="J56" s="52"/>
      <c r="K56" s="52"/>
      <c r="L56" s="52"/>
      <c r="M56" s="52"/>
      <c r="N56" s="52"/>
      <c r="O56" s="25" t="s">
        <v>243</v>
      </c>
      <c r="P56" s="1"/>
    </row>
    <row r="57" spans="1:16" ht="22.95" customHeight="1" x14ac:dyDescent="0.25">
      <c r="A57" s="1"/>
      <c r="B57" s="19">
        <v>14</v>
      </c>
      <c r="C57" s="20">
        <v>189</v>
      </c>
      <c r="D57" s="51" t="s">
        <v>244</v>
      </c>
      <c r="E57" s="51"/>
      <c r="F57" s="21" t="s">
        <v>43</v>
      </c>
      <c r="G57" s="22">
        <v>39292</v>
      </c>
      <c r="H57" s="26" t="s">
        <v>245</v>
      </c>
      <c r="I57" s="52" t="s">
        <v>246</v>
      </c>
      <c r="J57" s="52"/>
      <c r="K57" s="52"/>
      <c r="L57" s="52"/>
      <c r="M57" s="52"/>
      <c r="N57" s="52"/>
      <c r="O57" s="25" t="s">
        <v>247</v>
      </c>
      <c r="P57" s="1"/>
    </row>
    <row r="58" spans="1:16" ht="22.95" customHeight="1" x14ac:dyDescent="0.25">
      <c r="A58" s="1"/>
      <c r="B58" s="19">
        <v>15</v>
      </c>
      <c r="C58" s="20">
        <v>184</v>
      </c>
      <c r="D58" s="51" t="s">
        <v>248</v>
      </c>
      <c r="E58" s="51"/>
      <c r="F58" s="21" t="s">
        <v>43</v>
      </c>
      <c r="G58" s="22">
        <v>40270</v>
      </c>
      <c r="H58" s="26" t="s">
        <v>249</v>
      </c>
      <c r="I58" s="52" t="s">
        <v>250</v>
      </c>
      <c r="J58" s="52"/>
      <c r="K58" s="52"/>
      <c r="L58" s="52"/>
      <c r="M58" s="52"/>
      <c r="N58" s="52"/>
      <c r="O58" s="25" t="s">
        <v>251</v>
      </c>
      <c r="P58" s="1"/>
    </row>
    <row r="59" spans="1:16" ht="22.95" customHeight="1" x14ac:dyDescent="0.25">
      <c r="A59" s="1"/>
      <c r="B59" s="19">
        <v>16</v>
      </c>
      <c r="C59" s="20">
        <v>177</v>
      </c>
      <c r="D59" s="51" t="s">
        <v>252</v>
      </c>
      <c r="E59" s="51"/>
      <c r="F59" s="21" t="s">
        <v>43</v>
      </c>
      <c r="G59" s="22">
        <v>39796</v>
      </c>
      <c r="H59" s="26" t="s">
        <v>253</v>
      </c>
      <c r="I59" s="52" t="s">
        <v>254</v>
      </c>
      <c r="J59" s="52"/>
      <c r="K59" s="52"/>
      <c r="L59" s="52"/>
      <c r="M59" s="52"/>
      <c r="N59" s="52"/>
      <c r="O59" s="25" t="s">
        <v>255</v>
      </c>
      <c r="P59" s="1"/>
    </row>
    <row r="60" spans="1:16" ht="24" customHeight="1" x14ac:dyDescent="0.25">
      <c r="A60" s="1"/>
      <c r="B60" s="19">
        <v>17</v>
      </c>
      <c r="C60" s="20">
        <v>185</v>
      </c>
      <c r="D60" s="51" t="s">
        <v>256</v>
      </c>
      <c r="E60" s="51"/>
      <c r="F60" s="21" t="s">
        <v>43</v>
      </c>
      <c r="G60" s="22">
        <v>39496</v>
      </c>
      <c r="H60" s="26" t="s">
        <v>257</v>
      </c>
      <c r="I60" s="52" t="s">
        <v>258</v>
      </c>
      <c r="J60" s="52"/>
      <c r="K60" s="52"/>
      <c r="L60" s="52"/>
      <c r="M60" s="52"/>
      <c r="N60" s="52"/>
      <c r="O60" s="25" t="s">
        <v>259</v>
      </c>
      <c r="P60" s="1"/>
    </row>
    <row r="61" spans="1:16" ht="22.95" customHeight="1" x14ac:dyDescent="0.25">
      <c r="A61" s="1"/>
      <c r="B61" s="19">
        <v>18</v>
      </c>
      <c r="C61" s="20">
        <v>182</v>
      </c>
      <c r="D61" s="51" t="s">
        <v>260</v>
      </c>
      <c r="E61" s="51"/>
      <c r="F61" s="21" t="s">
        <v>43</v>
      </c>
      <c r="G61" s="22">
        <v>39392</v>
      </c>
      <c r="H61" s="26" t="s">
        <v>261</v>
      </c>
      <c r="I61" s="52" t="s">
        <v>262</v>
      </c>
      <c r="J61" s="52"/>
      <c r="K61" s="52"/>
      <c r="L61" s="52"/>
      <c r="M61" s="52"/>
      <c r="N61" s="52"/>
      <c r="O61" s="25" t="s">
        <v>263</v>
      </c>
      <c r="P61" s="1"/>
    </row>
    <row r="62" spans="1:16" ht="22.95" customHeight="1" x14ac:dyDescent="0.25">
      <c r="A62" s="1"/>
      <c r="B62" s="19">
        <v>19</v>
      </c>
      <c r="C62" s="20">
        <v>174</v>
      </c>
      <c r="D62" s="51" t="s">
        <v>264</v>
      </c>
      <c r="E62" s="51"/>
      <c r="F62" s="21" t="s">
        <v>43</v>
      </c>
      <c r="G62" s="22">
        <v>39068</v>
      </c>
      <c r="H62" s="26" t="s">
        <v>265</v>
      </c>
      <c r="I62" s="52" t="s">
        <v>266</v>
      </c>
      <c r="J62" s="52"/>
      <c r="K62" s="52"/>
      <c r="L62" s="52"/>
      <c r="M62" s="52"/>
      <c r="N62" s="52"/>
      <c r="O62" s="25" t="s">
        <v>267</v>
      </c>
      <c r="P62" s="1"/>
    </row>
    <row r="63" spans="1:16" ht="22.95" customHeight="1" x14ac:dyDescent="0.25">
      <c r="A63" s="1"/>
      <c r="B63" s="19">
        <v>20</v>
      </c>
      <c r="C63" s="20">
        <v>180</v>
      </c>
      <c r="D63" s="51" t="s">
        <v>268</v>
      </c>
      <c r="E63" s="51"/>
      <c r="F63" s="21" t="s">
        <v>43</v>
      </c>
      <c r="G63" s="22">
        <v>39784</v>
      </c>
      <c r="H63" s="26" t="s">
        <v>269</v>
      </c>
      <c r="I63" s="52" t="s">
        <v>270</v>
      </c>
      <c r="J63" s="52"/>
      <c r="K63" s="52"/>
      <c r="L63" s="52"/>
      <c r="M63" s="52"/>
      <c r="N63" s="52"/>
      <c r="O63" s="25" t="s">
        <v>271</v>
      </c>
      <c r="P63" s="1"/>
    </row>
    <row r="64" spans="1:16" ht="22.95" customHeight="1" x14ac:dyDescent="0.25">
      <c r="A64" s="1"/>
      <c r="B64" s="19">
        <v>21</v>
      </c>
      <c r="C64" s="20">
        <v>179</v>
      </c>
      <c r="D64" s="51" t="s">
        <v>272</v>
      </c>
      <c r="E64" s="51"/>
      <c r="F64" s="21" t="s">
        <v>43</v>
      </c>
      <c r="G64" s="22">
        <v>40096</v>
      </c>
      <c r="H64" s="26" t="s">
        <v>273</v>
      </c>
      <c r="I64" s="52" t="s">
        <v>274</v>
      </c>
      <c r="J64" s="52"/>
      <c r="K64" s="52"/>
      <c r="L64" s="52"/>
      <c r="M64" s="52"/>
      <c r="N64" s="52"/>
      <c r="O64" s="25" t="s">
        <v>275</v>
      </c>
      <c r="P64" s="1"/>
    </row>
    <row r="65" spans="1:16" ht="18" customHeight="1" x14ac:dyDescent="0.25">
      <c r="A65" s="1"/>
      <c r="B65" s="19">
        <v>22</v>
      </c>
      <c r="C65" s="20">
        <v>178</v>
      </c>
      <c r="D65" s="51" t="s">
        <v>276</v>
      </c>
      <c r="E65" s="51"/>
      <c r="F65" s="21" t="s">
        <v>43</v>
      </c>
      <c r="G65" s="22">
        <v>39523</v>
      </c>
      <c r="H65" s="26" t="s">
        <v>277</v>
      </c>
      <c r="I65" s="52" t="s">
        <v>278</v>
      </c>
      <c r="J65" s="52"/>
      <c r="K65" s="52"/>
      <c r="L65" s="52"/>
      <c r="M65" s="52"/>
      <c r="N65" s="52"/>
      <c r="O65" s="25" t="s">
        <v>279</v>
      </c>
      <c r="P65" s="1"/>
    </row>
    <row r="66" spans="1:16" ht="84" customHeight="1" x14ac:dyDescent="0.25">
      <c r="A66" s="48" t="s">
        <v>280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</row>
    <row r="67" spans="1:16" ht="114" customHeight="1" x14ac:dyDescent="0.2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1:16" ht="27" customHeight="1" x14ac:dyDescent="0.2">
      <c r="A68" s="32" t="s">
        <v>1</v>
      </c>
      <c r="B68" s="32"/>
      <c r="C68" s="32"/>
      <c r="D68" s="32"/>
      <c r="E68" s="33" t="s">
        <v>2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16" ht="57" customHeight="1" x14ac:dyDescent="0.3">
      <c r="A69" s="34" t="s">
        <v>281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1:16" ht="19.05" customHeight="1" x14ac:dyDescent="0.25">
      <c r="A70" s="1"/>
      <c r="B70" s="2">
        <v>1</v>
      </c>
      <c r="C70" s="2">
        <v>74</v>
      </c>
      <c r="D70" s="35" t="s">
        <v>282</v>
      </c>
      <c r="E70" s="35"/>
      <c r="F70" s="4" t="s">
        <v>11</v>
      </c>
      <c r="G70" s="5">
        <v>34480</v>
      </c>
      <c r="H70" s="6" t="s">
        <v>283</v>
      </c>
      <c r="I70" s="7" t="s">
        <v>284</v>
      </c>
      <c r="J70" s="8">
        <v>-2</v>
      </c>
      <c r="K70" s="7" t="s">
        <v>285</v>
      </c>
      <c r="L70" s="8">
        <v>-2</v>
      </c>
      <c r="M70" s="36" t="s">
        <v>286</v>
      </c>
      <c r="N70" s="36"/>
      <c r="O70" s="1"/>
      <c r="P70" s="1"/>
    </row>
    <row r="71" spans="1:16" ht="22.95" customHeight="1" x14ac:dyDescent="0.25">
      <c r="A71" s="1"/>
      <c r="B71" s="2">
        <v>2</v>
      </c>
      <c r="C71" s="2">
        <v>77</v>
      </c>
      <c r="D71" s="35" t="s">
        <v>287</v>
      </c>
      <c r="E71" s="35"/>
      <c r="F71" s="4" t="s">
        <v>11</v>
      </c>
      <c r="G71" s="5">
        <v>33031</v>
      </c>
      <c r="H71" s="6" t="s">
        <v>288</v>
      </c>
      <c r="I71" s="7" t="s">
        <v>289</v>
      </c>
      <c r="J71" s="8">
        <v>-6</v>
      </c>
      <c r="K71" s="7" t="s">
        <v>290</v>
      </c>
      <c r="L71" s="8">
        <v>-1</v>
      </c>
      <c r="M71" s="36" t="s">
        <v>291</v>
      </c>
      <c r="N71" s="36"/>
      <c r="O71" s="9">
        <v>1.6</v>
      </c>
      <c r="P71" s="1"/>
    </row>
    <row r="72" spans="1:16" ht="22.95" customHeight="1" x14ac:dyDescent="0.25">
      <c r="A72" s="1"/>
      <c r="B72" s="2">
        <v>3</v>
      </c>
      <c r="C72" s="2">
        <v>68</v>
      </c>
      <c r="D72" s="35" t="s">
        <v>292</v>
      </c>
      <c r="E72" s="35"/>
      <c r="F72" s="4" t="s">
        <v>17</v>
      </c>
      <c r="G72" s="5">
        <v>36592</v>
      </c>
      <c r="H72" s="6" t="s">
        <v>293</v>
      </c>
      <c r="I72" s="7" t="s">
        <v>294</v>
      </c>
      <c r="J72" s="8">
        <v>-1</v>
      </c>
      <c r="K72" s="7" t="s">
        <v>295</v>
      </c>
      <c r="L72" s="8">
        <v>-4</v>
      </c>
      <c r="M72" s="36" t="s">
        <v>296</v>
      </c>
      <c r="N72" s="36"/>
      <c r="O72" s="9">
        <v>2.6</v>
      </c>
      <c r="P72" s="1"/>
    </row>
    <row r="73" spans="1:16" ht="22.95" customHeight="1" x14ac:dyDescent="0.25">
      <c r="A73" s="1"/>
      <c r="B73" s="2">
        <v>4</v>
      </c>
      <c r="C73" s="2">
        <v>63</v>
      </c>
      <c r="D73" s="35" t="s">
        <v>297</v>
      </c>
      <c r="E73" s="35"/>
      <c r="F73" s="4" t="s">
        <v>17</v>
      </c>
      <c r="G73" s="5">
        <v>34231</v>
      </c>
      <c r="H73" s="6" t="s">
        <v>298</v>
      </c>
      <c r="I73" s="7" t="s">
        <v>299</v>
      </c>
      <c r="J73" s="8">
        <v>-7</v>
      </c>
      <c r="K73" s="7" t="s">
        <v>300</v>
      </c>
      <c r="L73" s="8">
        <v>-3</v>
      </c>
      <c r="M73" s="36" t="s">
        <v>301</v>
      </c>
      <c r="N73" s="36"/>
      <c r="O73" s="9">
        <v>2.8</v>
      </c>
      <c r="P73" s="1"/>
    </row>
    <row r="74" spans="1:16" ht="22.95" customHeight="1" x14ac:dyDescent="0.25">
      <c r="A74" s="1"/>
      <c r="B74" s="2">
        <v>5</v>
      </c>
      <c r="C74" s="2">
        <v>54</v>
      </c>
      <c r="D74" s="35" t="s">
        <v>302</v>
      </c>
      <c r="E74" s="35"/>
      <c r="F74" s="4" t="s">
        <v>43</v>
      </c>
      <c r="G74" s="5">
        <v>34036</v>
      </c>
      <c r="H74" s="6" t="s">
        <v>303</v>
      </c>
      <c r="I74" s="7" t="s">
        <v>304</v>
      </c>
      <c r="J74" s="8">
        <v>-5</v>
      </c>
      <c r="K74" s="7" t="s">
        <v>305</v>
      </c>
      <c r="L74" s="8">
        <v>-6</v>
      </c>
      <c r="M74" s="36" t="s">
        <v>306</v>
      </c>
      <c r="N74" s="36"/>
      <c r="O74" s="9">
        <v>5.5</v>
      </c>
      <c r="P74" s="1"/>
    </row>
    <row r="75" spans="1:16" ht="12" customHeight="1" x14ac:dyDescent="0.25">
      <c r="A75" s="10"/>
      <c r="B75" s="2">
        <v>6</v>
      </c>
      <c r="C75" s="2">
        <v>49</v>
      </c>
      <c r="D75" s="35" t="s">
        <v>307</v>
      </c>
      <c r="E75" s="35"/>
      <c r="F75" s="4" t="s">
        <v>17</v>
      </c>
      <c r="G75" s="5">
        <v>38919</v>
      </c>
      <c r="H75" s="6" t="s">
        <v>308</v>
      </c>
      <c r="I75" s="11" t="s">
        <v>309</v>
      </c>
      <c r="J75" s="8">
        <v>-3</v>
      </c>
      <c r="K75" s="11" t="s">
        <v>310</v>
      </c>
      <c r="L75" s="8">
        <v>-7</v>
      </c>
      <c r="M75" s="37" t="s">
        <v>311</v>
      </c>
      <c r="N75" s="37"/>
      <c r="O75" s="9">
        <v>26.2</v>
      </c>
      <c r="P75" s="10"/>
    </row>
    <row r="76" spans="1:16" ht="12" customHeight="1" x14ac:dyDescent="0.25">
      <c r="A76" s="10"/>
      <c r="B76" s="10"/>
      <c r="C76" s="10"/>
      <c r="D76" s="38"/>
      <c r="E76" s="38"/>
      <c r="F76" s="10"/>
      <c r="G76" s="10"/>
      <c r="H76" s="10"/>
      <c r="I76" s="12" t="s">
        <v>312</v>
      </c>
      <c r="J76" s="10"/>
      <c r="K76" s="12" t="s">
        <v>313</v>
      </c>
      <c r="L76" s="10"/>
      <c r="M76" s="39" t="s">
        <v>314</v>
      </c>
      <c r="N76" s="39"/>
      <c r="O76" s="10"/>
      <c r="P76" s="10"/>
    </row>
    <row r="77" spans="1:16" ht="12" customHeight="1" x14ac:dyDescent="0.25">
      <c r="A77" s="10"/>
      <c r="B77" s="2">
        <v>7</v>
      </c>
      <c r="C77" s="2">
        <v>73</v>
      </c>
      <c r="D77" s="35" t="s">
        <v>315</v>
      </c>
      <c r="E77" s="35"/>
      <c r="F77" s="4" t="s">
        <v>43</v>
      </c>
      <c r="G77" s="5">
        <v>36821</v>
      </c>
      <c r="H77" s="6" t="s">
        <v>316</v>
      </c>
      <c r="I77" s="11" t="s">
        <v>317</v>
      </c>
      <c r="J77" s="8">
        <v>-9</v>
      </c>
      <c r="K77" s="11" t="s">
        <v>318</v>
      </c>
      <c r="L77" s="8">
        <v>-8</v>
      </c>
      <c r="M77" s="37" t="s">
        <v>319</v>
      </c>
      <c r="N77" s="37"/>
      <c r="O77" s="9">
        <v>27.5</v>
      </c>
      <c r="P77" s="10"/>
    </row>
    <row r="78" spans="1:16" ht="10.95" customHeight="1" x14ac:dyDescent="0.25">
      <c r="A78" s="10"/>
      <c r="B78" s="10"/>
      <c r="C78" s="10"/>
      <c r="D78" s="38"/>
      <c r="E78" s="38"/>
      <c r="F78" s="10"/>
      <c r="G78" s="10"/>
      <c r="H78" s="10"/>
      <c r="I78" s="12" t="s">
        <v>320</v>
      </c>
      <c r="J78" s="10"/>
      <c r="K78" s="12" t="s">
        <v>321</v>
      </c>
      <c r="L78" s="10"/>
      <c r="M78" s="39" t="s">
        <v>322</v>
      </c>
      <c r="N78" s="39"/>
      <c r="O78" s="10"/>
      <c r="P78" s="10"/>
    </row>
    <row r="79" spans="1:16" ht="12" customHeight="1" x14ac:dyDescent="0.25">
      <c r="A79" s="10"/>
      <c r="B79" s="2">
        <v>8</v>
      </c>
      <c r="C79" s="2">
        <v>70</v>
      </c>
      <c r="D79" s="35" t="s">
        <v>323</v>
      </c>
      <c r="E79" s="35"/>
      <c r="F79" s="4" t="s">
        <v>56</v>
      </c>
      <c r="G79" s="5">
        <v>37989</v>
      </c>
      <c r="H79" s="6" t="s">
        <v>324</v>
      </c>
      <c r="I79" s="11" t="s">
        <v>325</v>
      </c>
      <c r="J79" s="8">
        <v>-4</v>
      </c>
      <c r="K79" s="11" t="s">
        <v>326</v>
      </c>
      <c r="L79" s="8">
        <v>-5</v>
      </c>
      <c r="M79" s="37" t="s">
        <v>327</v>
      </c>
      <c r="N79" s="37"/>
      <c r="O79" s="9">
        <v>33.9</v>
      </c>
      <c r="P79" s="10"/>
    </row>
    <row r="80" spans="1:16" ht="10.95" customHeight="1" x14ac:dyDescent="0.25">
      <c r="A80" s="10"/>
      <c r="B80" s="10"/>
      <c r="C80" s="10"/>
      <c r="D80" s="38"/>
      <c r="E80" s="38"/>
      <c r="F80" s="10"/>
      <c r="G80" s="10"/>
      <c r="H80" s="10"/>
      <c r="I80" s="12" t="s">
        <v>328</v>
      </c>
      <c r="J80" s="10"/>
      <c r="K80" s="12" t="s">
        <v>329</v>
      </c>
      <c r="L80" s="10"/>
      <c r="M80" s="39" t="s">
        <v>330</v>
      </c>
      <c r="N80" s="39"/>
      <c r="O80" s="10"/>
      <c r="P80" s="10"/>
    </row>
    <row r="81" spans="1:16" ht="22.95" customHeight="1" x14ac:dyDescent="0.25">
      <c r="A81" s="1"/>
      <c r="B81" s="2">
        <v>9</v>
      </c>
      <c r="C81" s="2">
        <v>65</v>
      </c>
      <c r="D81" s="35" t="s">
        <v>331</v>
      </c>
      <c r="E81" s="35"/>
      <c r="F81" s="4" t="s">
        <v>17</v>
      </c>
      <c r="G81" s="5">
        <v>38853</v>
      </c>
      <c r="H81" s="6" t="s">
        <v>332</v>
      </c>
      <c r="I81" s="7" t="s">
        <v>333</v>
      </c>
      <c r="J81" s="8">
        <v>-8</v>
      </c>
      <c r="K81" s="7" t="s">
        <v>334</v>
      </c>
      <c r="L81" s="8">
        <v>-9</v>
      </c>
      <c r="M81" s="36" t="s">
        <v>335</v>
      </c>
      <c r="N81" s="36"/>
      <c r="O81" s="11" t="s">
        <v>336</v>
      </c>
      <c r="P81" s="1"/>
    </row>
    <row r="82" spans="1:16" ht="22.95" customHeight="1" x14ac:dyDescent="0.25">
      <c r="A82" s="1"/>
      <c r="B82" s="2">
        <v>10</v>
      </c>
      <c r="C82" s="2">
        <v>53</v>
      </c>
      <c r="D82" s="35" t="s">
        <v>337</v>
      </c>
      <c r="E82" s="35"/>
      <c r="F82" s="4" t="s">
        <v>43</v>
      </c>
      <c r="G82" s="5">
        <v>38013</v>
      </c>
      <c r="H82" s="13" t="s">
        <v>338</v>
      </c>
      <c r="I82" s="7" t="s">
        <v>339</v>
      </c>
      <c r="J82" s="8">
        <v>-10</v>
      </c>
      <c r="K82" s="7" t="s">
        <v>340</v>
      </c>
      <c r="L82" s="8">
        <v>-10</v>
      </c>
      <c r="M82" s="40" t="s">
        <v>341</v>
      </c>
      <c r="N82" s="40"/>
      <c r="O82" s="11" t="s">
        <v>342</v>
      </c>
      <c r="P82" s="1"/>
    </row>
    <row r="83" spans="1:16" ht="22.95" customHeight="1" x14ac:dyDescent="0.25">
      <c r="A83" s="1"/>
      <c r="B83" s="2">
        <v>11</v>
      </c>
      <c r="C83" s="2">
        <v>57</v>
      </c>
      <c r="D83" s="35" t="s">
        <v>343</v>
      </c>
      <c r="E83" s="35"/>
      <c r="F83" s="4" t="s">
        <v>43</v>
      </c>
      <c r="G83" s="5">
        <v>39137</v>
      </c>
      <c r="H83" s="13" t="s">
        <v>344</v>
      </c>
      <c r="I83" s="7" t="s">
        <v>345</v>
      </c>
      <c r="J83" s="8">
        <v>-11</v>
      </c>
      <c r="K83" s="7" t="s">
        <v>346</v>
      </c>
      <c r="L83" s="8">
        <v>-11</v>
      </c>
      <c r="M83" s="40" t="s">
        <v>347</v>
      </c>
      <c r="N83" s="40"/>
      <c r="O83" s="11" t="s">
        <v>348</v>
      </c>
      <c r="P83" s="1"/>
    </row>
    <row r="84" spans="1:16" ht="22.95" customHeight="1" x14ac:dyDescent="0.25">
      <c r="A84" s="1"/>
      <c r="B84" s="2">
        <v>12</v>
      </c>
      <c r="C84" s="2">
        <v>59</v>
      </c>
      <c r="D84" s="35" t="s">
        <v>349</v>
      </c>
      <c r="E84" s="35"/>
      <c r="F84" s="4" t="s">
        <v>43</v>
      </c>
      <c r="G84" s="5">
        <v>39150</v>
      </c>
      <c r="H84" s="13" t="s">
        <v>350</v>
      </c>
      <c r="I84" s="7" t="s">
        <v>351</v>
      </c>
      <c r="J84" s="8">
        <v>-13</v>
      </c>
      <c r="K84" s="7" t="s">
        <v>352</v>
      </c>
      <c r="L84" s="8">
        <v>-13</v>
      </c>
      <c r="M84" s="40" t="s">
        <v>353</v>
      </c>
      <c r="N84" s="40"/>
      <c r="O84" s="11" t="s">
        <v>354</v>
      </c>
      <c r="P84" s="1"/>
    </row>
    <row r="85" spans="1:16" ht="24" customHeight="1" x14ac:dyDescent="0.25">
      <c r="A85" s="1"/>
      <c r="B85" s="2">
        <v>13</v>
      </c>
      <c r="C85" s="2">
        <v>72</v>
      </c>
      <c r="D85" s="35" t="s">
        <v>355</v>
      </c>
      <c r="E85" s="35"/>
      <c r="F85" s="4" t="s">
        <v>43</v>
      </c>
      <c r="G85" s="5">
        <v>39370</v>
      </c>
      <c r="H85" s="13" t="s">
        <v>356</v>
      </c>
      <c r="I85" s="7" t="s">
        <v>357</v>
      </c>
      <c r="J85" s="8">
        <v>-15</v>
      </c>
      <c r="K85" s="7" t="s">
        <v>358</v>
      </c>
      <c r="L85" s="8">
        <v>-14</v>
      </c>
      <c r="M85" s="40" t="s">
        <v>359</v>
      </c>
      <c r="N85" s="40"/>
      <c r="O85" s="11" t="s">
        <v>360</v>
      </c>
      <c r="P85" s="1"/>
    </row>
    <row r="86" spans="1:16" ht="22.95" customHeight="1" x14ac:dyDescent="0.25">
      <c r="A86" s="1"/>
      <c r="B86" s="2">
        <v>14</v>
      </c>
      <c r="C86" s="2">
        <v>62</v>
      </c>
      <c r="D86" s="35" t="s">
        <v>361</v>
      </c>
      <c r="E86" s="35"/>
      <c r="F86" s="4" t="s">
        <v>43</v>
      </c>
      <c r="G86" s="5">
        <v>38947</v>
      </c>
      <c r="H86" s="13" t="s">
        <v>362</v>
      </c>
      <c r="I86" s="7" t="s">
        <v>363</v>
      </c>
      <c r="J86" s="8">
        <v>-12</v>
      </c>
      <c r="K86" s="7" t="s">
        <v>364</v>
      </c>
      <c r="L86" s="8">
        <v>-12</v>
      </c>
      <c r="M86" s="40" t="s">
        <v>365</v>
      </c>
      <c r="N86" s="40"/>
      <c r="O86" s="11" t="s">
        <v>366</v>
      </c>
      <c r="P86" s="1"/>
    </row>
    <row r="87" spans="1:16" ht="22.95" customHeight="1" x14ac:dyDescent="0.25">
      <c r="A87" s="1"/>
      <c r="B87" s="2">
        <v>15</v>
      </c>
      <c r="C87" s="2">
        <v>78</v>
      </c>
      <c r="D87" s="35" t="s">
        <v>367</v>
      </c>
      <c r="E87" s="35"/>
      <c r="F87" s="4" t="s">
        <v>43</v>
      </c>
      <c r="G87" s="5">
        <v>39291</v>
      </c>
      <c r="H87" s="13" t="s">
        <v>368</v>
      </c>
      <c r="I87" s="7" t="s">
        <v>369</v>
      </c>
      <c r="J87" s="8">
        <v>-19</v>
      </c>
      <c r="K87" s="7" t="s">
        <v>370</v>
      </c>
      <c r="L87" s="8">
        <v>-17</v>
      </c>
      <c r="M87" s="40" t="s">
        <v>371</v>
      </c>
      <c r="N87" s="40"/>
      <c r="O87" s="11" t="s">
        <v>372</v>
      </c>
      <c r="P87" s="1"/>
    </row>
    <row r="88" spans="1:16" ht="22.95" customHeight="1" x14ac:dyDescent="0.25">
      <c r="A88" s="1"/>
      <c r="B88" s="2">
        <v>16</v>
      </c>
      <c r="C88" s="2">
        <v>75</v>
      </c>
      <c r="D88" s="35" t="s">
        <v>373</v>
      </c>
      <c r="E88" s="35"/>
      <c r="F88" s="4" t="s">
        <v>43</v>
      </c>
      <c r="G88" s="5">
        <v>39044</v>
      </c>
      <c r="H88" s="13" t="s">
        <v>374</v>
      </c>
      <c r="I88" s="7" t="s">
        <v>375</v>
      </c>
      <c r="J88" s="8">
        <v>-14</v>
      </c>
      <c r="K88" s="7" t="s">
        <v>376</v>
      </c>
      <c r="L88" s="8">
        <v>-16</v>
      </c>
      <c r="M88" s="40" t="s">
        <v>377</v>
      </c>
      <c r="N88" s="40"/>
      <c r="O88" s="11" t="s">
        <v>378</v>
      </c>
      <c r="P88" s="1"/>
    </row>
    <row r="89" spans="1:16" ht="22.95" customHeight="1" x14ac:dyDescent="0.25">
      <c r="A89" s="1"/>
      <c r="B89" s="2">
        <v>17</v>
      </c>
      <c r="C89" s="2">
        <v>82</v>
      </c>
      <c r="D89" s="35" t="s">
        <v>379</v>
      </c>
      <c r="E89" s="35"/>
      <c r="F89" s="4" t="s">
        <v>43</v>
      </c>
      <c r="G89" s="5">
        <v>39148</v>
      </c>
      <c r="H89" s="13" t="s">
        <v>380</v>
      </c>
      <c r="I89" s="7" t="s">
        <v>381</v>
      </c>
      <c r="J89" s="8">
        <v>-18</v>
      </c>
      <c r="K89" s="7" t="s">
        <v>382</v>
      </c>
      <c r="L89" s="8">
        <v>-18</v>
      </c>
      <c r="M89" s="40" t="s">
        <v>383</v>
      </c>
      <c r="N89" s="40"/>
      <c r="O89" s="11" t="s">
        <v>384</v>
      </c>
      <c r="P89" s="1"/>
    </row>
    <row r="90" spans="1:16" ht="22.95" customHeight="1" x14ac:dyDescent="0.25">
      <c r="A90" s="1"/>
      <c r="B90" s="2">
        <v>18</v>
      </c>
      <c r="C90" s="2">
        <v>71</v>
      </c>
      <c r="D90" s="35" t="s">
        <v>385</v>
      </c>
      <c r="E90" s="35"/>
      <c r="F90" s="4" t="s">
        <v>43</v>
      </c>
      <c r="G90" s="5">
        <v>39680</v>
      </c>
      <c r="H90" s="13" t="s">
        <v>386</v>
      </c>
      <c r="I90" s="7" t="s">
        <v>387</v>
      </c>
      <c r="J90" s="8">
        <v>-16</v>
      </c>
      <c r="K90" s="7" t="s">
        <v>388</v>
      </c>
      <c r="L90" s="8">
        <v>-15</v>
      </c>
      <c r="M90" s="40" t="s">
        <v>389</v>
      </c>
      <c r="N90" s="40"/>
      <c r="O90" s="11" t="s">
        <v>390</v>
      </c>
      <c r="P90" s="1"/>
    </row>
    <row r="91" spans="1:16" ht="24" customHeight="1" x14ac:dyDescent="0.25">
      <c r="A91" s="1"/>
      <c r="B91" s="2">
        <v>19</v>
      </c>
      <c r="C91" s="2">
        <v>55</v>
      </c>
      <c r="D91" s="35" t="s">
        <v>391</v>
      </c>
      <c r="E91" s="35"/>
      <c r="F91" s="4" t="s">
        <v>43</v>
      </c>
      <c r="G91" s="5">
        <v>39567</v>
      </c>
      <c r="H91" s="13" t="s">
        <v>392</v>
      </c>
      <c r="I91" s="7" t="s">
        <v>393</v>
      </c>
      <c r="J91" s="8">
        <v>-17</v>
      </c>
      <c r="K91" s="7" t="s">
        <v>394</v>
      </c>
      <c r="L91" s="8">
        <v>-19</v>
      </c>
      <c r="M91" s="40" t="s">
        <v>395</v>
      </c>
      <c r="N91" s="40"/>
      <c r="O91" s="11" t="s">
        <v>396</v>
      </c>
      <c r="P91" s="1"/>
    </row>
    <row r="92" spans="1:16" ht="22.95" customHeight="1" x14ac:dyDescent="0.25">
      <c r="A92" s="1"/>
      <c r="B92" s="2">
        <v>20</v>
      </c>
      <c r="C92" s="2">
        <v>58</v>
      </c>
      <c r="D92" s="35" t="s">
        <v>397</v>
      </c>
      <c r="E92" s="35"/>
      <c r="F92" s="4" t="s">
        <v>43</v>
      </c>
      <c r="G92" s="5">
        <v>39193</v>
      </c>
      <c r="H92" s="13" t="s">
        <v>398</v>
      </c>
      <c r="I92" s="7" t="s">
        <v>399</v>
      </c>
      <c r="J92" s="8">
        <v>-23</v>
      </c>
      <c r="K92" s="7" t="s">
        <v>400</v>
      </c>
      <c r="L92" s="8">
        <v>-21</v>
      </c>
      <c r="M92" s="40" t="s">
        <v>401</v>
      </c>
      <c r="N92" s="40"/>
      <c r="O92" s="11" t="s">
        <v>402</v>
      </c>
      <c r="P92" s="1"/>
    </row>
    <row r="93" spans="1:16" ht="22.95" customHeight="1" x14ac:dyDescent="0.25">
      <c r="A93" s="1"/>
      <c r="B93" s="2">
        <v>21</v>
      </c>
      <c r="C93" s="2">
        <v>67</v>
      </c>
      <c r="D93" s="35" t="s">
        <v>403</v>
      </c>
      <c r="E93" s="35"/>
      <c r="F93" s="4" t="s">
        <v>43</v>
      </c>
      <c r="G93" s="5">
        <v>39147</v>
      </c>
      <c r="H93" s="13" t="s">
        <v>404</v>
      </c>
      <c r="I93" s="7" t="s">
        <v>405</v>
      </c>
      <c r="J93" s="8">
        <v>-21</v>
      </c>
      <c r="K93" s="7" t="s">
        <v>406</v>
      </c>
      <c r="L93" s="8">
        <v>-22</v>
      </c>
      <c r="M93" s="40" t="s">
        <v>407</v>
      </c>
      <c r="N93" s="40"/>
      <c r="O93" s="11" t="s">
        <v>408</v>
      </c>
      <c r="P93" s="1"/>
    </row>
    <row r="94" spans="1:16" ht="19.2" customHeight="1" x14ac:dyDescent="0.25">
      <c r="A94" s="1"/>
      <c r="B94" s="2">
        <v>22</v>
      </c>
      <c r="C94" s="2">
        <v>64</v>
      </c>
      <c r="D94" s="35" t="s">
        <v>409</v>
      </c>
      <c r="E94" s="35"/>
      <c r="F94" s="4" t="s">
        <v>43</v>
      </c>
      <c r="G94" s="5">
        <v>39772</v>
      </c>
      <c r="H94" s="13" t="s">
        <v>410</v>
      </c>
      <c r="I94" s="7" t="s">
        <v>411</v>
      </c>
      <c r="J94" s="8">
        <v>-20</v>
      </c>
      <c r="K94" s="7" t="s">
        <v>412</v>
      </c>
      <c r="L94" s="8">
        <v>-20</v>
      </c>
      <c r="M94" s="40" t="s">
        <v>413</v>
      </c>
      <c r="N94" s="40"/>
      <c r="O94" s="11" t="s">
        <v>414</v>
      </c>
      <c r="P94" s="1"/>
    </row>
    <row r="95" spans="1:16" ht="48.45" customHeight="1" x14ac:dyDescent="0.25">
      <c r="A95" s="41" t="s">
        <v>134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</row>
    <row r="96" spans="1:16" ht="9" customHeight="1" x14ac:dyDescent="0.25">
      <c r="A96" s="10"/>
      <c r="B96" s="3">
        <v>23</v>
      </c>
      <c r="C96" s="27">
        <v>80</v>
      </c>
      <c r="D96" s="35" t="s">
        <v>415</v>
      </c>
      <c r="E96" s="35"/>
      <c r="F96" s="4" t="s">
        <v>43</v>
      </c>
      <c r="G96" s="5">
        <v>38809</v>
      </c>
      <c r="H96" s="13" t="s">
        <v>416</v>
      </c>
      <c r="I96" s="42" t="s">
        <v>417</v>
      </c>
      <c r="J96" s="42"/>
      <c r="K96" s="42" t="s">
        <v>418</v>
      </c>
      <c r="L96" s="42"/>
      <c r="M96" s="28">
        <v>4.6736199999999999E-2</v>
      </c>
      <c r="N96" s="53" t="s">
        <v>419</v>
      </c>
      <c r="O96" s="53"/>
      <c r="P96" s="10"/>
    </row>
    <row r="97" spans="1:16" ht="10.95" customHeight="1" x14ac:dyDescent="0.25">
      <c r="A97" s="10"/>
      <c r="B97" s="10"/>
      <c r="C97" s="10"/>
      <c r="D97" s="38"/>
      <c r="E97" s="38"/>
      <c r="F97" s="10"/>
      <c r="G97" s="10"/>
      <c r="H97" s="10"/>
      <c r="I97" s="44" t="s">
        <v>420</v>
      </c>
      <c r="J97" s="44"/>
      <c r="K97" s="44" t="s">
        <v>421</v>
      </c>
      <c r="L97" s="44"/>
      <c r="M97" s="12" t="s">
        <v>422</v>
      </c>
      <c r="N97" s="38"/>
      <c r="O97" s="38"/>
      <c r="P97" s="10"/>
    </row>
    <row r="98" spans="1:16" ht="24" customHeight="1" x14ac:dyDescent="0.25">
      <c r="A98" s="1"/>
      <c r="B98" s="3">
        <v>24</v>
      </c>
      <c r="C98" s="27">
        <v>56</v>
      </c>
      <c r="D98" s="35" t="s">
        <v>423</v>
      </c>
      <c r="E98" s="35"/>
      <c r="F98" s="4" t="s">
        <v>43</v>
      </c>
      <c r="G98" s="5">
        <v>38766</v>
      </c>
      <c r="H98" s="13" t="s">
        <v>424</v>
      </c>
      <c r="I98" s="45" t="s">
        <v>425</v>
      </c>
      <c r="J98" s="45"/>
      <c r="K98" s="45" t="s">
        <v>426</v>
      </c>
      <c r="L98" s="45"/>
      <c r="M98" s="29" t="s">
        <v>427</v>
      </c>
      <c r="N98" s="53" t="s">
        <v>428</v>
      </c>
      <c r="O98" s="53"/>
      <c r="P98" s="1"/>
    </row>
    <row r="99" spans="1:16" ht="22.95" customHeight="1" x14ac:dyDescent="0.25">
      <c r="A99" s="1"/>
      <c r="B99" s="3">
        <v>25</v>
      </c>
      <c r="C99" s="27">
        <v>61</v>
      </c>
      <c r="D99" s="35" t="s">
        <v>429</v>
      </c>
      <c r="E99" s="35"/>
      <c r="F99" s="4" t="s">
        <v>43</v>
      </c>
      <c r="G99" s="5">
        <v>39561</v>
      </c>
      <c r="H99" s="13" t="s">
        <v>430</v>
      </c>
      <c r="I99" s="45" t="s">
        <v>431</v>
      </c>
      <c r="J99" s="45"/>
      <c r="K99" s="45" t="s">
        <v>432</v>
      </c>
      <c r="L99" s="45"/>
      <c r="M99" s="29" t="s">
        <v>433</v>
      </c>
      <c r="N99" s="53" t="s">
        <v>434</v>
      </c>
      <c r="O99" s="53"/>
      <c r="P99" s="1"/>
    </row>
    <row r="100" spans="1:16" ht="22.95" customHeight="1" x14ac:dyDescent="0.25">
      <c r="A100" s="1"/>
      <c r="B100" s="3">
        <v>26</v>
      </c>
      <c r="C100" s="27">
        <v>52</v>
      </c>
      <c r="D100" s="35" t="s">
        <v>435</v>
      </c>
      <c r="E100" s="35"/>
      <c r="F100" s="4" t="s">
        <v>43</v>
      </c>
      <c r="G100" s="5">
        <v>39471</v>
      </c>
      <c r="H100" s="13" t="s">
        <v>436</v>
      </c>
      <c r="I100" s="45" t="s">
        <v>437</v>
      </c>
      <c r="J100" s="45"/>
      <c r="K100" s="45" t="s">
        <v>438</v>
      </c>
      <c r="L100" s="45"/>
      <c r="M100" s="29" t="s">
        <v>439</v>
      </c>
      <c r="N100" s="53" t="s">
        <v>440</v>
      </c>
      <c r="O100" s="53"/>
      <c r="P100" s="1"/>
    </row>
    <row r="101" spans="1:16" ht="22.95" customHeight="1" x14ac:dyDescent="0.25">
      <c r="A101" s="1"/>
      <c r="B101" s="3">
        <v>27</v>
      </c>
      <c r="C101" s="27">
        <v>69</v>
      </c>
      <c r="D101" s="35" t="s">
        <v>441</v>
      </c>
      <c r="E101" s="35"/>
      <c r="F101" s="4" t="s">
        <v>43</v>
      </c>
      <c r="G101" s="5">
        <v>39413</v>
      </c>
      <c r="H101" s="13" t="s">
        <v>442</v>
      </c>
      <c r="I101" s="45" t="s">
        <v>443</v>
      </c>
      <c r="J101" s="45"/>
      <c r="K101" s="45" t="s">
        <v>444</v>
      </c>
      <c r="L101" s="45"/>
      <c r="M101" s="29" t="s">
        <v>445</v>
      </c>
      <c r="N101" s="53" t="s">
        <v>446</v>
      </c>
      <c r="O101" s="53"/>
      <c r="P101" s="1"/>
    </row>
    <row r="102" spans="1:16" ht="19.05" customHeight="1" x14ac:dyDescent="0.25">
      <c r="A102" s="1"/>
      <c r="B102" s="3">
        <v>28</v>
      </c>
      <c r="C102" s="27">
        <v>60</v>
      </c>
      <c r="D102" s="35" t="s">
        <v>447</v>
      </c>
      <c r="E102" s="35"/>
      <c r="F102" s="4" t="s">
        <v>43</v>
      </c>
      <c r="G102" s="5">
        <v>38426</v>
      </c>
      <c r="H102" s="13" t="s">
        <v>448</v>
      </c>
      <c r="I102" s="45" t="s">
        <v>449</v>
      </c>
      <c r="J102" s="45"/>
      <c r="K102" s="45" t="s">
        <v>450</v>
      </c>
      <c r="L102" s="45"/>
      <c r="M102" s="29" t="s">
        <v>451</v>
      </c>
      <c r="N102" s="53" t="s">
        <v>452</v>
      </c>
      <c r="O102" s="53"/>
      <c r="P102" s="1"/>
    </row>
    <row r="103" spans="1:16" ht="24" customHeight="1" x14ac:dyDescent="0.25">
      <c r="A103" s="1"/>
      <c r="B103" s="54" t="s">
        <v>180</v>
      </c>
      <c r="C103" s="54"/>
      <c r="D103" s="55" t="s">
        <v>181</v>
      </c>
      <c r="E103" s="55"/>
      <c r="F103" s="1"/>
      <c r="G103" s="1"/>
      <c r="H103" s="46"/>
      <c r="I103" s="46"/>
      <c r="J103" s="46"/>
      <c r="K103" s="46"/>
      <c r="L103" s="46"/>
      <c r="M103" s="46"/>
      <c r="N103" s="46"/>
      <c r="O103" s="46"/>
      <c r="P103" s="1"/>
    </row>
    <row r="104" spans="1:16" ht="13.95" customHeight="1" x14ac:dyDescent="0.25">
      <c r="A104" s="1"/>
      <c r="B104" s="56">
        <v>79</v>
      </c>
      <c r="C104" s="56"/>
      <c r="D104" s="35" t="s">
        <v>453</v>
      </c>
      <c r="E104" s="35"/>
      <c r="F104" s="4" t="s">
        <v>11</v>
      </c>
      <c r="G104" s="5">
        <v>36308</v>
      </c>
      <c r="H104" s="46"/>
      <c r="I104" s="46"/>
      <c r="J104" s="46"/>
      <c r="K104" s="46"/>
      <c r="L104" s="46"/>
      <c r="M104" s="57" t="s">
        <v>183</v>
      </c>
      <c r="N104" s="57"/>
      <c r="O104" s="57"/>
      <c r="P104" s="1"/>
    </row>
    <row r="105" spans="1:16" ht="15" customHeight="1" x14ac:dyDescent="0.25">
      <c r="A105" s="1"/>
      <c r="B105" s="56">
        <v>81</v>
      </c>
      <c r="C105" s="56"/>
      <c r="D105" s="35" t="s">
        <v>454</v>
      </c>
      <c r="E105" s="35"/>
      <c r="F105" s="4" t="s">
        <v>11</v>
      </c>
      <c r="G105" s="5">
        <v>36672</v>
      </c>
      <c r="H105" s="46"/>
      <c r="I105" s="46"/>
      <c r="J105" s="46"/>
      <c r="K105" s="46"/>
      <c r="L105" s="46"/>
      <c r="M105" s="57" t="s">
        <v>194</v>
      </c>
      <c r="N105" s="57"/>
      <c r="O105" s="57"/>
      <c r="P105" s="1"/>
    </row>
    <row r="106" spans="1:16" ht="10.050000000000001" customHeight="1" x14ac:dyDescent="0.25">
      <c r="A106" s="10"/>
      <c r="B106" s="56">
        <v>51</v>
      </c>
      <c r="C106" s="56"/>
      <c r="D106" s="35" t="s">
        <v>455</v>
      </c>
      <c r="E106" s="35"/>
      <c r="F106" s="4" t="s">
        <v>43</v>
      </c>
      <c r="G106" s="5">
        <v>39328</v>
      </c>
      <c r="H106" s="38"/>
      <c r="I106" s="38"/>
      <c r="J106" s="38"/>
      <c r="K106" s="38"/>
      <c r="L106" s="38"/>
      <c r="M106" s="57" t="s">
        <v>194</v>
      </c>
      <c r="N106" s="57"/>
      <c r="O106" s="57"/>
      <c r="P106" s="10"/>
    </row>
    <row r="107" spans="1:16" ht="9" customHeight="1" x14ac:dyDescent="0.25">
      <c r="A107" s="10"/>
      <c r="B107" s="56">
        <v>50</v>
      </c>
      <c r="C107" s="56"/>
      <c r="D107" s="35" t="s">
        <v>456</v>
      </c>
      <c r="E107" s="35"/>
      <c r="F107" s="4" t="s">
        <v>43</v>
      </c>
      <c r="G107" s="5">
        <v>39656</v>
      </c>
      <c r="H107" s="38"/>
      <c r="I107" s="38"/>
      <c r="J107" s="38"/>
      <c r="K107" s="38"/>
      <c r="L107" s="38"/>
      <c r="M107" s="57" t="s">
        <v>194</v>
      </c>
      <c r="N107" s="57"/>
      <c r="O107" s="57"/>
      <c r="P107" s="10"/>
    </row>
    <row r="108" spans="1:16" ht="9" customHeight="1" x14ac:dyDescent="0.25">
      <c r="A108" s="10"/>
      <c r="B108" s="56">
        <v>66</v>
      </c>
      <c r="C108" s="56"/>
      <c r="D108" s="35" t="s">
        <v>457</v>
      </c>
      <c r="E108" s="35"/>
      <c r="F108" s="4" t="s">
        <v>17</v>
      </c>
      <c r="G108" s="5">
        <v>38024</v>
      </c>
      <c r="H108" s="38"/>
      <c r="I108" s="38"/>
      <c r="J108" s="38"/>
      <c r="K108" s="38"/>
      <c r="L108" s="38"/>
      <c r="M108" s="57" t="s">
        <v>194</v>
      </c>
      <c r="N108" s="57"/>
      <c r="O108" s="57"/>
      <c r="P108" s="10"/>
    </row>
    <row r="109" spans="1:16" ht="15.45" customHeight="1" x14ac:dyDescent="0.25">
      <c r="A109" s="1"/>
      <c r="B109" s="56">
        <v>76</v>
      </c>
      <c r="C109" s="56"/>
      <c r="D109" s="35" t="s">
        <v>458</v>
      </c>
      <c r="E109" s="35"/>
      <c r="F109" s="4" t="s">
        <v>459</v>
      </c>
      <c r="G109" s="5">
        <v>36991</v>
      </c>
      <c r="H109" s="46"/>
      <c r="I109" s="46"/>
      <c r="J109" s="46"/>
      <c r="K109" s="46"/>
      <c r="L109" s="46"/>
      <c r="M109" s="57" t="s">
        <v>194</v>
      </c>
      <c r="N109" s="57"/>
      <c r="O109" s="57"/>
      <c r="P109" s="1"/>
    </row>
    <row r="110" spans="1:16" ht="9" customHeight="1" x14ac:dyDescent="0.25">
      <c r="A110" s="49" t="s">
        <v>460</v>
      </c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</row>
    <row r="111" spans="1:16" ht="114" customHeight="1" x14ac:dyDescent="0.2">
      <c r="A111" s="31" t="s">
        <v>0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 ht="27" customHeight="1" x14ac:dyDescent="0.2">
      <c r="A112" s="32" t="s">
        <v>1</v>
      </c>
      <c r="B112" s="32"/>
      <c r="C112" s="32"/>
      <c r="D112" s="32"/>
      <c r="E112" s="33" t="s">
        <v>2</v>
      </c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ht="57" customHeight="1" x14ac:dyDescent="0.3">
      <c r="A113" s="34" t="s">
        <v>461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 ht="15" customHeight="1" x14ac:dyDescent="0.25">
      <c r="A114" s="1"/>
      <c r="B114" s="2">
        <v>1</v>
      </c>
      <c r="C114" s="3">
        <v>246</v>
      </c>
      <c r="D114" s="35" t="s">
        <v>454</v>
      </c>
      <c r="E114" s="35"/>
      <c r="F114" s="4" t="s">
        <v>11</v>
      </c>
      <c r="G114" s="5">
        <v>36672</v>
      </c>
      <c r="H114" s="6" t="s">
        <v>462</v>
      </c>
      <c r="I114" s="37" t="s">
        <v>463</v>
      </c>
      <c r="J114" s="37"/>
      <c r="K114" s="37"/>
      <c r="L114" s="37"/>
      <c r="M114" s="37"/>
      <c r="N114" s="37"/>
      <c r="O114" s="1"/>
      <c r="P114" s="1"/>
    </row>
    <row r="115" spans="1:16" ht="22.95" customHeight="1" x14ac:dyDescent="0.25">
      <c r="A115" s="1"/>
      <c r="B115" s="19">
        <v>2</v>
      </c>
      <c r="C115" s="20">
        <v>244</v>
      </c>
      <c r="D115" s="51" t="s">
        <v>464</v>
      </c>
      <c r="E115" s="51"/>
      <c r="F115" s="30" t="s">
        <v>5</v>
      </c>
      <c r="G115" s="22">
        <v>33457</v>
      </c>
      <c r="H115" s="23" t="s">
        <v>465</v>
      </c>
      <c r="I115" s="52" t="s">
        <v>466</v>
      </c>
      <c r="J115" s="52"/>
      <c r="K115" s="52"/>
      <c r="L115" s="52"/>
      <c r="M115" s="52"/>
      <c r="N115" s="52"/>
      <c r="O115" s="24">
        <v>0.2</v>
      </c>
      <c r="P115" s="1"/>
    </row>
    <row r="116" spans="1:16" ht="24" customHeight="1" x14ac:dyDescent="0.25">
      <c r="A116" s="1"/>
      <c r="B116" s="19">
        <v>3</v>
      </c>
      <c r="C116" s="20">
        <v>239</v>
      </c>
      <c r="D116" s="51" t="s">
        <v>458</v>
      </c>
      <c r="E116" s="51"/>
      <c r="F116" s="30" t="s">
        <v>459</v>
      </c>
      <c r="G116" s="22">
        <v>36991</v>
      </c>
      <c r="H116" s="23" t="s">
        <v>467</v>
      </c>
      <c r="I116" s="52" t="s">
        <v>468</v>
      </c>
      <c r="J116" s="52"/>
      <c r="K116" s="52"/>
      <c r="L116" s="52"/>
      <c r="M116" s="52"/>
      <c r="N116" s="52"/>
      <c r="O116" s="24">
        <v>11.3</v>
      </c>
      <c r="P116" s="1"/>
    </row>
    <row r="117" spans="1:16" ht="22.95" customHeight="1" x14ac:dyDescent="0.25">
      <c r="A117" s="1"/>
      <c r="B117" s="19">
        <v>4</v>
      </c>
      <c r="C117" s="20">
        <v>247</v>
      </c>
      <c r="D117" s="51" t="s">
        <v>469</v>
      </c>
      <c r="E117" s="51"/>
      <c r="F117" s="30" t="s">
        <v>5</v>
      </c>
      <c r="G117" s="22">
        <v>34229</v>
      </c>
      <c r="H117" s="23" t="s">
        <v>470</v>
      </c>
      <c r="I117" s="52" t="s">
        <v>471</v>
      </c>
      <c r="J117" s="52"/>
      <c r="K117" s="52"/>
      <c r="L117" s="52"/>
      <c r="M117" s="52"/>
      <c r="N117" s="52"/>
      <c r="O117" s="24">
        <v>24.7</v>
      </c>
      <c r="P117" s="1"/>
    </row>
    <row r="118" spans="1:16" ht="22.95" customHeight="1" x14ac:dyDescent="0.25">
      <c r="A118" s="1"/>
      <c r="B118" s="19">
        <v>5</v>
      </c>
      <c r="C118" s="20">
        <v>241</v>
      </c>
      <c r="D118" s="51" t="s">
        <v>472</v>
      </c>
      <c r="E118" s="51"/>
      <c r="F118" s="30" t="s">
        <v>473</v>
      </c>
      <c r="G118" s="22">
        <v>35577</v>
      </c>
      <c r="H118" s="23" t="s">
        <v>474</v>
      </c>
      <c r="I118" s="52" t="s">
        <v>475</v>
      </c>
      <c r="J118" s="52"/>
      <c r="K118" s="52"/>
      <c r="L118" s="52"/>
      <c r="M118" s="52"/>
      <c r="N118" s="52"/>
      <c r="O118" s="24">
        <v>25.7</v>
      </c>
      <c r="P118" s="1"/>
    </row>
    <row r="119" spans="1:16" ht="22.95" customHeight="1" x14ac:dyDescent="0.25">
      <c r="A119" s="1"/>
      <c r="B119" s="19">
        <v>6</v>
      </c>
      <c r="C119" s="20">
        <v>238</v>
      </c>
      <c r="D119" s="51" t="s">
        <v>476</v>
      </c>
      <c r="E119" s="51"/>
      <c r="F119" s="30" t="s">
        <v>43</v>
      </c>
      <c r="G119" s="22">
        <v>39072</v>
      </c>
      <c r="H119" s="23" t="s">
        <v>477</v>
      </c>
      <c r="I119" s="52" t="s">
        <v>478</v>
      </c>
      <c r="J119" s="52"/>
      <c r="K119" s="52"/>
      <c r="L119" s="52"/>
      <c r="M119" s="52"/>
      <c r="N119" s="52"/>
      <c r="O119" s="25" t="s">
        <v>479</v>
      </c>
      <c r="P119" s="1"/>
    </row>
    <row r="120" spans="1:16" ht="22.95" customHeight="1" x14ac:dyDescent="0.25">
      <c r="A120" s="1"/>
      <c r="B120" s="19">
        <v>7</v>
      </c>
      <c r="C120" s="20">
        <v>245</v>
      </c>
      <c r="D120" s="51" t="s">
        <v>480</v>
      </c>
      <c r="E120" s="51"/>
      <c r="F120" s="30" t="s">
        <v>43</v>
      </c>
      <c r="G120" s="22">
        <v>38847</v>
      </c>
      <c r="H120" s="23" t="s">
        <v>481</v>
      </c>
      <c r="I120" s="52" t="s">
        <v>482</v>
      </c>
      <c r="J120" s="52"/>
      <c r="K120" s="52"/>
      <c r="L120" s="52"/>
      <c r="M120" s="52"/>
      <c r="N120" s="52"/>
      <c r="O120" s="25" t="s">
        <v>483</v>
      </c>
      <c r="P120" s="1"/>
    </row>
    <row r="121" spans="1:16" ht="22.95" customHeight="1" x14ac:dyDescent="0.25">
      <c r="A121" s="1"/>
      <c r="B121" s="19">
        <v>8</v>
      </c>
      <c r="C121" s="20">
        <v>243</v>
      </c>
      <c r="D121" s="51" t="s">
        <v>484</v>
      </c>
      <c r="E121" s="51"/>
      <c r="F121" s="30" t="s">
        <v>43</v>
      </c>
      <c r="G121" s="22">
        <v>38924</v>
      </c>
      <c r="H121" s="23" t="s">
        <v>485</v>
      </c>
      <c r="I121" s="52" t="s">
        <v>486</v>
      </c>
      <c r="J121" s="52"/>
      <c r="K121" s="52"/>
      <c r="L121" s="52"/>
      <c r="M121" s="52"/>
      <c r="N121" s="52"/>
      <c r="O121" s="25" t="s">
        <v>487</v>
      </c>
      <c r="P121" s="1"/>
    </row>
    <row r="122" spans="1:16" ht="22.95" customHeight="1" x14ac:dyDescent="0.25">
      <c r="A122" s="1"/>
      <c r="B122" s="19">
        <v>9</v>
      </c>
      <c r="C122" s="20">
        <v>240</v>
      </c>
      <c r="D122" s="51" t="s">
        <v>488</v>
      </c>
      <c r="E122" s="51"/>
      <c r="F122" s="30" t="s">
        <v>43</v>
      </c>
      <c r="G122" s="22">
        <v>38729</v>
      </c>
      <c r="H122" s="23" t="s">
        <v>489</v>
      </c>
      <c r="I122" s="52" t="s">
        <v>490</v>
      </c>
      <c r="J122" s="52"/>
      <c r="K122" s="52"/>
      <c r="L122" s="52"/>
      <c r="M122" s="52"/>
      <c r="N122" s="52"/>
      <c r="O122" s="25" t="s">
        <v>491</v>
      </c>
      <c r="P122" s="1"/>
    </row>
    <row r="123" spans="1:16" ht="24" customHeight="1" x14ac:dyDescent="0.25">
      <c r="A123" s="1"/>
      <c r="B123" s="19">
        <v>10</v>
      </c>
      <c r="C123" s="20">
        <v>248</v>
      </c>
      <c r="D123" s="51" t="s">
        <v>492</v>
      </c>
      <c r="E123" s="51"/>
      <c r="F123" s="30" t="s">
        <v>43</v>
      </c>
      <c r="G123" s="22">
        <v>39406</v>
      </c>
      <c r="H123" s="26" t="s">
        <v>493</v>
      </c>
      <c r="I123" s="52" t="s">
        <v>494</v>
      </c>
      <c r="J123" s="52"/>
      <c r="K123" s="52"/>
      <c r="L123" s="52"/>
      <c r="M123" s="52"/>
      <c r="N123" s="52"/>
      <c r="O123" s="25" t="s">
        <v>495</v>
      </c>
      <c r="P123" s="1"/>
    </row>
    <row r="124" spans="1:16" ht="37.5" customHeight="1" x14ac:dyDescent="0.25">
      <c r="A124" s="17"/>
      <c r="B124" s="2">
        <v>11</v>
      </c>
      <c r="C124" s="3">
        <v>242</v>
      </c>
      <c r="D124" s="35" t="s">
        <v>496</v>
      </c>
      <c r="E124" s="35"/>
      <c r="F124" s="4" t="s">
        <v>43</v>
      </c>
      <c r="G124" s="5">
        <v>38923</v>
      </c>
      <c r="H124" s="13" t="s">
        <v>497</v>
      </c>
      <c r="I124" s="37" t="s">
        <v>498</v>
      </c>
      <c r="J124" s="37"/>
      <c r="K124" s="37"/>
      <c r="L124" s="37"/>
      <c r="M124" s="37"/>
      <c r="N124" s="37"/>
      <c r="O124" s="11" t="s">
        <v>499</v>
      </c>
      <c r="P124" s="17"/>
    </row>
    <row r="125" spans="1:16" ht="9" customHeight="1" x14ac:dyDescent="0.25">
      <c r="A125" s="49" t="s">
        <v>500</v>
      </c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</row>
  </sheetData>
  <mergeCells count="302">
    <mergeCell ref="D121:E121"/>
    <mergeCell ref="I121:N121"/>
    <mergeCell ref="D122:E122"/>
    <mergeCell ref="I122:N122"/>
    <mergeCell ref="D123:E123"/>
    <mergeCell ref="I123:N123"/>
    <mergeCell ref="D124:E124"/>
    <mergeCell ref="I124:N124"/>
    <mergeCell ref="A125:P125"/>
    <mergeCell ref="D116:E116"/>
    <mergeCell ref="I116:N116"/>
    <mergeCell ref="D117:E117"/>
    <mergeCell ref="I117:N117"/>
    <mergeCell ref="D118:E118"/>
    <mergeCell ref="I118:N118"/>
    <mergeCell ref="D119:E119"/>
    <mergeCell ref="I119:N119"/>
    <mergeCell ref="D120:E120"/>
    <mergeCell ref="I120:N120"/>
    <mergeCell ref="A110:P110"/>
    <mergeCell ref="A111:P111"/>
    <mergeCell ref="A112:D112"/>
    <mergeCell ref="E112:P112"/>
    <mergeCell ref="A113:P113"/>
    <mergeCell ref="D114:E114"/>
    <mergeCell ref="I114:N114"/>
    <mergeCell ref="D115:E115"/>
    <mergeCell ref="I115:N115"/>
    <mergeCell ref="B108:C108"/>
    <mergeCell ref="D108:E108"/>
    <mergeCell ref="H108:J108"/>
    <mergeCell ref="K108:L108"/>
    <mergeCell ref="M108:O108"/>
    <mergeCell ref="B109:C109"/>
    <mergeCell ref="D109:E109"/>
    <mergeCell ref="H109:J109"/>
    <mergeCell ref="K109:L109"/>
    <mergeCell ref="M109:O109"/>
    <mergeCell ref="B106:C106"/>
    <mergeCell ref="D106:E106"/>
    <mergeCell ref="H106:J106"/>
    <mergeCell ref="K106:L106"/>
    <mergeCell ref="M106:O106"/>
    <mergeCell ref="B107:C107"/>
    <mergeCell ref="D107:E107"/>
    <mergeCell ref="H107:J107"/>
    <mergeCell ref="K107:L107"/>
    <mergeCell ref="M107:O107"/>
    <mergeCell ref="B104:C104"/>
    <mergeCell ref="D104:E104"/>
    <mergeCell ref="H104:J104"/>
    <mergeCell ref="K104:L104"/>
    <mergeCell ref="M104:O104"/>
    <mergeCell ref="B105:C105"/>
    <mergeCell ref="D105:E105"/>
    <mergeCell ref="H105:J105"/>
    <mergeCell ref="K105:L105"/>
    <mergeCell ref="M105:O105"/>
    <mergeCell ref="D102:E102"/>
    <mergeCell ref="I102:J102"/>
    <mergeCell ref="K102:L102"/>
    <mergeCell ref="N102:O102"/>
    <mergeCell ref="B103:C103"/>
    <mergeCell ref="D103:E103"/>
    <mergeCell ref="H103:J103"/>
    <mergeCell ref="K103:L103"/>
    <mergeCell ref="M103:O103"/>
    <mergeCell ref="D99:E99"/>
    <mergeCell ref="I99:J99"/>
    <mergeCell ref="K99:L99"/>
    <mergeCell ref="N99:O99"/>
    <mergeCell ref="D100:E100"/>
    <mergeCell ref="I100:J100"/>
    <mergeCell ref="K100:L100"/>
    <mergeCell ref="N100:O100"/>
    <mergeCell ref="D101:E101"/>
    <mergeCell ref="I101:J101"/>
    <mergeCell ref="K101:L101"/>
    <mergeCell ref="N101:O101"/>
    <mergeCell ref="D96:E96"/>
    <mergeCell ref="I96:J96"/>
    <mergeCell ref="K96:L96"/>
    <mergeCell ref="N96:O96"/>
    <mergeCell ref="D97:E97"/>
    <mergeCell ref="I97:J97"/>
    <mergeCell ref="K97:L97"/>
    <mergeCell ref="N97:O97"/>
    <mergeCell ref="D98:E98"/>
    <mergeCell ref="I98:J98"/>
    <mergeCell ref="K98:L98"/>
    <mergeCell ref="N98:O98"/>
    <mergeCell ref="D91:E91"/>
    <mergeCell ref="M91:N91"/>
    <mergeCell ref="D92:E92"/>
    <mergeCell ref="M92:N92"/>
    <mergeCell ref="D93:E93"/>
    <mergeCell ref="M93:N93"/>
    <mergeCell ref="D94:E94"/>
    <mergeCell ref="M94:N94"/>
    <mergeCell ref="A95:P95"/>
    <mergeCell ref="D86:E86"/>
    <mergeCell ref="M86:N86"/>
    <mergeCell ref="D87:E87"/>
    <mergeCell ref="M87:N87"/>
    <mergeCell ref="D88:E88"/>
    <mergeCell ref="M88:N88"/>
    <mergeCell ref="D89:E89"/>
    <mergeCell ref="M89:N89"/>
    <mergeCell ref="D90:E90"/>
    <mergeCell ref="M90:N90"/>
    <mergeCell ref="D81:E81"/>
    <mergeCell ref="M81:N81"/>
    <mergeCell ref="D82:E82"/>
    <mergeCell ref="M82:N82"/>
    <mergeCell ref="D83:E83"/>
    <mergeCell ref="M83:N83"/>
    <mergeCell ref="D84:E84"/>
    <mergeCell ref="M84:N84"/>
    <mergeCell ref="D85:E85"/>
    <mergeCell ref="M85:N85"/>
    <mergeCell ref="D76:E76"/>
    <mergeCell ref="M76:N76"/>
    <mergeCell ref="D77:E77"/>
    <mergeCell ref="M77:N77"/>
    <mergeCell ref="D78:E78"/>
    <mergeCell ref="M78:N78"/>
    <mergeCell ref="D79:E79"/>
    <mergeCell ref="M79:N79"/>
    <mergeCell ref="D80:E80"/>
    <mergeCell ref="M80:N80"/>
    <mergeCell ref="D71:E71"/>
    <mergeCell ref="M71:N71"/>
    <mergeCell ref="D72:E72"/>
    <mergeCell ref="M72:N72"/>
    <mergeCell ref="D73:E73"/>
    <mergeCell ref="M73:N73"/>
    <mergeCell ref="D74:E74"/>
    <mergeCell ref="M74:N74"/>
    <mergeCell ref="D75:E75"/>
    <mergeCell ref="M75:N75"/>
    <mergeCell ref="D65:E65"/>
    <mergeCell ref="I65:N65"/>
    <mergeCell ref="A66:P66"/>
    <mergeCell ref="A67:P67"/>
    <mergeCell ref="A68:D68"/>
    <mergeCell ref="E68:P68"/>
    <mergeCell ref="A69:P69"/>
    <mergeCell ref="D70:E70"/>
    <mergeCell ref="M70:N70"/>
    <mergeCell ref="D60:E60"/>
    <mergeCell ref="I60:N60"/>
    <mergeCell ref="D61:E61"/>
    <mergeCell ref="I61:N61"/>
    <mergeCell ref="D62:E62"/>
    <mergeCell ref="I62:N62"/>
    <mergeCell ref="D63:E63"/>
    <mergeCell ref="I63:N63"/>
    <mergeCell ref="D64:E64"/>
    <mergeCell ref="I64:N64"/>
    <mergeCell ref="D55:E55"/>
    <mergeCell ref="I55:N55"/>
    <mergeCell ref="D56:E56"/>
    <mergeCell ref="I56:N56"/>
    <mergeCell ref="D57:E57"/>
    <mergeCell ref="I57:N57"/>
    <mergeCell ref="D58:E58"/>
    <mergeCell ref="I58:N58"/>
    <mergeCell ref="D59:E59"/>
    <mergeCell ref="I59:N59"/>
    <mergeCell ref="D50:E50"/>
    <mergeCell ref="I50:N50"/>
    <mergeCell ref="D51:E51"/>
    <mergeCell ref="I51:N51"/>
    <mergeCell ref="D52:E52"/>
    <mergeCell ref="I52:N52"/>
    <mergeCell ref="D53:E53"/>
    <mergeCell ref="I53:N53"/>
    <mergeCell ref="D54:E54"/>
    <mergeCell ref="I54:N54"/>
    <mergeCell ref="D45:E45"/>
    <mergeCell ref="I45:N45"/>
    <mergeCell ref="D46:E46"/>
    <mergeCell ref="I46:N46"/>
    <mergeCell ref="D47:E47"/>
    <mergeCell ref="I47:N47"/>
    <mergeCell ref="D48:E48"/>
    <mergeCell ref="I48:N48"/>
    <mergeCell ref="D49:E49"/>
    <mergeCell ref="I49:N49"/>
    <mergeCell ref="D39:E39"/>
    <mergeCell ref="I39:J39"/>
    <mergeCell ref="K39:L39"/>
    <mergeCell ref="M39:N39"/>
    <mergeCell ref="A40:P40"/>
    <mergeCell ref="A41:P41"/>
    <mergeCell ref="A42:D42"/>
    <mergeCell ref="E42:P42"/>
    <mergeCell ref="B43:G43"/>
    <mergeCell ref="I43:N43"/>
    <mergeCell ref="O43:O44"/>
    <mergeCell ref="D44:E44"/>
    <mergeCell ref="I44:N44"/>
    <mergeCell ref="D36:E36"/>
    <mergeCell ref="I36:J36"/>
    <mergeCell ref="K36:L36"/>
    <mergeCell ref="M36:N36"/>
    <mergeCell ref="D37:E37"/>
    <mergeCell ref="I37:J37"/>
    <mergeCell ref="K37:L37"/>
    <mergeCell ref="M37:N37"/>
    <mergeCell ref="D38:E38"/>
    <mergeCell ref="I38:J38"/>
    <mergeCell ref="K38:L38"/>
    <mergeCell ref="M38:N38"/>
    <mergeCell ref="D34:E34"/>
    <mergeCell ref="I34:J34"/>
    <mergeCell ref="K34:L34"/>
    <mergeCell ref="M34:N34"/>
    <mergeCell ref="D35:E35"/>
    <mergeCell ref="I35:J35"/>
    <mergeCell ref="K35:L35"/>
    <mergeCell ref="M35:N35"/>
    <mergeCell ref="D32:E32"/>
    <mergeCell ref="I32:J32"/>
    <mergeCell ref="K32:L32"/>
    <mergeCell ref="M32:N32"/>
    <mergeCell ref="D33:E33"/>
    <mergeCell ref="I33:J33"/>
    <mergeCell ref="K33:L33"/>
    <mergeCell ref="M33:N33"/>
    <mergeCell ref="D29:E29"/>
    <mergeCell ref="I29:J29"/>
    <mergeCell ref="K29:L29"/>
    <mergeCell ref="M29:N29"/>
    <mergeCell ref="D30:E30"/>
    <mergeCell ref="I30:J30"/>
    <mergeCell ref="K30:L30"/>
    <mergeCell ref="M30:N30"/>
    <mergeCell ref="D31:E31"/>
    <mergeCell ref="I31:J31"/>
    <mergeCell ref="K31:L31"/>
    <mergeCell ref="M31:N31"/>
    <mergeCell ref="D27:E27"/>
    <mergeCell ref="I27:J27"/>
    <mergeCell ref="K27:L27"/>
    <mergeCell ref="M27:N27"/>
    <mergeCell ref="D28:E28"/>
    <mergeCell ref="I28:J28"/>
    <mergeCell ref="K28:L28"/>
    <mergeCell ref="M28:N28"/>
    <mergeCell ref="D24:E24"/>
    <mergeCell ref="M24:N24"/>
    <mergeCell ref="D25:E25"/>
    <mergeCell ref="M25:N25"/>
    <mergeCell ref="D26:E26"/>
    <mergeCell ref="I26:J26"/>
    <mergeCell ref="K26:L26"/>
    <mergeCell ref="M26:N26"/>
    <mergeCell ref="D19:E19"/>
    <mergeCell ref="M19:N19"/>
    <mergeCell ref="D20:E20"/>
    <mergeCell ref="M20:N20"/>
    <mergeCell ref="D21:E21"/>
    <mergeCell ref="M21:N21"/>
    <mergeCell ref="D22:E22"/>
    <mergeCell ref="M22:N22"/>
    <mergeCell ref="D23:E23"/>
    <mergeCell ref="M23:N23"/>
    <mergeCell ref="D14:E14"/>
    <mergeCell ref="M14:N14"/>
    <mergeCell ref="D15:E15"/>
    <mergeCell ref="M15:N15"/>
    <mergeCell ref="D16:E16"/>
    <mergeCell ref="M16:N16"/>
    <mergeCell ref="D17:E17"/>
    <mergeCell ref="M17:N17"/>
    <mergeCell ref="D18:E18"/>
    <mergeCell ref="M18:N18"/>
    <mergeCell ref="D11:E11"/>
    <mergeCell ref="M11:N11"/>
    <mergeCell ref="D12:E12"/>
    <mergeCell ref="M12:N12"/>
    <mergeCell ref="D13:E13"/>
    <mergeCell ref="M13:N13"/>
    <mergeCell ref="D7:E7"/>
    <mergeCell ref="M7:N7"/>
    <mergeCell ref="D8:E8"/>
    <mergeCell ref="M8:N8"/>
    <mergeCell ref="D9:E9"/>
    <mergeCell ref="M9:N9"/>
    <mergeCell ref="D10:E10"/>
    <mergeCell ref="M10:N10"/>
    <mergeCell ref="A1:P1"/>
    <mergeCell ref="A2:D2"/>
    <mergeCell ref="E2:P2"/>
    <mergeCell ref="A3:P3"/>
    <mergeCell ref="D4:E4"/>
    <mergeCell ref="M4:N4"/>
    <mergeCell ref="D5:E5"/>
    <mergeCell ref="M5:N5"/>
    <mergeCell ref="D6:E6"/>
    <mergeCell ref="M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5D55-3AF3-44C9-BAAC-4B8F68292C9D}">
  <dimension ref="A1:V57"/>
  <sheetViews>
    <sheetView tabSelected="1" topLeftCell="A19" workbookViewId="0">
      <selection activeCell="L36" sqref="L36:V57"/>
    </sheetView>
  </sheetViews>
  <sheetFormatPr defaultRowHeight="13.2" x14ac:dyDescent="0.25"/>
  <cols>
    <col min="1" max="1" width="22.88671875" bestFit="1" customWidth="1"/>
    <col min="14" max="14" width="9.109375" bestFit="1" customWidth="1"/>
  </cols>
  <sheetData>
    <row r="1" spans="1:22" x14ac:dyDescent="0.25">
      <c r="L1" s="63" t="s">
        <v>539</v>
      </c>
      <c r="M1" s="63" t="s">
        <v>540</v>
      </c>
      <c r="N1" s="64" t="s">
        <v>541</v>
      </c>
      <c r="O1" s="63" t="s">
        <v>542</v>
      </c>
      <c r="P1" s="63" t="s">
        <v>543</v>
      </c>
      <c r="Q1" s="63" t="s">
        <v>544</v>
      </c>
      <c r="R1" s="63" t="s">
        <v>545</v>
      </c>
      <c r="S1" s="63" t="s">
        <v>546</v>
      </c>
      <c r="T1" s="67" t="s">
        <v>553</v>
      </c>
      <c r="U1" s="63" t="s">
        <v>547</v>
      </c>
      <c r="V1" s="63" t="s">
        <v>548</v>
      </c>
    </row>
    <row r="2" spans="1:22" x14ac:dyDescent="0.25">
      <c r="A2" t="s">
        <v>501</v>
      </c>
      <c r="C2" t="s">
        <v>502</v>
      </c>
      <c r="D2">
        <v>3085.6000000000004</v>
      </c>
      <c r="I2" s="65" t="str">
        <f>LEFT(A2,SEARCH(" ",A2)-1)</f>
        <v>PALTRINIERI</v>
      </c>
      <c r="J2" s="65" t="str">
        <f>RIGHT(A2,LEN(A2)-SEARCH(" ",A2))</f>
        <v>Gregorio</v>
      </c>
      <c r="L2" s="65" t="str">
        <f>TRIM(PROPER(J2&amp;" "&amp;I2))</f>
        <v>Gregorio Paltrinieri</v>
      </c>
      <c r="M2" s="65" t="str">
        <f>C2</f>
        <v>ITA</v>
      </c>
      <c r="N2" s="66">
        <v>44643</v>
      </c>
      <c r="O2" s="65" t="s">
        <v>549</v>
      </c>
      <c r="P2" s="65" t="s">
        <v>550</v>
      </c>
      <c r="Q2" s="65">
        <v>5</v>
      </c>
      <c r="R2" s="65" t="s">
        <v>551</v>
      </c>
      <c r="S2" s="65" t="s">
        <v>552</v>
      </c>
      <c r="T2" s="65" t="s">
        <v>552</v>
      </c>
      <c r="U2" s="65">
        <v>33</v>
      </c>
      <c r="V2" s="65">
        <f>D2</f>
        <v>3085.6000000000004</v>
      </c>
    </row>
    <row r="3" spans="1:22" x14ac:dyDescent="0.25">
      <c r="A3" t="s">
        <v>503</v>
      </c>
      <c r="C3" t="s">
        <v>504</v>
      </c>
      <c r="D3">
        <v>3085.7</v>
      </c>
      <c r="I3" s="65" t="str">
        <f t="shared" ref="I3:I31" si="0">LEFT(A3,SEARCH(" ",A3)-1)</f>
        <v>OLIVIER</v>
      </c>
      <c r="J3" s="65" t="str">
        <f t="shared" ref="J3:J31" si="1">RIGHT(A3,LEN(A3)-SEARCH(" ",A3))</f>
        <v>Marc-Antoine</v>
      </c>
      <c r="L3" s="65" t="str">
        <f t="shared" ref="L3:L31" si="2">TRIM(PROPER(J3&amp;" "&amp;I3))</f>
        <v>Marc-Antoine Olivier</v>
      </c>
      <c r="M3" s="65" t="str">
        <f t="shared" ref="M3:M31" si="3">C3</f>
        <v>FRA</v>
      </c>
      <c r="N3" s="66">
        <v>44643</v>
      </c>
      <c r="O3" s="65" t="s">
        <v>549</v>
      </c>
      <c r="P3" s="65" t="s">
        <v>550</v>
      </c>
      <c r="Q3" s="65">
        <v>5</v>
      </c>
      <c r="R3" s="65" t="s">
        <v>551</v>
      </c>
      <c r="S3" s="65" t="s">
        <v>552</v>
      </c>
      <c r="T3" s="65" t="s">
        <v>552</v>
      </c>
      <c r="U3" s="65">
        <v>33</v>
      </c>
      <c r="V3" s="65">
        <f t="shared" ref="V3:V31" si="4">D3</f>
        <v>3085.7</v>
      </c>
    </row>
    <row r="4" spans="1:22" x14ac:dyDescent="0.25">
      <c r="A4" t="s">
        <v>505</v>
      </c>
      <c r="C4" t="s">
        <v>506</v>
      </c>
      <c r="D4">
        <v>3088.4</v>
      </c>
      <c r="I4" s="65" t="str">
        <f t="shared" si="0"/>
        <v>RASOVSZKY</v>
      </c>
      <c r="J4" s="65" t="str">
        <f t="shared" si="1"/>
        <v>Kristof</v>
      </c>
      <c r="L4" s="65" t="str">
        <f t="shared" si="2"/>
        <v>Kristof Rasovszky</v>
      </c>
      <c r="M4" s="65" t="str">
        <f t="shared" si="3"/>
        <v>HUN</v>
      </c>
      <c r="N4" s="66">
        <v>44643</v>
      </c>
      <c r="O4" s="65" t="s">
        <v>549</v>
      </c>
      <c r="P4" s="65" t="s">
        <v>550</v>
      </c>
      <c r="Q4" s="65">
        <v>5</v>
      </c>
      <c r="R4" s="65" t="s">
        <v>551</v>
      </c>
      <c r="S4" s="65" t="s">
        <v>552</v>
      </c>
      <c r="T4" s="65" t="s">
        <v>552</v>
      </c>
      <c r="U4" s="65">
        <v>33</v>
      </c>
      <c r="V4" s="65">
        <f t="shared" si="4"/>
        <v>3088.4</v>
      </c>
    </row>
    <row r="5" spans="1:22" x14ac:dyDescent="0.25">
      <c r="A5" t="s">
        <v>507</v>
      </c>
      <c r="C5" t="s">
        <v>504</v>
      </c>
      <c r="D5">
        <v>3089.6000000000004</v>
      </c>
      <c r="I5" s="65" t="str">
        <f t="shared" si="0"/>
        <v>REYMOND</v>
      </c>
      <c r="J5" s="65" t="str">
        <f t="shared" si="1"/>
        <v>Axel</v>
      </c>
      <c r="L5" s="65" t="str">
        <f t="shared" si="2"/>
        <v>Axel Reymond</v>
      </c>
      <c r="M5" s="65" t="str">
        <f t="shared" si="3"/>
        <v>FRA</v>
      </c>
      <c r="N5" s="66">
        <v>44643</v>
      </c>
      <c r="O5" s="65" t="s">
        <v>549</v>
      </c>
      <c r="P5" s="65" t="s">
        <v>550</v>
      </c>
      <c r="Q5" s="65">
        <v>5</v>
      </c>
      <c r="R5" s="65" t="s">
        <v>551</v>
      </c>
      <c r="S5" s="65" t="s">
        <v>552</v>
      </c>
      <c r="T5" s="65" t="s">
        <v>552</v>
      </c>
      <c r="U5" s="65">
        <v>33</v>
      </c>
      <c r="V5" s="65">
        <f t="shared" si="4"/>
        <v>3089.6000000000004</v>
      </c>
    </row>
    <row r="6" spans="1:22" x14ac:dyDescent="0.25">
      <c r="A6" t="s">
        <v>508</v>
      </c>
      <c r="C6" t="s">
        <v>506</v>
      </c>
      <c r="D6">
        <v>3092.5</v>
      </c>
      <c r="I6" s="65" t="str">
        <f t="shared" si="0"/>
        <v>SARKANY</v>
      </c>
      <c r="J6" s="65" t="str">
        <f t="shared" si="1"/>
        <v>Zalan</v>
      </c>
      <c r="L6" s="65" t="str">
        <f t="shared" si="2"/>
        <v>Zalan Sarkany</v>
      </c>
      <c r="M6" s="65" t="str">
        <f t="shared" si="3"/>
        <v>HUN</v>
      </c>
      <c r="N6" s="66">
        <v>44643</v>
      </c>
      <c r="O6" s="65" t="s">
        <v>549</v>
      </c>
      <c r="P6" s="65" t="s">
        <v>550</v>
      </c>
      <c r="Q6" s="65">
        <v>5</v>
      </c>
      <c r="R6" s="65" t="s">
        <v>551</v>
      </c>
      <c r="S6" s="65" t="s">
        <v>552</v>
      </c>
      <c r="T6" s="65" t="s">
        <v>552</v>
      </c>
      <c r="U6" s="65">
        <v>33</v>
      </c>
      <c r="V6" s="65">
        <f t="shared" si="4"/>
        <v>3092.5</v>
      </c>
    </row>
    <row r="7" spans="1:22" x14ac:dyDescent="0.25">
      <c r="A7" t="s">
        <v>509</v>
      </c>
      <c r="C7" t="s">
        <v>506</v>
      </c>
      <c r="D7">
        <v>3095.2</v>
      </c>
      <c r="I7" s="65" t="str">
        <f t="shared" si="0"/>
        <v>KALMAR</v>
      </c>
      <c r="J7" s="65" t="str">
        <f t="shared" si="1"/>
        <v>Akos</v>
      </c>
      <c r="L7" s="65" t="str">
        <f t="shared" si="2"/>
        <v>Akos Kalmar</v>
      </c>
      <c r="M7" s="65" t="str">
        <f t="shared" si="3"/>
        <v>HUN</v>
      </c>
      <c r="N7" s="66">
        <v>44643</v>
      </c>
      <c r="O7" s="65" t="s">
        <v>549</v>
      </c>
      <c r="P7" s="65" t="s">
        <v>550</v>
      </c>
      <c r="Q7" s="65">
        <v>5</v>
      </c>
      <c r="R7" s="65" t="s">
        <v>551</v>
      </c>
      <c r="S7" s="65" t="s">
        <v>552</v>
      </c>
      <c r="T7" s="65" t="s">
        <v>552</v>
      </c>
      <c r="U7" s="65">
        <v>33</v>
      </c>
      <c r="V7" s="65">
        <f t="shared" si="4"/>
        <v>3095.2</v>
      </c>
    </row>
    <row r="8" spans="1:22" x14ac:dyDescent="0.25">
      <c r="A8" t="s">
        <v>510</v>
      </c>
      <c r="C8" t="s">
        <v>506</v>
      </c>
      <c r="D8">
        <v>3120.5</v>
      </c>
      <c r="I8" s="65" t="str">
        <f t="shared" si="0"/>
        <v>KOVACS</v>
      </c>
      <c r="J8" s="65" t="str">
        <f t="shared" si="1"/>
        <v>SERES Hunor</v>
      </c>
      <c r="L8" s="65" t="str">
        <f t="shared" si="2"/>
        <v>Seres Hunor Kovacs</v>
      </c>
      <c r="M8" s="65" t="str">
        <f t="shared" si="3"/>
        <v>HUN</v>
      </c>
      <c r="N8" s="66">
        <v>44643</v>
      </c>
      <c r="O8" s="65" t="s">
        <v>549</v>
      </c>
      <c r="P8" s="65" t="s">
        <v>550</v>
      </c>
      <c r="Q8" s="65">
        <v>5</v>
      </c>
      <c r="R8" s="65" t="s">
        <v>551</v>
      </c>
      <c r="S8" s="65" t="s">
        <v>552</v>
      </c>
      <c r="T8" s="65" t="s">
        <v>552</v>
      </c>
      <c r="U8" s="65">
        <v>33</v>
      </c>
      <c r="V8" s="65">
        <f t="shared" si="4"/>
        <v>3120.5</v>
      </c>
    </row>
    <row r="9" spans="1:22" x14ac:dyDescent="0.25">
      <c r="A9" t="s">
        <v>511</v>
      </c>
      <c r="C9" t="s">
        <v>512</v>
      </c>
      <c r="D9">
        <v>3267.2</v>
      </c>
      <c r="I9" s="65" t="str">
        <f t="shared" si="0"/>
        <v>PUSHKA</v>
      </c>
      <c r="J9" s="65" t="str">
        <f t="shared" si="1"/>
        <v>Netaniel</v>
      </c>
      <c r="L9" s="65" t="str">
        <f t="shared" si="2"/>
        <v>Netaniel Pushka</v>
      </c>
      <c r="M9" s="65" t="str">
        <f t="shared" si="3"/>
        <v>ISR</v>
      </c>
      <c r="N9" s="66">
        <v>44643</v>
      </c>
      <c r="O9" s="65" t="s">
        <v>549</v>
      </c>
      <c r="P9" s="65" t="s">
        <v>550</v>
      </c>
      <c r="Q9" s="65">
        <v>5</v>
      </c>
      <c r="R9" s="65" t="s">
        <v>551</v>
      </c>
      <c r="S9" s="65" t="s">
        <v>552</v>
      </c>
      <c r="T9" s="65" t="s">
        <v>552</v>
      </c>
      <c r="U9" s="65">
        <v>33</v>
      </c>
      <c r="V9" s="65">
        <f t="shared" si="4"/>
        <v>3267.2</v>
      </c>
    </row>
    <row r="10" spans="1:22" x14ac:dyDescent="0.25">
      <c r="A10" t="s">
        <v>513</v>
      </c>
      <c r="C10" t="s">
        <v>506</v>
      </c>
      <c r="D10">
        <v>3313.4</v>
      </c>
      <c r="I10" s="65" t="str">
        <f t="shared" si="0"/>
        <v>PINTER</v>
      </c>
      <c r="J10" s="65" t="str">
        <f t="shared" si="1"/>
        <v>Adam</v>
      </c>
      <c r="L10" s="65" t="str">
        <f t="shared" si="2"/>
        <v>Adam Pinter</v>
      </c>
      <c r="M10" s="65" t="str">
        <f t="shared" si="3"/>
        <v>HUN</v>
      </c>
      <c r="N10" s="66">
        <v>44643</v>
      </c>
      <c r="O10" s="65" t="s">
        <v>549</v>
      </c>
      <c r="P10" s="65" t="s">
        <v>550</v>
      </c>
      <c r="Q10" s="65">
        <v>5</v>
      </c>
      <c r="R10" s="65" t="s">
        <v>551</v>
      </c>
      <c r="S10" s="65" t="s">
        <v>552</v>
      </c>
      <c r="T10" s="65" t="s">
        <v>552</v>
      </c>
      <c r="U10" s="65">
        <v>33</v>
      </c>
      <c r="V10" s="65">
        <f t="shared" si="4"/>
        <v>3313.4</v>
      </c>
    </row>
    <row r="11" spans="1:22" x14ac:dyDescent="0.25">
      <c r="A11" t="s">
        <v>514</v>
      </c>
      <c r="C11" t="s">
        <v>515</v>
      </c>
      <c r="D11">
        <v>3353.5999999999995</v>
      </c>
      <c r="I11" s="65" t="str">
        <f t="shared" si="0"/>
        <v>KHUDYAKOV</v>
      </c>
      <c r="J11" s="65" t="str">
        <f t="shared" si="1"/>
        <v>Vitaliy</v>
      </c>
      <c r="L11" s="65" t="str">
        <f t="shared" si="2"/>
        <v>Vitaliy Khudyakov</v>
      </c>
      <c r="M11" s="65" t="str">
        <f t="shared" si="3"/>
        <v>KAZ</v>
      </c>
      <c r="N11" s="66">
        <v>44643</v>
      </c>
      <c r="O11" s="65" t="s">
        <v>549</v>
      </c>
      <c r="P11" s="65" t="s">
        <v>550</v>
      </c>
      <c r="Q11" s="65">
        <v>5</v>
      </c>
      <c r="R11" s="65" t="s">
        <v>551</v>
      </c>
      <c r="S11" s="65" t="s">
        <v>552</v>
      </c>
      <c r="T11" s="65" t="s">
        <v>552</v>
      </c>
      <c r="U11" s="65">
        <v>33</v>
      </c>
      <c r="V11" s="65">
        <f t="shared" si="4"/>
        <v>3353.5999999999995</v>
      </c>
    </row>
    <row r="12" spans="1:22" x14ac:dyDescent="0.25">
      <c r="A12" t="s">
        <v>516</v>
      </c>
      <c r="C12" t="s">
        <v>512</v>
      </c>
      <c r="D12">
        <v>3451.7000000000003</v>
      </c>
      <c r="I12" s="65" t="str">
        <f t="shared" si="0"/>
        <v>FLORESFERTIN</v>
      </c>
      <c r="J12" s="65" t="str">
        <f t="shared" si="1"/>
        <v>Eden</v>
      </c>
      <c r="L12" s="65" t="str">
        <f t="shared" si="2"/>
        <v>Eden Floresfertin</v>
      </c>
      <c r="M12" s="65" t="str">
        <f t="shared" si="3"/>
        <v>ISR</v>
      </c>
      <c r="N12" s="66">
        <v>44643</v>
      </c>
      <c r="O12" s="65" t="s">
        <v>549</v>
      </c>
      <c r="P12" s="65" t="s">
        <v>550</v>
      </c>
      <c r="Q12" s="65">
        <v>5</v>
      </c>
      <c r="R12" s="65" t="s">
        <v>551</v>
      </c>
      <c r="S12" s="65" t="s">
        <v>552</v>
      </c>
      <c r="T12" s="65" t="s">
        <v>552</v>
      </c>
      <c r="U12" s="65">
        <v>33</v>
      </c>
      <c r="V12" s="65">
        <f t="shared" si="4"/>
        <v>3451.7000000000003</v>
      </c>
    </row>
    <row r="13" spans="1:22" x14ac:dyDescent="0.25">
      <c r="A13" t="s">
        <v>517</v>
      </c>
      <c r="C13" t="s">
        <v>512</v>
      </c>
      <c r="D13">
        <v>3473.5999999999995</v>
      </c>
      <c r="I13" s="65" t="str">
        <f t="shared" si="0"/>
        <v>BEN-PERETZ</v>
      </c>
      <c r="J13" s="65" t="str">
        <f t="shared" si="1"/>
        <v>Ilay</v>
      </c>
      <c r="L13" s="65" t="str">
        <f t="shared" si="2"/>
        <v>Ilay Ben-Peretz</v>
      </c>
      <c r="M13" s="65" t="str">
        <f t="shared" si="3"/>
        <v>ISR</v>
      </c>
      <c r="N13" s="66">
        <v>44643</v>
      </c>
      <c r="O13" s="65" t="s">
        <v>549</v>
      </c>
      <c r="P13" s="65" t="s">
        <v>550</v>
      </c>
      <c r="Q13" s="65">
        <v>5</v>
      </c>
      <c r="R13" s="65" t="s">
        <v>551</v>
      </c>
      <c r="S13" s="65" t="s">
        <v>552</v>
      </c>
      <c r="T13" s="65" t="s">
        <v>552</v>
      </c>
      <c r="U13" s="65">
        <v>33</v>
      </c>
      <c r="V13" s="65">
        <f t="shared" si="4"/>
        <v>3473.5999999999995</v>
      </c>
    </row>
    <row r="14" spans="1:22" x14ac:dyDescent="0.25">
      <c r="A14" t="s">
        <v>518</v>
      </c>
      <c r="C14" t="s">
        <v>512</v>
      </c>
      <c r="D14">
        <v>3475.8999999999996</v>
      </c>
      <c r="I14" s="65" t="str">
        <f t="shared" si="0"/>
        <v>TOKROV</v>
      </c>
      <c r="J14" s="65" t="str">
        <f t="shared" si="1"/>
        <v>Shon</v>
      </c>
      <c r="L14" s="65" t="str">
        <f t="shared" si="2"/>
        <v>Shon Tokrov</v>
      </c>
      <c r="M14" s="65" t="str">
        <f t="shared" si="3"/>
        <v>ISR</v>
      </c>
      <c r="N14" s="66">
        <v>44643</v>
      </c>
      <c r="O14" s="65" t="s">
        <v>549</v>
      </c>
      <c r="P14" s="65" t="s">
        <v>550</v>
      </c>
      <c r="Q14" s="65">
        <v>5</v>
      </c>
      <c r="R14" s="65" t="s">
        <v>551</v>
      </c>
      <c r="S14" s="65" t="s">
        <v>552</v>
      </c>
      <c r="T14" s="65" t="s">
        <v>552</v>
      </c>
      <c r="U14" s="65">
        <v>33</v>
      </c>
      <c r="V14" s="65">
        <f t="shared" si="4"/>
        <v>3475.8999999999996</v>
      </c>
    </row>
    <row r="15" spans="1:22" x14ac:dyDescent="0.25">
      <c r="A15" t="s">
        <v>519</v>
      </c>
      <c r="C15" t="s">
        <v>512</v>
      </c>
      <c r="D15">
        <v>3479.1000000000004</v>
      </c>
      <c r="I15" s="65" t="str">
        <f t="shared" si="0"/>
        <v>WARSHAVSKY</v>
      </c>
      <c r="J15" s="65" t="str">
        <f t="shared" si="1"/>
        <v>Yotam</v>
      </c>
      <c r="L15" s="65" t="str">
        <f t="shared" si="2"/>
        <v>Yotam Warshavsky</v>
      </c>
      <c r="M15" s="65" t="str">
        <f t="shared" si="3"/>
        <v>ISR</v>
      </c>
      <c r="N15" s="66">
        <v>44643</v>
      </c>
      <c r="O15" s="65" t="s">
        <v>549</v>
      </c>
      <c r="P15" s="65" t="s">
        <v>550</v>
      </c>
      <c r="Q15" s="65">
        <v>5</v>
      </c>
      <c r="R15" s="65" t="s">
        <v>551</v>
      </c>
      <c r="S15" s="65" t="s">
        <v>552</v>
      </c>
      <c r="T15" s="65" t="s">
        <v>552</v>
      </c>
      <c r="U15" s="65">
        <v>33</v>
      </c>
      <c r="V15" s="65">
        <f t="shared" si="4"/>
        <v>3479.1000000000004</v>
      </c>
    </row>
    <row r="16" spans="1:22" x14ac:dyDescent="0.25">
      <c r="A16" t="s">
        <v>520</v>
      </c>
      <c r="C16" t="s">
        <v>512</v>
      </c>
      <c r="D16">
        <v>3487.7</v>
      </c>
      <c r="I16" s="65" t="str">
        <f t="shared" si="0"/>
        <v>MAZOR</v>
      </c>
      <c r="J16" s="65" t="str">
        <f t="shared" si="1"/>
        <v>Eshkol</v>
      </c>
      <c r="L16" s="65" t="str">
        <f t="shared" si="2"/>
        <v>Eshkol Mazor</v>
      </c>
      <c r="M16" s="65" t="str">
        <f t="shared" si="3"/>
        <v>ISR</v>
      </c>
      <c r="N16" s="66">
        <v>44643</v>
      </c>
      <c r="O16" s="65" t="s">
        <v>549</v>
      </c>
      <c r="P16" s="65" t="s">
        <v>550</v>
      </c>
      <c r="Q16" s="65">
        <v>5</v>
      </c>
      <c r="R16" s="65" t="s">
        <v>551</v>
      </c>
      <c r="S16" s="65" t="s">
        <v>552</v>
      </c>
      <c r="T16" s="65" t="s">
        <v>552</v>
      </c>
      <c r="U16" s="65">
        <v>33</v>
      </c>
      <c r="V16" s="65">
        <f t="shared" si="4"/>
        <v>3487.7</v>
      </c>
    </row>
    <row r="17" spans="1:22" x14ac:dyDescent="0.25">
      <c r="A17" t="s">
        <v>521</v>
      </c>
      <c r="C17" t="s">
        <v>512</v>
      </c>
      <c r="D17">
        <v>3648.9999999999995</v>
      </c>
      <c r="I17" s="65" t="str">
        <f t="shared" si="0"/>
        <v>BEZMAN</v>
      </c>
      <c r="J17" s="65" t="str">
        <f t="shared" si="1"/>
        <v>Eli</v>
      </c>
      <c r="L17" s="65" t="str">
        <f t="shared" si="2"/>
        <v>Eli Bezman</v>
      </c>
      <c r="M17" s="65" t="str">
        <f t="shared" si="3"/>
        <v>ISR</v>
      </c>
      <c r="N17" s="66">
        <v>44643</v>
      </c>
      <c r="O17" s="65" t="s">
        <v>549</v>
      </c>
      <c r="P17" s="65" t="s">
        <v>550</v>
      </c>
      <c r="Q17" s="65">
        <v>5</v>
      </c>
      <c r="R17" s="65" t="s">
        <v>551</v>
      </c>
      <c r="S17" s="65" t="s">
        <v>552</v>
      </c>
      <c r="T17" s="65" t="s">
        <v>552</v>
      </c>
      <c r="U17" s="65">
        <v>33</v>
      </c>
      <c r="V17" s="65">
        <f t="shared" si="4"/>
        <v>3648.9999999999995</v>
      </c>
    </row>
    <row r="18" spans="1:22" x14ac:dyDescent="0.25">
      <c r="A18" t="s">
        <v>522</v>
      </c>
      <c r="C18" t="s">
        <v>512</v>
      </c>
      <c r="D18">
        <v>3650.0999999999995</v>
      </c>
      <c r="I18" s="65" t="str">
        <f t="shared" si="0"/>
        <v>ROZENSHTRAKH</v>
      </c>
      <c r="J18" s="65" t="str">
        <f t="shared" si="1"/>
        <v>Jonathan</v>
      </c>
      <c r="L18" s="65" t="str">
        <f t="shared" si="2"/>
        <v>Jonathan Rozenshtrakh</v>
      </c>
      <c r="M18" s="65" t="str">
        <f t="shared" si="3"/>
        <v>ISR</v>
      </c>
      <c r="N18" s="66">
        <v>44643</v>
      </c>
      <c r="O18" s="65" t="s">
        <v>549</v>
      </c>
      <c r="P18" s="65" t="s">
        <v>550</v>
      </c>
      <c r="Q18" s="65">
        <v>5</v>
      </c>
      <c r="R18" s="65" t="s">
        <v>551</v>
      </c>
      <c r="S18" s="65" t="s">
        <v>552</v>
      </c>
      <c r="T18" s="65" t="s">
        <v>552</v>
      </c>
      <c r="U18" s="65">
        <v>33</v>
      </c>
      <c r="V18" s="65">
        <f t="shared" si="4"/>
        <v>3650.0999999999995</v>
      </c>
    </row>
    <row r="19" spans="1:22" x14ac:dyDescent="0.25">
      <c r="A19" t="s">
        <v>523</v>
      </c>
      <c r="C19" t="s">
        <v>512</v>
      </c>
      <c r="D19">
        <v>3658.5000000000005</v>
      </c>
      <c r="I19" s="65" t="str">
        <f t="shared" si="0"/>
        <v>PRIZOOSELKIS</v>
      </c>
      <c r="J19" s="65" t="str">
        <f t="shared" si="1"/>
        <v>Alon</v>
      </c>
      <c r="L19" s="65" t="str">
        <f t="shared" si="2"/>
        <v>Alon Prizooselkis</v>
      </c>
      <c r="M19" s="65" t="str">
        <f t="shared" si="3"/>
        <v>ISR</v>
      </c>
      <c r="N19" s="66">
        <v>44643</v>
      </c>
      <c r="O19" s="65" t="s">
        <v>549</v>
      </c>
      <c r="P19" s="65" t="s">
        <v>550</v>
      </c>
      <c r="Q19" s="65">
        <v>5</v>
      </c>
      <c r="R19" s="65" t="s">
        <v>551</v>
      </c>
      <c r="S19" s="65" t="s">
        <v>552</v>
      </c>
      <c r="T19" s="65" t="s">
        <v>552</v>
      </c>
      <c r="U19" s="65">
        <v>33</v>
      </c>
      <c r="V19" s="65">
        <f t="shared" si="4"/>
        <v>3658.5000000000005</v>
      </c>
    </row>
    <row r="20" spans="1:22" x14ac:dyDescent="0.25">
      <c r="A20" t="s">
        <v>524</v>
      </c>
      <c r="C20" t="s">
        <v>512</v>
      </c>
      <c r="D20">
        <v>3774.7999999999997</v>
      </c>
      <c r="I20" s="65" t="str">
        <f t="shared" si="0"/>
        <v>AVNI</v>
      </c>
      <c r="J20" s="65" t="str">
        <f t="shared" si="1"/>
        <v>Sagi</v>
      </c>
      <c r="L20" s="65" t="str">
        <f t="shared" si="2"/>
        <v>Sagi Avni</v>
      </c>
      <c r="M20" s="65" t="str">
        <f t="shared" si="3"/>
        <v>ISR</v>
      </c>
      <c r="N20" s="66">
        <v>44643</v>
      </c>
      <c r="O20" s="65" t="s">
        <v>549</v>
      </c>
      <c r="P20" s="65" t="s">
        <v>550</v>
      </c>
      <c r="Q20" s="65">
        <v>5</v>
      </c>
      <c r="R20" s="65" t="s">
        <v>551</v>
      </c>
      <c r="S20" s="65" t="s">
        <v>552</v>
      </c>
      <c r="T20" s="65" t="s">
        <v>552</v>
      </c>
      <c r="U20" s="65">
        <v>33</v>
      </c>
      <c r="V20" s="65">
        <f t="shared" si="4"/>
        <v>3774.7999999999997</v>
      </c>
    </row>
    <row r="21" spans="1:22" x14ac:dyDescent="0.25">
      <c r="A21" t="s">
        <v>525</v>
      </c>
      <c r="C21" t="s">
        <v>512</v>
      </c>
      <c r="D21">
        <v>3790.2</v>
      </c>
      <c r="I21" s="65" t="str">
        <f t="shared" si="0"/>
        <v>RISIN</v>
      </c>
      <c r="J21" s="65" t="str">
        <f t="shared" si="1"/>
        <v>Dekel</v>
      </c>
      <c r="L21" s="65" t="str">
        <f t="shared" si="2"/>
        <v>Dekel Risin</v>
      </c>
      <c r="M21" s="65" t="str">
        <f t="shared" si="3"/>
        <v>ISR</v>
      </c>
      <c r="N21" s="66">
        <v>44643</v>
      </c>
      <c r="O21" s="65" t="s">
        <v>549</v>
      </c>
      <c r="P21" s="65" t="s">
        <v>550</v>
      </c>
      <c r="Q21" s="65">
        <v>5</v>
      </c>
      <c r="R21" s="65" t="s">
        <v>551</v>
      </c>
      <c r="S21" s="65" t="s">
        <v>552</v>
      </c>
      <c r="T21" s="65" t="s">
        <v>552</v>
      </c>
      <c r="U21" s="65">
        <v>33</v>
      </c>
      <c r="V21" s="65">
        <f t="shared" si="4"/>
        <v>3790.2</v>
      </c>
    </row>
    <row r="22" spans="1:22" x14ac:dyDescent="0.25">
      <c r="A22" t="s">
        <v>526</v>
      </c>
      <c r="C22" t="s">
        <v>512</v>
      </c>
      <c r="D22">
        <v>3797.8</v>
      </c>
      <c r="I22" s="65" t="str">
        <f t="shared" si="0"/>
        <v>LEV</v>
      </c>
      <c r="J22" s="65" t="str">
        <f t="shared" si="1"/>
        <v>Omer</v>
      </c>
      <c r="L22" s="65" t="str">
        <f t="shared" si="2"/>
        <v>Omer Lev</v>
      </c>
      <c r="M22" s="65" t="str">
        <f t="shared" si="3"/>
        <v>ISR</v>
      </c>
      <c r="N22" s="66">
        <v>44643</v>
      </c>
      <c r="O22" s="65" t="s">
        <v>549</v>
      </c>
      <c r="P22" s="65" t="s">
        <v>550</v>
      </c>
      <c r="Q22" s="65">
        <v>5</v>
      </c>
      <c r="R22" s="65" t="s">
        <v>551</v>
      </c>
      <c r="S22" s="65" t="s">
        <v>552</v>
      </c>
      <c r="T22" s="65" t="s">
        <v>552</v>
      </c>
      <c r="U22" s="65">
        <v>33</v>
      </c>
      <c r="V22" s="65">
        <f t="shared" si="4"/>
        <v>3797.8</v>
      </c>
    </row>
    <row r="23" spans="1:22" x14ac:dyDescent="0.25">
      <c r="A23" t="s">
        <v>527</v>
      </c>
      <c r="C23" t="s">
        <v>512</v>
      </c>
      <c r="D23">
        <v>3819.3</v>
      </c>
      <c r="I23" s="65" t="str">
        <f t="shared" si="0"/>
        <v>STEINBERG</v>
      </c>
      <c r="J23" s="65" t="str">
        <f t="shared" si="1"/>
        <v>Orel</v>
      </c>
      <c r="L23" s="65" t="str">
        <f t="shared" si="2"/>
        <v>Orel Steinberg</v>
      </c>
      <c r="M23" s="65" t="str">
        <f t="shared" si="3"/>
        <v>ISR</v>
      </c>
      <c r="N23" s="66">
        <v>44643</v>
      </c>
      <c r="O23" s="65" t="s">
        <v>549</v>
      </c>
      <c r="P23" s="65" t="s">
        <v>550</v>
      </c>
      <c r="Q23" s="65">
        <v>5</v>
      </c>
      <c r="R23" s="65" t="s">
        <v>551</v>
      </c>
      <c r="S23" s="65" t="s">
        <v>552</v>
      </c>
      <c r="T23" s="65" t="s">
        <v>552</v>
      </c>
      <c r="U23" s="65">
        <v>33</v>
      </c>
      <c r="V23" s="65">
        <f t="shared" si="4"/>
        <v>3819.3</v>
      </c>
    </row>
    <row r="24" spans="1:22" x14ac:dyDescent="0.25">
      <c r="A24" t="s">
        <v>528</v>
      </c>
      <c r="C24" t="s">
        <v>512</v>
      </c>
      <c r="D24">
        <v>3919</v>
      </c>
      <c r="I24" s="65" t="str">
        <f t="shared" si="0"/>
        <v>KAMIL</v>
      </c>
      <c r="J24" s="65" t="str">
        <f t="shared" si="1"/>
        <v>Rotem</v>
      </c>
      <c r="L24" s="65" t="str">
        <f t="shared" si="2"/>
        <v>Rotem Kamil</v>
      </c>
      <c r="M24" s="65" t="str">
        <f t="shared" si="3"/>
        <v>ISR</v>
      </c>
      <c r="N24" s="66">
        <v>44643</v>
      </c>
      <c r="O24" s="65" t="s">
        <v>549</v>
      </c>
      <c r="P24" s="65" t="s">
        <v>550</v>
      </c>
      <c r="Q24" s="65">
        <v>5</v>
      </c>
      <c r="R24" s="65" t="s">
        <v>551</v>
      </c>
      <c r="S24" s="65" t="s">
        <v>552</v>
      </c>
      <c r="T24" s="65" t="s">
        <v>552</v>
      </c>
      <c r="U24" s="65">
        <v>33</v>
      </c>
      <c r="V24" s="65">
        <f t="shared" si="4"/>
        <v>3919</v>
      </c>
    </row>
    <row r="25" spans="1:22" x14ac:dyDescent="0.25">
      <c r="A25" t="s">
        <v>529</v>
      </c>
      <c r="C25" t="s">
        <v>512</v>
      </c>
      <c r="D25">
        <v>3919.7000000000003</v>
      </c>
      <c r="I25" s="65" t="str">
        <f t="shared" si="0"/>
        <v>KEINAN</v>
      </c>
      <c r="J25" s="65" t="str">
        <f t="shared" si="1"/>
        <v>Rom</v>
      </c>
      <c r="L25" s="65" t="str">
        <f t="shared" si="2"/>
        <v>Rom Keinan</v>
      </c>
      <c r="M25" s="65" t="str">
        <f t="shared" si="3"/>
        <v>ISR</v>
      </c>
      <c r="N25" s="66">
        <v>44643</v>
      </c>
      <c r="O25" s="65" t="s">
        <v>549</v>
      </c>
      <c r="P25" s="65" t="s">
        <v>550</v>
      </c>
      <c r="Q25" s="65">
        <v>5</v>
      </c>
      <c r="R25" s="65" t="s">
        <v>551</v>
      </c>
      <c r="S25" s="65" t="s">
        <v>552</v>
      </c>
      <c r="T25" s="65" t="s">
        <v>552</v>
      </c>
      <c r="U25" s="65">
        <v>33</v>
      </c>
      <c r="V25" s="65">
        <f t="shared" si="4"/>
        <v>3919.7000000000003</v>
      </c>
    </row>
    <row r="26" spans="1:22" x14ac:dyDescent="0.25">
      <c r="A26" t="s">
        <v>530</v>
      </c>
      <c r="C26" t="s">
        <v>512</v>
      </c>
      <c r="D26">
        <v>3964.5000000000005</v>
      </c>
      <c r="I26" s="65" t="str">
        <f t="shared" si="0"/>
        <v>CHEN</v>
      </c>
      <c r="J26" s="65" t="str">
        <f t="shared" si="1"/>
        <v>Dinadam</v>
      </c>
      <c r="L26" s="65" t="str">
        <f t="shared" si="2"/>
        <v>Dinadam Chen</v>
      </c>
      <c r="M26" s="65" t="str">
        <f t="shared" si="3"/>
        <v>ISR</v>
      </c>
      <c r="N26" s="66">
        <v>44643</v>
      </c>
      <c r="O26" s="65" t="s">
        <v>549</v>
      </c>
      <c r="P26" s="65" t="s">
        <v>550</v>
      </c>
      <c r="Q26" s="65">
        <v>5</v>
      </c>
      <c r="R26" s="65" t="s">
        <v>551</v>
      </c>
      <c r="S26" s="65" t="s">
        <v>552</v>
      </c>
      <c r="T26" s="65" t="s">
        <v>552</v>
      </c>
      <c r="U26" s="65">
        <v>33</v>
      </c>
      <c r="V26" s="65">
        <f t="shared" si="4"/>
        <v>3964.5000000000005</v>
      </c>
    </row>
    <row r="27" spans="1:22" x14ac:dyDescent="0.25">
      <c r="A27" t="s">
        <v>531</v>
      </c>
      <c r="C27" t="s">
        <v>512</v>
      </c>
      <c r="D27">
        <v>3982.4</v>
      </c>
      <c r="I27" s="65" t="str">
        <f t="shared" si="0"/>
        <v>CARMELI</v>
      </c>
      <c r="J27" s="65" t="str">
        <f t="shared" si="1"/>
        <v>Roei</v>
      </c>
      <c r="L27" s="65" t="str">
        <f t="shared" si="2"/>
        <v>Roei Carmeli</v>
      </c>
      <c r="M27" s="65" t="str">
        <f t="shared" si="3"/>
        <v>ISR</v>
      </c>
      <c r="N27" s="66">
        <v>44643</v>
      </c>
      <c r="O27" s="65" t="s">
        <v>549</v>
      </c>
      <c r="P27" s="65" t="s">
        <v>550</v>
      </c>
      <c r="Q27" s="65">
        <v>5</v>
      </c>
      <c r="R27" s="65" t="s">
        <v>551</v>
      </c>
      <c r="S27" s="65" t="s">
        <v>552</v>
      </c>
      <c r="T27" s="65" t="s">
        <v>552</v>
      </c>
      <c r="U27" s="65">
        <v>33</v>
      </c>
      <c r="V27" s="65">
        <f t="shared" si="4"/>
        <v>3982.4</v>
      </c>
    </row>
    <row r="28" spans="1:22" x14ac:dyDescent="0.25">
      <c r="A28" t="s">
        <v>532</v>
      </c>
      <c r="C28" t="s">
        <v>512</v>
      </c>
      <c r="D28">
        <v>4034.6</v>
      </c>
      <c r="I28" s="65" t="str">
        <f t="shared" si="0"/>
        <v>DIAMOND</v>
      </c>
      <c r="J28" s="65" t="str">
        <f t="shared" si="1"/>
        <v>Eithan</v>
      </c>
      <c r="L28" s="65" t="str">
        <f t="shared" si="2"/>
        <v>Eithan Diamond</v>
      </c>
      <c r="M28" s="65" t="str">
        <f t="shared" si="3"/>
        <v>ISR</v>
      </c>
      <c r="N28" s="66">
        <v>44643</v>
      </c>
      <c r="O28" s="65" t="s">
        <v>549</v>
      </c>
      <c r="P28" s="65" t="s">
        <v>550</v>
      </c>
      <c r="Q28" s="65">
        <v>5</v>
      </c>
      <c r="R28" s="65" t="s">
        <v>551</v>
      </c>
      <c r="S28" s="65" t="s">
        <v>552</v>
      </c>
      <c r="T28" s="65" t="s">
        <v>552</v>
      </c>
      <c r="U28" s="65">
        <v>33</v>
      </c>
      <c r="V28" s="65">
        <f t="shared" si="4"/>
        <v>4034.6</v>
      </c>
    </row>
    <row r="29" spans="1:22" x14ac:dyDescent="0.25">
      <c r="A29" t="s">
        <v>533</v>
      </c>
      <c r="C29" t="s">
        <v>512</v>
      </c>
      <c r="D29">
        <v>4035.6</v>
      </c>
      <c r="I29" s="65" t="str">
        <f t="shared" si="0"/>
        <v>ASTAKHOV</v>
      </c>
      <c r="J29" s="65" t="str">
        <f t="shared" si="1"/>
        <v>Michael</v>
      </c>
      <c r="L29" s="65" t="str">
        <f t="shared" si="2"/>
        <v>Michael Astakhov</v>
      </c>
      <c r="M29" s="65" t="str">
        <f t="shared" si="3"/>
        <v>ISR</v>
      </c>
      <c r="N29" s="66">
        <v>44643</v>
      </c>
      <c r="O29" s="65" t="s">
        <v>549</v>
      </c>
      <c r="P29" s="65" t="s">
        <v>550</v>
      </c>
      <c r="Q29" s="65">
        <v>5</v>
      </c>
      <c r="R29" s="65" t="s">
        <v>551</v>
      </c>
      <c r="S29" s="65" t="s">
        <v>552</v>
      </c>
      <c r="T29" s="65" t="s">
        <v>552</v>
      </c>
      <c r="U29" s="65">
        <v>33</v>
      </c>
      <c r="V29" s="65">
        <f t="shared" si="4"/>
        <v>4035.6</v>
      </c>
    </row>
    <row r="30" spans="1:22" x14ac:dyDescent="0.25">
      <c r="A30" t="s">
        <v>534</v>
      </c>
      <c r="C30" t="s">
        <v>512</v>
      </c>
      <c r="D30">
        <v>4135</v>
      </c>
      <c r="I30" s="65" t="str">
        <f t="shared" si="0"/>
        <v>SHUKER</v>
      </c>
      <c r="J30" s="65" t="str">
        <f t="shared" si="1"/>
        <v>Liron</v>
      </c>
      <c r="L30" s="65" t="str">
        <f t="shared" si="2"/>
        <v>Liron Shuker</v>
      </c>
      <c r="M30" s="65" t="str">
        <f t="shared" si="3"/>
        <v>ISR</v>
      </c>
      <c r="N30" s="66">
        <v>44643</v>
      </c>
      <c r="O30" s="65" t="s">
        <v>549</v>
      </c>
      <c r="P30" s="65" t="s">
        <v>550</v>
      </c>
      <c r="Q30" s="65">
        <v>5</v>
      </c>
      <c r="R30" s="65" t="s">
        <v>551</v>
      </c>
      <c r="S30" s="65" t="s">
        <v>552</v>
      </c>
      <c r="T30" s="65" t="s">
        <v>552</v>
      </c>
      <c r="U30" s="65">
        <v>33</v>
      </c>
      <c r="V30" s="65">
        <f t="shared" si="4"/>
        <v>4135</v>
      </c>
    </row>
    <row r="31" spans="1:22" x14ac:dyDescent="0.25">
      <c r="A31" t="s">
        <v>535</v>
      </c>
      <c r="C31" t="s">
        <v>512</v>
      </c>
      <c r="D31">
        <v>4202</v>
      </c>
      <c r="I31" s="65" t="str">
        <f t="shared" si="0"/>
        <v>TAHAR</v>
      </c>
      <c r="J31" s="65" t="str">
        <f t="shared" si="1"/>
        <v>Eylon</v>
      </c>
      <c r="L31" s="65" t="str">
        <f t="shared" si="2"/>
        <v>Eylon Tahar</v>
      </c>
      <c r="M31" s="65" t="str">
        <f t="shared" si="3"/>
        <v>ISR</v>
      </c>
      <c r="N31" s="66">
        <v>44643</v>
      </c>
      <c r="O31" s="65" t="s">
        <v>549</v>
      </c>
      <c r="P31" s="65" t="s">
        <v>550</v>
      </c>
      <c r="Q31" s="65">
        <v>5</v>
      </c>
      <c r="R31" s="65" t="s">
        <v>551</v>
      </c>
      <c r="S31" s="65" t="s">
        <v>552</v>
      </c>
      <c r="T31" s="65" t="s">
        <v>552</v>
      </c>
      <c r="U31" s="65">
        <v>33</v>
      </c>
      <c r="V31" s="65">
        <f t="shared" si="4"/>
        <v>4202</v>
      </c>
    </row>
    <row r="36" spans="1:22" x14ac:dyDescent="0.25">
      <c r="A36" t="s">
        <v>554</v>
      </c>
      <c r="C36" t="s">
        <v>502</v>
      </c>
      <c r="D36" t="s">
        <v>575</v>
      </c>
      <c r="I36" s="65" t="str">
        <f t="shared" ref="I36" si="5">LEFT(A36,SEARCH(" ",A36)-1)</f>
        <v>FURLAN</v>
      </c>
      <c r="J36" s="65" t="str">
        <f t="shared" ref="J36" si="6">RIGHT(A36,LEN(A36)-SEARCH(" ",A36))</f>
        <v>Matteo</v>
      </c>
      <c r="L36" s="65" t="str">
        <f t="shared" ref="L36" si="7">TRIM(PROPER(J36&amp;" "&amp;I36))</f>
        <v>Matteo Furlan</v>
      </c>
      <c r="M36" s="65" t="str">
        <f t="shared" ref="M36" si="8">C36</f>
        <v>ITA</v>
      </c>
      <c r="N36" s="66">
        <v>44643</v>
      </c>
      <c r="O36" s="65" t="s">
        <v>549</v>
      </c>
      <c r="P36" s="65" t="s">
        <v>550</v>
      </c>
      <c r="Q36" s="65">
        <v>2.5</v>
      </c>
      <c r="R36" s="65" t="s">
        <v>551</v>
      </c>
      <c r="S36" s="65" t="s">
        <v>552</v>
      </c>
      <c r="T36" s="65" t="s">
        <v>552</v>
      </c>
      <c r="U36" s="65">
        <v>23</v>
      </c>
      <c r="V36" s="65">
        <f>D36*86400</f>
        <v>1739.2000000000003</v>
      </c>
    </row>
    <row r="37" spans="1:22" x14ac:dyDescent="0.25">
      <c r="A37" t="s">
        <v>555</v>
      </c>
      <c r="C37" t="s">
        <v>502</v>
      </c>
      <c r="D37" t="s">
        <v>576</v>
      </c>
      <c r="I37" s="65" t="str">
        <f t="shared" ref="I37:I57" si="9">LEFT(A37,SEARCH(" ",A37)-1)</f>
        <v>MANZI</v>
      </c>
      <c r="J37" s="65" t="str">
        <f t="shared" ref="J37:J57" si="10">RIGHT(A37,LEN(A37)-SEARCH(" ",A37))</f>
        <v>Andrea</v>
      </c>
      <c r="L37" s="65" t="str">
        <f t="shared" ref="L37:L57" si="11">TRIM(PROPER(J37&amp;" "&amp;I37))</f>
        <v>Andrea Manzi</v>
      </c>
      <c r="M37" s="65" t="str">
        <f t="shared" ref="M37:M57" si="12">C37</f>
        <v>ITA</v>
      </c>
      <c r="N37" s="66">
        <v>44643</v>
      </c>
      <c r="O37" s="65" t="s">
        <v>549</v>
      </c>
      <c r="P37" s="65" t="s">
        <v>550</v>
      </c>
      <c r="Q37" s="65">
        <v>2.5</v>
      </c>
      <c r="R37" s="65" t="s">
        <v>551</v>
      </c>
      <c r="S37" s="65" t="s">
        <v>552</v>
      </c>
      <c r="T37" s="65" t="s">
        <v>552</v>
      </c>
      <c r="U37" s="65">
        <v>23</v>
      </c>
      <c r="V37" s="65">
        <f t="shared" ref="V37:V57" si="13">D37*86400</f>
        <v>1739.3</v>
      </c>
    </row>
    <row r="38" spans="1:22" x14ac:dyDescent="0.25">
      <c r="A38" t="s">
        <v>556</v>
      </c>
      <c r="C38" t="s">
        <v>502</v>
      </c>
      <c r="D38" t="s">
        <v>577</v>
      </c>
      <c r="I38" s="65" t="str">
        <f t="shared" si="9"/>
        <v>VERANI</v>
      </c>
      <c r="J38" s="65" t="str">
        <f t="shared" si="10"/>
        <v>Dario</v>
      </c>
      <c r="L38" s="65" t="str">
        <f t="shared" si="11"/>
        <v>Dario Verani</v>
      </c>
      <c r="M38" s="65" t="str">
        <f t="shared" si="12"/>
        <v>ITA</v>
      </c>
      <c r="N38" s="66">
        <v>44643</v>
      </c>
      <c r="O38" s="65" t="s">
        <v>549</v>
      </c>
      <c r="P38" s="65" t="s">
        <v>550</v>
      </c>
      <c r="Q38" s="65">
        <v>2.5</v>
      </c>
      <c r="R38" s="65" t="s">
        <v>551</v>
      </c>
      <c r="S38" s="65" t="s">
        <v>552</v>
      </c>
      <c r="T38" s="65" t="s">
        <v>552</v>
      </c>
      <c r="U38" s="65">
        <v>23</v>
      </c>
      <c r="V38" s="65">
        <f t="shared" si="13"/>
        <v>1739.8</v>
      </c>
    </row>
    <row r="39" spans="1:22" x14ac:dyDescent="0.25">
      <c r="A39" t="s">
        <v>557</v>
      </c>
      <c r="C39" t="s">
        <v>502</v>
      </c>
      <c r="D39" t="s">
        <v>578</v>
      </c>
      <c r="I39" s="65" t="str">
        <f t="shared" si="9"/>
        <v>ACERENZA</v>
      </c>
      <c r="J39" s="65" t="str">
        <f t="shared" si="10"/>
        <v>Domenico</v>
      </c>
      <c r="L39" s="65" t="str">
        <f t="shared" si="11"/>
        <v>Domenico Acerenza</v>
      </c>
      <c r="M39" s="65" t="str">
        <f t="shared" si="12"/>
        <v>ITA</v>
      </c>
      <c r="N39" s="66">
        <v>44643</v>
      </c>
      <c r="O39" s="65" t="s">
        <v>549</v>
      </c>
      <c r="P39" s="65" t="s">
        <v>550</v>
      </c>
      <c r="Q39" s="65">
        <v>2.5</v>
      </c>
      <c r="R39" s="65" t="s">
        <v>551</v>
      </c>
      <c r="S39" s="65" t="s">
        <v>552</v>
      </c>
      <c r="T39" s="65" t="s">
        <v>552</v>
      </c>
      <c r="U39" s="65">
        <v>23</v>
      </c>
      <c r="V39" s="65">
        <f t="shared" si="13"/>
        <v>1739.9</v>
      </c>
    </row>
    <row r="40" spans="1:22" x14ac:dyDescent="0.25">
      <c r="A40" t="s">
        <v>558</v>
      </c>
      <c r="C40" t="s">
        <v>512</v>
      </c>
      <c r="D40" t="s">
        <v>579</v>
      </c>
      <c r="I40" s="65" t="str">
        <f t="shared" si="9"/>
        <v>SMIRNOV</v>
      </c>
      <c r="J40" s="65" t="str">
        <f t="shared" si="10"/>
        <v>Michael</v>
      </c>
      <c r="L40" s="65" t="str">
        <f t="shared" si="11"/>
        <v>Michael Smirnov</v>
      </c>
      <c r="M40" s="65" t="str">
        <f t="shared" si="12"/>
        <v>ISR</v>
      </c>
      <c r="N40" s="66">
        <v>44643</v>
      </c>
      <c r="O40" s="65" t="s">
        <v>549</v>
      </c>
      <c r="P40" s="65" t="s">
        <v>550</v>
      </c>
      <c r="Q40" s="65">
        <v>2.5</v>
      </c>
      <c r="R40" s="65" t="s">
        <v>551</v>
      </c>
      <c r="S40" s="65" t="s">
        <v>552</v>
      </c>
      <c r="T40" s="65" t="s">
        <v>552</v>
      </c>
      <c r="U40" s="65">
        <v>23</v>
      </c>
      <c r="V40" s="65">
        <f t="shared" si="13"/>
        <v>1748.4</v>
      </c>
    </row>
    <row r="41" spans="1:22" x14ac:dyDescent="0.25">
      <c r="A41" t="s">
        <v>559</v>
      </c>
      <c r="C41" t="s">
        <v>512</v>
      </c>
      <c r="D41" t="s">
        <v>580</v>
      </c>
      <c r="I41" s="65" t="str">
        <f t="shared" si="9"/>
        <v>ABDELSHAFI</v>
      </c>
      <c r="J41" s="65" t="str">
        <f t="shared" si="10"/>
        <v>Omri</v>
      </c>
      <c r="L41" s="65" t="str">
        <f t="shared" si="11"/>
        <v>Omri Abdelshafi</v>
      </c>
      <c r="M41" s="65" t="str">
        <f t="shared" si="12"/>
        <v>ISR</v>
      </c>
      <c r="N41" s="66">
        <v>44643</v>
      </c>
      <c r="O41" s="65" t="s">
        <v>549</v>
      </c>
      <c r="P41" s="65" t="s">
        <v>550</v>
      </c>
      <c r="Q41" s="65">
        <v>2.5</v>
      </c>
      <c r="R41" s="65" t="s">
        <v>551</v>
      </c>
      <c r="S41" s="65" t="s">
        <v>552</v>
      </c>
      <c r="T41" s="65" t="s">
        <v>552</v>
      </c>
      <c r="U41" s="65">
        <v>23</v>
      </c>
      <c r="V41" s="65">
        <f t="shared" si="13"/>
        <v>1901.3999999999999</v>
      </c>
    </row>
    <row r="42" spans="1:22" x14ac:dyDescent="0.25">
      <c r="A42" t="s">
        <v>560</v>
      </c>
      <c r="C42" t="s">
        <v>512</v>
      </c>
      <c r="D42" t="s">
        <v>581</v>
      </c>
      <c r="I42" s="65" t="str">
        <f t="shared" si="9"/>
        <v>OFFEK</v>
      </c>
      <c r="J42" s="65" t="str">
        <f t="shared" si="10"/>
        <v>Noam</v>
      </c>
      <c r="L42" s="65" t="str">
        <f t="shared" si="11"/>
        <v>Noam Offek</v>
      </c>
      <c r="M42" s="65" t="str">
        <f t="shared" si="12"/>
        <v>ISR</v>
      </c>
      <c r="N42" s="66">
        <v>44643</v>
      </c>
      <c r="O42" s="65" t="s">
        <v>549</v>
      </c>
      <c r="P42" s="65" t="s">
        <v>550</v>
      </c>
      <c r="Q42" s="65">
        <v>2.5</v>
      </c>
      <c r="R42" s="65" t="s">
        <v>551</v>
      </c>
      <c r="S42" s="65" t="s">
        <v>552</v>
      </c>
      <c r="T42" s="65" t="s">
        <v>552</v>
      </c>
      <c r="U42" s="65">
        <v>23</v>
      </c>
      <c r="V42" s="65">
        <f t="shared" si="13"/>
        <v>1908.2</v>
      </c>
    </row>
    <row r="43" spans="1:22" x14ac:dyDescent="0.25">
      <c r="A43" t="s">
        <v>561</v>
      </c>
      <c r="C43" t="s">
        <v>512</v>
      </c>
      <c r="D43" t="s">
        <v>582</v>
      </c>
      <c r="I43" s="65" t="str">
        <f t="shared" si="9"/>
        <v>GRINBOIM</v>
      </c>
      <c r="J43" s="65" t="str">
        <f t="shared" si="10"/>
        <v>Ben</v>
      </c>
      <c r="L43" s="65" t="str">
        <f t="shared" si="11"/>
        <v>Ben Grinboim</v>
      </c>
      <c r="M43" s="65" t="str">
        <f t="shared" si="12"/>
        <v>ISR</v>
      </c>
      <c r="N43" s="66">
        <v>44643</v>
      </c>
      <c r="O43" s="65" t="s">
        <v>549</v>
      </c>
      <c r="P43" s="65" t="s">
        <v>550</v>
      </c>
      <c r="Q43" s="65">
        <v>2.5</v>
      </c>
      <c r="R43" s="65" t="s">
        <v>551</v>
      </c>
      <c r="S43" s="65" t="s">
        <v>552</v>
      </c>
      <c r="T43" s="65" t="s">
        <v>552</v>
      </c>
      <c r="U43" s="65">
        <v>23</v>
      </c>
      <c r="V43" s="65">
        <f t="shared" si="13"/>
        <v>1942.8000000000002</v>
      </c>
    </row>
    <row r="44" spans="1:22" x14ac:dyDescent="0.25">
      <c r="A44" t="s">
        <v>562</v>
      </c>
      <c r="C44" t="s">
        <v>512</v>
      </c>
      <c r="D44" t="s">
        <v>583</v>
      </c>
      <c r="I44" s="65" t="str">
        <f t="shared" si="9"/>
        <v>HAREL</v>
      </c>
      <c r="J44" s="65" t="str">
        <f t="shared" si="10"/>
        <v>Or</v>
      </c>
      <c r="L44" s="65" t="str">
        <f t="shared" si="11"/>
        <v>Or Harel</v>
      </c>
      <c r="M44" s="65" t="str">
        <f t="shared" si="12"/>
        <v>ISR</v>
      </c>
      <c r="N44" s="66">
        <v>44643</v>
      </c>
      <c r="O44" s="65" t="s">
        <v>549</v>
      </c>
      <c r="P44" s="65" t="s">
        <v>550</v>
      </c>
      <c r="Q44" s="65">
        <v>2.5</v>
      </c>
      <c r="R44" s="65" t="s">
        <v>551</v>
      </c>
      <c r="S44" s="65" t="s">
        <v>552</v>
      </c>
      <c r="T44" s="65" t="s">
        <v>552</v>
      </c>
      <c r="U44" s="65">
        <v>23</v>
      </c>
      <c r="V44" s="65">
        <f t="shared" si="13"/>
        <v>1985.9</v>
      </c>
    </row>
    <row r="45" spans="1:22" x14ac:dyDescent="0.25">
      <c r="A45" s="68" t="s">
        <v>597</v>
      </c>
      <c r="C45" t="s">
        <v>512</v>
      </c>
      <c r="D45" t="s">
        <v>584</v>
      </c>
      <c r="I45" s="65" t="str">
        <f t="shared" si="9"/>
        <v>ROZENBLAT</v>
      </c>
      <c r="J45" s="65" t="str">
        <f t="shared" si="10"/>
        <v>Jonathan bruno</v>
      </c>
      <c r="L45" s="65" t="str">
        <f t="shared" si="11"/>
        <v>Jonathan Bruno Rozenblat</v>
      </c>
      <c r="M45" s="65" t="str">
        <f t="shared" si="12"/>
        <v>ISR</v>
      </c>
      <c r="N45" s="66">
        <v>44643</v>
      </c>
      <c r="O45" s="65" t="s">
        <v>549</v>
      </c>
      <c r="P45" s="65" t="s">
        <v>550</v>
      </c>
      <c r="Q45" s="65">
        <v>2.5</v>
      </c>
      <c r="R45" s="65" t="s">
        <v>551</v>
      </c>
      <c r="S45" s="65" t="s">
        <v>552</v>
      </c>
      <c r="T45" s="65" t="s">
        <v>552</v>
      </c>
      <c r="U45" s="65">
        <v>23</v>
      </c>
      <c r="V45" s="65">
        <f t="shared" si="13"/>
        <v>1988.1999999999998</v>
      </c>
    </row>
    <row r="46" spans="1:22" x14ac:dyDescent="0.25">
      <c r="A46" t="s">
        <v>563</v>
      </c>
      <c r="C46" t="s">
        <v>512</v>
      </c>
      <c r="D46" t="s">
        <v>585</v>
      </c>
      <c r="I46" s="65" t="str">
        <f t="shared" si="9"/>
        <v>ANGEL</v>
      </c>
      <c r="J46" s="65" t="str">
        <f t="shared" si="10"/>
        <v>Idan</v>
      </c>
      <c r="L46" s="65" t="str">
        <f t="shared" si="11"/>
        <v>Idan Angel</v>
      </c>
      <c r="M46" s="65" t="str">
        <f t="shared" si="12"/>
        <v>ISR</v>
      </c>
      <c r="N46" s="66">
        <v>44643</v>
      </c>
      <c r="O46" s="65" t="s">
        <v>549</v>
      </c>
      <c r="P46" s="65" t="s">
        <v>550</v>
      </c>
      <c r="Q46" s="65">
        <v>2.5</v>
      </c>
      <c r="R46" s="65" t="s">
        <v>551</v>
      </c>
      <c r="S46" s="65" t="s">
        <v>552</v>
      </c>
      <c r="T46" s="65" t="s">
        <v>552</v>
      </c>
      <c r="U46" s="65">
        <v>23</v>
      </c>
      <c r="V46" s="65">
        <f t="shared" si="13"/>
        <v>1988.3000000000002</v>
      </c>
    </row>
    <row r="47" spans="1:22" x14ac:dyDescent="0.25">
      <c r="A47" t="s">
        <v>564</v>
      </c>
      <c r="C47" t="s">
        <v>512</v>
      </c>
      <c r="D47" t="s">
        <v>586</v>
      </c>
      <c r="I47" s="65" t="str">
        <f t="shared" si="9"/>
        <v>DRAY</v>
      </c>
      <c r="J47" s="65" t="str">
        <f t="shared" si="10"/>
        <v>Ofir</v>
      </c>
      <c r="L47" s="65" t="str">
        <f t="shared" si="11"/>
        <v>Ofir Dray</v>
      </c>
      <c r="M47" s="65" t="str">
        <f t="shared" si="12"/>
        <v>ISR</v>
      </c>
      <c r="N47" s="66">
        <v>44643</v>
      </c>
      <c r="O47" s="65" t="s">
        <v>549</v>
      </c>
      <c r="P47" s="65" t="s">
        <v>550</v>
      </c>
      <c r="Q47" s="65">
        <v>2.5</v>
      </c>
      <c r="R47" s="65" t="s">
        <v>551</v>
      </c>
      <c r="S47" s="65" t="s">
        <v>552</v>
      </c>
      <c r="T47" s="65" t="s">
        <v>552</v>
      </c>
      <c r="U47" s="65">
        <v>23</v>
      </c>
      <c r="V47" s="65">
        <f t="shared" si="13"/>
        <v>2016</v>
      </c>
    </row>
    <row r="48" spans="1:22" x14ac:dyDescent="0.25">
      <c r="A48" t="s">
        <v>565</v>
      </c>
      <c r="C48" t="s">
        <v>512</v>
      </c>
      <c r="D48" t="s">
        <v>587</v>
      </c>
      <c r="I48" s="65" t="str">
        <f t="shared" si="9"/>
        <v>MAROM</v>
      </c>
      <c r="J48" s="65" t="str">
        <f t="shared" si="10"/>
        <v>Yoav</v>
      </c>
      <c r="L48" s="65" t="str">
        <f t="shared" si="11"/>
        <v>Yoav Marom</v>
      </c>
      <c r="M48" s="65" t="str">
        <f t="shared" si="12"/>
        <v>ISR</v>
      </c>
      <c r="N48" s="66">
        <v>44643</v>
      </c>
      <c r="O48" s="65" t="s">
        <v>549</v>
      </c>
      <c r="P48" s="65" t="s">
        <v>550</v>
      </c>
      <c r="Q48" s="65">
        <v>2.5</v>
      </c>
      <c r="R48" s="65" t="s">
        <v>551</v>
      </c>
      <c r="S48" s="65" t="s">
        <v>552</v>
      </c>
      <c r="T48" s="65" t="s">
        <v>552</v>
      </c>
      <c r="U48" s="65">
        <v>23</v>
      </c>
      <c r="V48" s="65">
        <f t="shared" si="13"/>
        <v>2061.1</v>
      </c>
    </row>
    <row r="49" spans="1:22" x14ac:dyDescent="0.25">
      <c r="A49" t="s">
        <v>566</v>
      </c>
      <c r="C49" t="s">
        <v>512</v>
      </c>
      <c r="D49" t="s">
        <v>588</v>
      </c>
      <c r="I49" s="65" t="str">
        <f t="shared" si="9"/>
        <v>YUDIN</v>
      </c>
      <c r="J49" s="65" t="str">
        <f t="shared" si="10"/>
        <v>Adam</v>
      </c>
      <c r="L49" s="65" t="str">
        <f t="shared" si="11"/>
        <v>Adam Yudin</v>
      </c>
      <c r="M49" s="65" t="str">
        <f t="shared" si="12"/>
        <v>ISR</v>
      </c>
      <c r="N49" s="66">
        <v>44643</v>
      </c>
      <c r="O49" s="65" t="s">
        <v>549</v>
      </c>
      <c r="P49" s="65" t="s">
        <v>550</v>
      </c>
      <c r="Q49" s="65">
        <v>2.5</v>
      </c>
      <c r="R49" s="65" t="s">
        <v>551</v>
      </c>
      <c r="S49" s="65" t="s">
        <v>552</v>
      </c>
      <c r="T49" s="65" t="s">
        <v>552</v>
      </c>
      <c r="U49" s="65">
        <v>23</v>
      </c>
      <c r="V49" s="65">
        <f t="shared" si="13"/>
        <v>2063.4</v>
      </c>
    </row>
    <row r="50" spans="1:22" x14ac:dyDescent="0.25">
      <c r="A50" t="s">
        <v>567</v>
      </c>
      <c r="C50" t="s">
        <v>512</v>
      </c>
      <c r="D50" t="s">
        <v>589</v>
      </c>
      <c r="I50" s="65" t="str">
        <f t="shared" si="9"/>
        <v>KOSTIN</v>
      </c>
      <c r="J50" s="65" t="str">
        <f t="shared" si="10"/>
        <v>Egor</v>
      </c>
      <c r="L50" s="65" t="str">
        <f t="shared" si="11"/>
        <v>Egor Kostin</v>
      </c>
      <c r="M50" s="65" t="str">
        <f t="shared" si="12"/>
        <v>ISR</v>
      </c>
      <c r="N50" s="66">
        <v>44643</v>
      </c>
      <c r="O50" s="65" t="s">
        <v>549</v>
      </c>
      <c r="P50" s="65" t="s">
        <v>550</v>
      </c>
      <c r="Q50" s="65">
        <v>2.5</v>
      </c>
      <c r="R50" s="65" t="s">
        <v>551</v>
      </c>
      <c r="S50" s="65" t="s">
        <v>552</v>
      </c>
      <c r="T50" s="65" t="s">
        <v>552</v>
      </c>
      <c r="U50" s="65">
        <v>23</v>
      </c>
      <c r="V50" s="65">
        <f t="shared" si="13"/>
        <v>2065.7999999999997</v>
      </c>
    </row>
    <row r="51" spans="1:22" x14ac:dyDescent="0.25">
      <c r="A51" t="s">
        <v>568</v>
      </c>
      <c r="C51" t="s">
        <v>512</v>
      </c>
      <c r="D51" t="s">
        <v>590</v>
      </c>
      <c r="I51" s="65" t="str">
        <f t="shared" si="9"/>
        <v>KITCHMAN</v>
      </c>
      <c r="J51" s="65" t="str">
        <f t="shared" si="10"/>
        <v>Lidan</v>
      </c>
      <c r="L51" s="65" t="str">
        <f t="shared" si="11"/>
        <v>Lidan Kitchman</v>
      </c>
      <c r="M51" s="65" t="str">
        <f t="shared" si="12"/>
        <v>ISR</v>
      </c>
      <c r="N51" s="66">
        <v>44643</v>
      </c>
      <c r="O51" s="65" t="s">
        <v>549</v>
      </c>
      <c r="P51" s="65" t="s">
        <v>550</v>
      </c>
      <c r="Q51" s="65">
        <v>2.5</v>
      </c>
      <c r="R51" s="65" t="s">
        <v>551</v>
      </c>
      <c r="S51" s="65" t="s">
        <v>552</v>
      </c>
      <c r="T51" s="65" t="s">
        <v>552</v>
      </c>
      <c r="U51" s="65">
        <v>23</v>
      </c>
      <c r="V51" s="65">
        <f t="shared" si="13"/>
        <v>2066.9</v>
      </c>
    </row>
    <row r="52" spans="1:22" x14ac:dyDescent="0.25">
      <c r="A52" t="s">
        <v>569</v>
      </c>
      <c r="C52" t="s">
        <v>512</v>
      </c>
      <c r="D52" t="s">
        <v>591</v>
      </c>
      <c r="I52" s="65" t="str">
        <f t="shared" si="9"/>
        <v>BOYANGO</v>
      </c>
      <c r="J52" s="65" t="str">
        <f t="shared" si="10"/>
        <v>Amit</v>
      </c>
      <c r="L52" s="65" t="str">
        <f t="shared" si="11"/>
        <v>Amit Boyango</v>
      </c>
      <c r="M52" s="65" t="str">
        <f t="shared" si="12"/>
        <v>ISR</v>
      </c>
      <c r="N52" s="66">
        <v>44643</v>
      </c>
      <c r="O52" s="65" t="s">
        <v>549</v>
      </c>
      <c r="P52" s="65" t="s">
        <v>550</v>
      </c>
      <c r="Q52" s="65">
        <v>2.5</v>
      </c>
      <c r="R52" s="65" t="s">
        <v>551</v>
      </c>
      <c r="S52" s="65" t="s">
        <v>552</v>
      </c>
      <c r="T52" s="65" t="s">
        <v>552</v>
      </c>
      <c r="U52" s="65">
        <v>23</v>
      </c>
      <c r="V52" s="65">
        <f t="shared" si="13"/>
        <v>2090.6999999999998</v>
      </c>
    </row>
    <row r="53" spans="1:22" x14ac:dyDescent="0.25">
      <c r="A53" t="s">
        <v>570</v>
      </c>
      <c r="C53" t="s">
        <v>512</v>
      </c>
      <c r="D53" t="s">
        <v>592</v>
      </c>
      <c r="I53" s="65" t="str">
        <f t="shared" si="9"/>
        <v>SABTI</v>
      </c>
      <c r="J53" s="65" t="str">
        <f t="shared" si="10"/>
        <v>Itamar</v>
      </c>
      <c r="L53" s="65" t="str">
        <f t="shared" si="11"/>
        <v>Itamar Sabti</v>
      </c>
      <c r="M53" s="65" t="str">
        <f t="shared" si="12"/>
        <v>ISR</v>
      </c>
      <c r="N53" s="66">
        <v>44643</v>
      </c>
      <c r="O53" s="65" t="s">
        <v>549</v>
      </c>
      <c r="P53" s="65" t="s">
        <v>550</v>
      </c>
      <c r="Q53" s="65">
        <v>2.5</v>
      </c>
      <c r="R53" s="65" t="s">
        <v>551</v>
      </c>
      <c r="S53" s="65" t="s">
        <v>552</v>
      </c>
      <c r="T53" s="65" t="s">
        <v>552</v>
      </c>
      <c r="U53" s="65">
        <v>23</v>
      </c>
      <c r="V53" s="65">
        <f t="shared" si="13"/>
        <v>2094.6</v>
      </c>
    </row>
    <row r="54" spans="1:22" x14ac:dyDescent="0.25">
      <c r="A54" t="s">
        <v>571</v>
      </c>
      <c r="C54" t="s">
        <v>512</v>
      </c>
      <c r="D54" t="s">
        <v>593</v>
      </c>
      <c r="I54" s="65" t="str">
        <f t="shared" si="9"/>
        <v>ADAM</v>
      </c>
      <c r="J54" s="65" t="str">
        <f t="shared" si="10"/>
        <v>Roy</v>
      </c>
      <c r="L54" s="65" t="str">
        <f t="shared" si="11"/>
        <v>Roy Adam</v>
      </c>
      <c r="M54" s="65" t="str">
        <f t="shared" si="12"/>
        <v>ISR</v>
      </c>
      <c r="N54" s="66">
        <v>44643</v>
      </c>
      <c r="O54" s="65" t="s">
        <v>549</v>
      </c>
      <c r="P54" s="65" t="s">
        <v>550</v>
      </c>
      <c r="Q54" s="65">
        <v>2.5</v>
      </c>
      <c r="R54" s="65" t="s">
        <v>551</v>
      </c>
      <c r="S54" s="65" t="s">
        <v>552</v>
      </c>
      <c r="T54" s="65" t="s">
        <v>552</v>
      </c>
      <c r="U54" s="65">
        <v>23</v>
      </c>
      <c r="V54" s="65">
        <f t="shared" si="13"/>
        <v>2121.6</v>
      </c>
    </row>
    <row r="55" spans="1:22" x14ac:dyDescent="0.25">
      <c r="A55" t="s">
        <v>572</v>
      </c>
      <c r="C55" t="s">
        <v>512</v>
      </c>
      <c r="D55" t="s">
        <v>594</v>
      </c>
      <c r="I55" s="65" t="str">
        <f t="shared" si="9"/>
        <v>SHATZ</v>
      </c>
      <c r="J55" s="65" t="str">
        <f t="shared" si="10"/>
        <v>Ari</v>
      </c>
      <c r="L55" s="65" t="str">
        <f t="shared" si="11"/>
        <v>Ari Shatz</v>
      </c>
      <c r="M55" s="65" t="str">
        <f t="shared" si="12"/>
        <v>ISR</v>
      </c>
      <c r="N55" s="66">
        <v>44643</v>
      </c>
      <c r="O55" s="65" t="s">
        <v>549</v>
      </c>
      <c r="P55" s="65" t="s">
        <v>550</v>
      </c>
      <c r="Q55" s="65">
        <v>2.5</v>
      </c>
      <c r="R55" s="65" t="s">
        <v>551</v>
      </c>
      <c r="S55" s="65" t="s">
        <v>552</v>
      </c>
      <c r="T55" s="65" t="s">
        <v>552</v>
      </c>
      <c r="U55" s="65">
        <v>23</v>
      </c>
      <c r="V55" s="65">
        <f t="shared" si="13"/>
        <v>2257.6</v>
      </c>
    </row>
    <row r="56" spans="1:22" x14ac:dyDescent="0.25">
      <c r="A56" t="s">
        <v>573</v>
      </c>
      <c r="C56" t="s">
        <v>512</v>
      </c>
      <c r="D56" t="s">
        <v>595</v>
      </c>
      <c r="I56" s="65" t="str">
        <f t="shared" si="9"/>
        <v>FARBER</v>
      </c>
      <c r="J56" s="65" t="str">
        <f t="shared" si="10"/>
        <v>Noaam</v>
      </c>
      <c r="L56" s="65" t="str">
        <f t="shared" si="11"/>
        <v>Noaam Farber</v>
      </c>
      <c r="M56" s="65" t="str">
        <f t="shared" si="12"/>
        <v>ISR</v>
      </c>
      <c r="N56" s="66">
        <v>44643</v>
      </c>
      <c r="O56" s="65" t="s">
        <v>549</v>
      </c>
      <c r="P56" s="65" t="s">
        <v>550</v>
      </c>
      <c r="Q56" s="65">
        <v>2.5</v>
      </c>
      <c r="R56" s="65" t="s">
        <v>551</v>
      </c>
      <c r="S56" s="65" t="s">
        <v>552</v>
      </c>
      <c r="T56" s="65" t="s">
        <v>552</v>
      </c>
      <c r="U56" s="65">
        <v>23</v>
      </c>
      <c r="V56" s="65">
        <f t="shared" si="13"/>
        <v>2260.7000000000003</v>
      </c>
    </row>
    <row r="57" spans="1:22" x14ac:dyDescent="0.25">
      <c r="A57" t="s">
        <v>574</v>
      </c>
      <c r="C57" t="s">
        <v>512</v>
      </c>
      <c r="D57" t="s">
        <v>596</v>
      </c>
      <c r="I57" s="65" t="str">
        <f t="shared" si="9"/>
        <v>MOLCHO</v>
      </c>
      <c r="J57" s="65" t="str">
        <f t="shared" si="10"/>
        <v>Ariel</v>
      </c>
      <c r="L57" s="65" t="str">
        <f t="shared" si="11"/>
        <v>Ariel Molcho</v>
      </c>
      <c r="M57" s="65" t="str">
        <f t="shared" si="12"/>
        <v>ISR</v>
      </c>
      <c r="N57" s="66">
        <v>44643</v>
      </c>
      <c r="O57" s="65" t="s">
        <v>549</v>
      </c>
      <c r="P57" s="65" t="s">
        <v>550</v>
      </c>
      <c r="Q57" s="65">
        <v>2.5</v>
      </c>
      <c r="R57" s="65" t="s">
        <v>551</v>
      </c>
      <c r="S57" s="65" t="s">
        <v>552</v>
      </c>
      <c r="T57" s="65" t="s">
        <v>552</v>
      </c>
      <c r="U57" s="65">
        <v>23</v>
      </c>
      <c r="V57" s="65">
        <f t="shared" si="13"/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2022-03-25T21:53:53Z</dcterms:created>
  <dcterms:modified xsi:type="dcterms:W3CDTF">2022-03-26T15:04:53Z</dcterms:modified>
</cp:coreProperties>
</file>