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LEN\LEN Cup\excels\"/>
    </mc:Choice>
  </mc:AlternateContent>
  <xr:revisionPtr revIDLastSave="0" documentId="13_ncr:1_{386F4476-F567-4D2D-9176-CA1752281BF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" i="1" l="1"/>
  <c r="K21" i="1" s="1"/>
  <c r="J20" i="1"/>
  <c r="J19" i="1"/>
  <c r="J18" i="1"/>
  <c r="J17" i="1"/>
  <c r="T21" i="1"/>
  <c r="I21" i="1"/>
  <c r="T20" i="1"/>
  <c r="I20" i="1"/>
  <c r="T19" i="1"/>
  <c r="K19" i="1"/>
  <c r="I19" i="1"/>
  <c r="T18" i="1"/>
  <c r="I18" i="1"/>
  <c r="T17" i="1"/>
  <c r="I17" i="1"/>
  <c r="K20" i="1" l="1"/>
  <c r="K18" i="1"/>
  <c r="K17" i="1"/>
</calcChain>
</file>

<file path=xl/sharedStrings.xml><?xml version="1.0" encoding="utf-8"?>
<sst xmlns="http://schemas.openxmlformats.org/spreadsheetml/2006/main" count="80" uniqueCount="52">
  <si>
    <r>
      <rPr>
        <b/>
        <sz val="10"/>
        <color rgb="FF423A3C"/>
        <rFont val="Arial"/>
        <family val="2"/>
      </rPr>
      <t xml:space="preserve">EUROPEAN OWS CUP 2016-  LEG 1 MADEIRA ISLAND (PORTUGAL)
</t>
    </r>
    <r>
      <rPr>
        <b/>
        <sz val="10"/>
        <color rgb="FF423A3C"/>
        <rFont val="Arial"/>
        <family val="2"/>
      </rPr>
      <t>Funchal, 7/11/2015</t>
    </r>
  </si>
  <si>
    <r>
      <rPr>
        <sz val="10"/>
        <color rgb="FF423A3C"/>
        <rFont val="Arial"/>
        <family val="2"/>
      </rPr>
      <t xml:space="preserve">Prova </t>
    </r>
    <r>
      <rPr>
        <sz val="10"/>
        <color rgb="FF585355"/>
        <rFont val="Arial"/>
        <family val="2"/>
      </rPr>
      <t xml:space="preserve">1 </t>
    </r>
    <r>
      <rPr>
        <sz val="10"/>
        <color rgb="FF423A3C"/>
        <rFont val="Arial"/>
        <family val="2"/>
      </rPr>
      <t xml:space="preserve">07/11/2015
</t>
    </r>
    <r>
      <rPr>
        <sz val="6"/>
        <color rgb="FF232222"/>
        <rFont val="Arial"/>
        <family val="2"/>
      </rPr>
      <t>P</t>
    </r>
    <r>
      <rPr>
        <sz val="6"/>
        <color rgb="FF423A3C"/>
        <rFont val="Arial"/>
        <family val="2"/>
      </rPr>
      <t xml:space="preserve">ontes: </t>
    </r>
    <r>
      <rPr>
        <sz val="6"/>
        <color rgb="FF232222"/>
        <rFont val="Arial"/>
        <family val="2"/>
      </rPr>
      <t>F</t>
    </r>
    <r>
      <rPr>
        <sz val="6"/>
        <color rgb="FF423A3C"/>
        <rFont val="Arial"/>
        <family val="2"/>
      </rPr>
      <t>INA 2</t>
    </r>
    <r>
      <rPr>
        <sz val="6"/>
        <color rgb="FF232222"/>
        <rFont val="Arial"/>
        <family val="2"/>
      </rPr>
      <t>01</t>
    </r>
    <r>
      <rPr>
        <sz val="6"/>
        <color rgb="FF423A3C"/>
        <rFont val="Arial"/>
        <family val="2"/>
      </rPr>
      <t>4</t>
    </r>
  </si>
  <si>
    <r>
      <rPr>
        <sz val="10"/>
        <color rgb="FF423A3C"/>
        <rFont val="Arial"/>
        <family val="2"/>
      </rPr>
      <t>Masc</t>
    </r>
    <r>
      <rPr>
        <sz val="10"/>
        <color rgb="FF232222"/>
        <rFont val="Arial"/>
        <family val="2"/>
      </rPr>
      <t>.</t>
    </r>
    <r>
      <rPr>
        <sz val="10"/>
        <color rgb="FF423A3C"/>
        <rFont val="Arial"/>
        <family val="2"/>
      </rPr>
      <t xml:space="preserve">, 1OOOOm Livres                                                          Absolutos
</t>
    </r>
    <r>
      <rPr>
        <sz val="10"/>
        <color rgb="FF423A3C"/>
        <rFont val="Arial"/>
        <family val="2"/>
      </rPr>
      <t>Resultados</t>
    </r>
  </si>
  <si>
    <r>
      <rPr>
        <sz val="8"/>
        <color rgb="FF423A3C"/>
        <rFont val="Arial"/>
        <family val="2"/>
      </rPr>
      <t>L</t>
    </r>
    <r>
      <rPr>
        <sz val="8"/>
        <color rgb="FF232222"/>
        <rFont val="Arial"/>
        <family val="2"/>
      </rPr>
      <t>u</t>
    </r>
    <r>
      <rPr>
        <sz val="8"/>
        <color rgb="FF423A3C"/>
        <rFont val="Arial"/>
        <family val="2"/>
      </rPr>
      <t>gar</t>
    </r>
  </si>
  <si>
    <r>
      <rPr>
        <sz val="7"/>
        <color rgb="FF423A3C"/>
        <rFont val="Arial"/>
        <family val="2"/>
      </rPr>
      <t>A</t>
    </r>
    <r>
      <rPr>
        <sz val="8"/>
        <color rgb="FF423A3C"/>
        <rFont val="Arial"/>
        <family val="2"/>
      </rPr>
      <t>no</t>
    </r>
  </si>
  <si>
    <r>
      <rPr>
        <sz val="8"/>
        <color rgb="FF423A3C"/>
        <rFont val="Arial"/>
        <family val="2"/>
      </rPr>
      <t>Tempo final</t>
    </r>
  </si>
  <si>
    <r>
      <rPr>
        <sz val="10"/>
        <color rgb="FF423A3C"/>
        <rFont val="Arial"/>
        <family val="2"/>
      </rPr>
      <t>31_ROBINSON, Tobias</t>
    </r>
  </si>
  <si>
    <r>
      <rPr>
        <sz val="10"/>
        <color rgb="FF423A3C"/>
        <rFont val="Arial"/>
        <family val="2"/>
      </rPr>
      <t>Great Britan</t>
    </r>
  </si>
  <si>
    <r>
      <rPr>
        <sz val="10"/>
        <color rgb="FF423A3C"/>
        <rFont val="Arial"/>
        <family val="2"/>
      </rPr>
      <t>41_SZEKELYl, Daniel</t>
    </r>
  </si>
  <si>
    <r>
      <rPr>
        <sz val="10"/>
        <color rgb="FF423A3C"/>
        <rFont val="Arial"/>
        <family val="2"/>
      </rPr>
      <t>Hungary</t>
    </r>
  </si>
  <si>
    <r>
      <rPr>
        <sz val="10"/>
        <color rgb="FF423A3C"/>
        <rFont val="Arial"/>
        <family val="2"/>
      </rPr>
      <t>30_0LIVIER,  Marc Antoine</t>
    </r>
  </si>
  <si>
    <r>
      <rPr>
        <sz val="10"/>
        <color rgb="FF423A3C"/>
        <rFont val="Arial"/>
        <family val="2"/>
      </rPr>
      <t>France</t>
    </r>
  </si>
  <si>
    <r>
      <rPr>
        <sz val="10"/>
        <color rgb="FF423A3C"/>
        <rFont val="Arial"/>
        <family val="2"/>
      </rPr>
      <t>37_GIL, Rafael Lourenco</t>
    </r>
  </si>
  <si>
    <r>
      <rPr>
        <sz val="10"/>
        <color rgb="FF423A3C"/>
        <rFont val="Arial"/>
        <family val="2"/>
      </rPr>
      <t>Seleo Portugal</t>
    </r>
  </si>
  <si>
    <r>
      <rPr>
        <sz val="10"/>
        <color rgb="FF423A3C"/>
        <rFont val="Arial"/>
        <family val="2"/>
      </rPr>
      <t>40_RIBEIRO, Hugo Alberto</t>
    </r>
  </si>
  <si>
    <r>
      <rPr>
        <sz val="10"/>
        <color rgb="FF423A3C"/>
        <rFont val="Arial"/>
        <family val="2"/>
      </rPr>
      <t>32_SHUTTLEWORTH, Timothy</t>
    </r>
  </si>
  <si>
    <r>
      <rPr>
        <sz val="10"/>
        <color rgb="FF423A3C"/>
        <rFont val="Arial"/>
        <family val="2"/>
      </rPr>
      <t>36_GASPAR, Vasco Miguel</t>
    </r>
  </si>
  <si>
    <r>
      <rPr>
        <sz val="10"/>
        <color rgb="FF423A3C"/>
        <rFont val="Arial"/>
        <family val="2"/>
      </rPr>
      <t>Seleo  Portugal</t>
    </r>
  </si>
  <si>
    <r>
      <rPr>
        <sz val="10"/>
        <color rgb="FF423A3C"/>
        <rFont val="Arial"/>
        <family val="2"/>
      </rPr>
      <t>39_0LIVEIRA,  Tiago Silva</t>
    </r>
  </si>
  <si>
    <r>
      <rPr>
        <sz val="10"/>
        <color rgb="FF423A3C"/>
        <rFont val="Arial"/>
        <family val="2"/>
      </rPr>
      <t>Selevao Portugal</t>
    </r>
  </si>
  <si>
    <r>
      <rPr>
        <sz val="10"/>
        <color rgb="FF423A3C"/>
        <rFont val="Arial"/>
        <family val="2"/>
      </rPr>
      <t>35_COUTINHO, Alexandre Valdagua</t>
    </r>
  </si>
  <si>
    <r>
      <rPr>
        <sz val="10"/>
        <color rgb="FF423A3C"/>
        <rFont val="Arial"/>
        <family val="2"/>
      </rPr>
      <t>Selo Portugal</t>
    </r>
  </si>
  <si>
    <r>
      <rPr>
        <sz val="10"/>
        <color rgb="FF423A3C"/>
        <rFont val="Arial"/>
        <family val="2"/>
      </rPr>
      <t>38_MARQUES, Diogo Manuel</t>
    </r>
  </si>
  <si>
    <r>
      <rPr>
        <sz val="10"/>
        <color rgb="FF423A3C"/>
        <rFont val="Arial"/>
        <family val="2"/>
      </rPr>
      <t>33_BONANCA, Mario Andre</t>
    </r>
  </si>
  <si>
    <r>
      <rPr>
        <sz val="10"/>
        <color rgb="FF423A3C"/>
        <rFont val="Arial"/>
        <family val="2"/>
      </rPr>
      <t>34_CAMPOS, Tiago Filipe</t>
    </r>
  </si>
  <si>
    <r>
      <rPr>
        <sz val="10"/>
        <color rgb="FF423A3C"/>
        <rFont val="Arial"/>
        <family val="2"/>
      </rPr>
      <t>Prova 2 07/11/2015</t>
    </r>
  </si>
  <si>
    <r>
      <rPr>
        <sz val="10"/>
        <color rgb="FF423A3C"/>
        <rFont val="Arial"/>
        <family val="2"/>
      </rPr>
      <t xml:space="preserve">Femin., 10000m Livres                                                          Absolutos
</t>
    </r>
    <r>
      <rPr>
        <sz val="10"/>
        <color rgb="FF423A3C"/>
        <rFont val="Arial"/>
        <family val="2"/>
      </rPr>
      <t>Resultados</t>
    </r>
  </si>
  <si>
    <r>
      <rPr>
        <sz val="6"/>
        <color rgb="FF232222"/>
        <rFont val="Arial"/>
        <family val="2"/>
      </rPr>
      <t>P</t>
    </r>
    <r>
      <rPr>
        <sz val="6"/>
        <color rgb="FF423A3C"/>
        <rFont val="Arial"/>
        <family val="2"/>
      </rPr>
      <t>o</t>
    </r>
    <r>
      <rPr>
        <sz val="6"/>
        <color rgb="FF232222"/>
        <rFont val="Arial"/>
        <family val="2"/>
      </rPr>
      <t>n</t>
    </r>
    <r>
      <rPr>
        <sz val="6"/>
        <color rgb="FF423A3C"/>
        <rFont val="Arial"/>
        <family val="2"/>
      </rPr>
      <t xml:space="preserve">tes: </t>
    </r>
    <r>
      <rPr>
        <sz val="6"/>
        <color rgb="FF232222"/>
        <rFont val="Arial"/>
        <family val="2"/>
      </rPr>
      <t>FI</t>
    </r>
    <r>
      <rPr>
        <sz val="6"/>
        <color rgb="FF423A3C"/>
        <rFont val="Arial"/>
        <family val="2"/>
      </rPr>
      <t xml:space="preserve">NA
</t>
    </r>
    <r>
      <rPr>
        <sz val="8"/>
        <color rgb="FF423A3C"/>
        <rFont val="Arial"/>
        <family val="2"/>
      </rPr>
      <t xml:space="preserve">Lugar
</t>
    </r>
    <r>
      <rPr>
        <sz val="10"/>
        <color rgb="FF423A3C"/>
        <rFont val="Arial"/>
        <family val="2"/>
      </rPr>
      <t>1</t>
    </r>
    <r>
      <rPr>
        <sz val="10"/>
        <color rgb="FF232222"/>
        <rFont val="Arial"/>
        <family val="2"/>
      </rPr>
      <t>.</t>
    </r>
  </si>
  <si>
    <r>
      <rPr>
        <sz val="6"/>
        <color rgb="FF423A3C"/>
        <rFont val="Arial"/>
        <family val="2"/>
      </rPr>
      <t>20</t>
    </r>
    <r>
      <rPr>
        <sz val="6"/>
        <color rgb="FF232222"/>
        <rFont val="Arial"/>
        <family val="2"/>
      </rPr>
      <t>1</t>
    </r>
    <r>
      <rPr>
        <sz val="6"/>
        <color rgb="FF423A3C"/>
        <rFont val="Arial"/>
        <family val="2"/>
      </rPr>
      <t xml:space="preserve">4
</t>
    </r>
    <r>
      <rPr>
        <sz val="10"/>
        <color rgb="FF423A3C"/>
        <rFont val="Arial"/>
        <family val="2"/>
      </rPr>
      <t>1_MULLER, Aurelie</t>
    </r>
  </si>
  <si>
    <r>
      <rPr>
        <sz val="7.5"/>
        <color rgb="FF423A3C"/>
        <rFont val="Arial"/>
        <family val="2"/>
      </rPr>
      <t>A</t>
    </r>
    <r>
      <rPr>
        <sz val="8"/>
        <color rgb="FF423A3C"/>
        <rFont val="Arial"/>
        <family val="2"/>
      </rPr>
      <t xml:space="preserve">no
</t>
    </r>
    <r>
      <rPr>
        <sz val="10"/>
        <color rgb="FF423A3C"/>
        <rFont val="Arial"/>
        <family val="2"/>
      </rPr>
      <t>90</t>
    </r>
  </si>
  <si>
    <r>
      <rPr>
        <sz val="10"/>
        <color rgb="FF423A3C"/>
        <rFont val="Arial"/>
        <family val="2"/>
      </rPr>
      <t>4_ANDRE, Angelica Maria</t>
    </r>
  </si>
  <si>
    <r>
      <rPr>
        <sz val="10"/>
        <color rgb="FF423A3C"/>
        <rFont val="Arial"/>
        <family val="2"/>
      </rPr>
      <t>2_DEARING, Alice</t>
    </r>
  </si>
  <si>
    <r>
      <rPr>
        <sz val="10"/>
        <color rgb="FF423A3C"/>
        <rFont val="Arial"/>
        <family val="2"/>
      </rPr>
      <t>3_EVANS, Sophie</t>
    </r>
  </si>
  <si>
    <r>
      <rPr>
        <sz val="10"/>
        <color rgb="FF423A3C"/>
        <rFont val="Arial"/>
        <family val="2"/>
      </rPr>
      <t>5_NEVES, Vania Soares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</si>
  <si>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</si>
  <si>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</si>
  <si>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</si>
  <si>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</si>
  <si>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</si>
  <si>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</si>
  <si>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</si>
  <si>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</si>
  <si>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</si>
  <si>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</si>
  <si>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place</t>
  </si>
  <si>
    <t>GBR</t>
  </si>
  <si>
    <t>LEN Cup</t>
  </si>
  <si>
    <t>Madeira, POR</t>
  </si>
  <si>
    <t>Neutral</t>
  </si>
  <si>
    <t>FRA</t>
  </si>
  <si>
    <t>POR</t>
  </si>
  <si>
    <t>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</si>
</sst>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"/>
    <numFmt numFmtId="165" formatCode="h:mm:ss.00;@"/>
    <numFmt numFmtId="166" formatCode="mm/dd/yyyy;@"/>
  </numFmts>
  <fonts count="14" x14ac:knownFonts="1">
    <font>
      <sz val="10"/>
      <color rgb="FF000000"/>
      <name val="Times New Roman"/>
      <charset val="204"/>
    </font>
    <font>
      <sz val="8"/>
      <name val="Arial"/>
    </font>
    <font>
      <sz val="10"/>
      <color rgb="FF423A3C"/>
      <name val="Arial"/>
      <family val="2"/>
    </font>
    <font>
      <sz val="10"/>
      <name val="Arial"/>
    </font>
    <font>
      <b/>
      <sz val="10.5"/>
      <color rgb="FF423A3C"/>
      <name val="Times New Roman"/>
      <family val="2"/>
    </font>
    <font>
      <b/>
      <sz val="10"/>
      <color rgb="FF423A3C"/>
      <name val="Arial"/>
      <family val="2"/>
    </font>
    <font>
      <sz val="10"/>
      <color rgb="FF585355"/>
      <name val="Arial"/>
      <family val="2"/>
    </font>
    <font>
      <sz val="6"/>
      <color rgb="FF232222"/>
      <name val="Arial"/>
      <family val="2"/>
    </font>
    <font>
      <sz val="6"/>
      <color rgb="FF423A3C"/>
      <name val="Arial"/>
      <family val="2"/>
    </font>
    <font>
      <sz val="10"/>
      <color rgb="FF232222"/>
      <name val="Arial"/>
      <family val="2"/>
    </font>
    <font>
      <sz val="8"/>
      <color rgb="FF423A3C"/>
      <name val="Arial"/>
      <family val="2"/>
    </font>
    <font>
      <sz val="8"/>
      <color rgb="FF232222"/>
      <name val="Arial"/>
      <family val="2"/>
    </font>
    <font>
      <sz val="7"/>
      <color rgb="FF423A3C"/>
      <name val="Arial"/>
      <family val="2"/>
    </font>
    <font>
      <sz val="7.5"/>
      <color rgb="FF423A3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right" vertical="top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 indent="8"/>
    </xf>
    <xf numFmtId="164" fontId="2" fillId="0" borderId="0" xfId="0" applyNumberFormat="1" applyFont="1" applyFill="1" applyBorder="1" applyAlignment="1">
      <alignment horizontal="right" vertical="top" shrinkToFit="1"/>
    </xf>
    <xf numFmtId="0" fontId="3" fillId="0" borderId="0" xfId="0" applyFont="1" applyFill="1" applyBorder="1" applyAlignment="1">
      <alignment horizontal="left" vertical="top" wrapText="1"/>
    </xf>
    <xf numFmtId="165" fontId="4" fillId="0" borderId="0" xfId="0" applyNumberFormat="1" applyFont="1" applyFill="1" applyBorder="1" applyAlignment="1">
      <alignment horizontal="right" vertical="top" shrinkToFit="1"/>
    </xf>
    <xf numFmtId="0" fontId="3" fillId="0" borderId="0" xfId="0" applyFont="1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wrapText="1" inden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right" vertical="center" wrapText="1" indent="8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left" vertical="top" shrinkToFit="1"/>
    </xf>
    <xf numFmtId="0" fontId="0" fillId="0" borderId="0" xfId="0" applyFill="1" applyBorder="1" applyAlignment="1">
      <alignment horizontal="right" vertical="top" wrapText="1" indent="8"/>
    </xf>
    <xf numFmtId="1" fontId="2" fillId="0" borderId="0" xfId="0" applyNumberFormat="1" applyFont="1" applyFill="1" applyBorder="1" applyAlignment="1">
      <alignment horizontal="left" vertical="top" indent="1" shrinkToFit="1"/>
    </xf>
    <xf numFmtId="0" fontId="0" fillId="0" borderId="0" xfId="0" applyAlignment="1">
      <alignment horizontal="left" vertical="top"/>
    </xf>
    <xf numFmtId="0" fontId="0" fillId="0" borderId="0" xfId="0"/>
    <xf numFmtId="166" fontId="0" fillId="0" borderId="0" xfId="0" applyNumberFormat="1"/>
    <xf numFmtId="1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1443989</xdr:colOff>
      <xdr:row>0</xdr:row>
      <xdr:rowOff>236727</xdr:rowOff>
    </xdr:from>
    <xdr:ext cx="670559" cy="670559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0559" cy="670559"/>
        </a:xfrm>
        <a:prstGeom prst="rect">
          <a:avLst/>
        </a:prstGeom>
      </xdr:spPr>
    </xdr:pic>
    <xdr:clientData/>
  </xdr:oneCellAnchor>
  <xdr:oneCellAnchor>
    <xdr:from>
      <xdr:col>5</xdr:col>
      <xdr:colOff>326389</xdr:colOff>
      <xdr:row>0</xdr:row>
      <xdr:rowOff>251968</xdr:rowOff>
    </xdr:from>
    <xdr:ext cx="932688" cy="597384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32688" cy="59738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2131567</xdr:rowOff>
    </xdr:from>
    <xdr:ext cx="6499225" cy="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6499225" cy="0"/>
        </a:xfrm>
        <a:custGeom>
          <a:avLst/>
          <a:gdLst/>
          <a:ahLst/>
          <a:cxnLst/>
          <a:rect l="0" t="0" r="0" b="0"/>
          <a:pathLst>
            <a:path w="6499225">
              <a:moveTo>
                <a:pt x="0" y="0"/>
              </a:moveTo>
              <a:lnTo>
                <a:pt x="6499225" y="0"/>
              </a:lnTo>
            </a:path>
          </a:pathLst>
        </a:custGeom>
        <a:ln w="9140">
          <a:solidFill>
            <a:srgbClr val="383438"/>
          </a:solidFill>
        </a:ln>
      </xdr:spPr>
    </xdr:sp>
    <xdr:clientData/>
  </xdr:oneCellAnchor>
  <xdr:oneCellAnchor>
    <xdr:from>
      <xdr:col>0</xdr:col>
      <xdr:colOff>3175</xdr:colOff>
      <xdr:row>1</xdr:row>
      <xdr:rowOff>761238</xdr:rowOff>
    </xdr:from>
    <xdr:ext cx="6499225" cy="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6499225" cy="0"/>
        </a:xfrm>
        <a:custGeom>
          <a:avLst/>
          <a:gdLst/>
          <a:ahLst/>
          <a:cxnLst/>
          <a:rect l="0" t="0" r="0" b="0"/>
          <a:pathLst>
            <a:path w="6499225">
              <a:moveTo>
                <a:pt x="0" y="0"/>
              </a:moveTo>
              <a:lnTo>
                <a:pt x="6499225" y="0"/>
              </a:lnTo>
            </a:path>
          </a:pathLst>
        </a:custGeom>
        <a:ln w="9140">
          <a:solidFill>
            <a:srgbClr val="3A3838"/>
          </a:solidFill>
        </a:ln>
      </xdr:spPr>
    </xdr:sp>
    <xdr:clientData/>
  </xdr:oneCellAnchor>
  <xdr:oneCellAnchor>
    <xdr:from>
      <xdr:col>0</xdr:col>
      <xdr:colOff>0</xdr:colOff>
      <xdr:row>15</xdr:row>
      <xdr:rowOff>330708</xdr:rowOff>
    </xdr:from>
    <xdr:ext cx="6499860" cy="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6499860" cy="0"/>
        </a:xfrm>
        <a:custGeom>
          <a:avLst/>
          <a:gdLst/>
          <a:ahLst/>
          <a:cxnLst/>
          <a:rect l="0" t="0" r="0" b="0"/>
          <a:pathLst>
            <a:path w="6499860">
              <a:moveTo>
                <a:pt x="0" y="0"/>
              </a:moveTo>
              <a:lnTo>
                <a:pt x="6499859" y="0"/>
              </a:lnTo>
            </a:path>
          </a:pathLst>
        </a:custGeom>
        <a:ln w="12188">
          <a:solidFill>
            <a:srgbClr val="3E3A3E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topLeftCell="P7" workbookViewId="0">
      <selection activeCell="S22" sqref="S22"/>
    </sheetView>
  </sheetViews>
  <sheetFormatPr defaultRowHeight="13.2" x14ac:dyDescent="0.25"/>
  <cols>
    <col min="1" max="1" width="6.88671875" customWidth="1"/>
    <col min="2" max="2" width="4.6640625" customWidth="1"/>
    <col min="3" max="3" width="34.88671875" customWidth="1"/>
    <col min="4" max="4" width="1.109375" customWidth="1"/>
    <col min="5" max="5" width="4.6640625" customWidth="1"/>
    <col min="6" max="6" width="33.77734375" customWidth="1"/>
    <col min="7" max="7" width="25.5546875" customWidth="1"/>
    <col min="8" max="8" width="22" customWidth="1"/>
    <col min="9" max="9" width="12.5546875" bestFit="1" customWidth="1"/>
    <col min="10" max="10" width="35.33203125" customWidth="1"/>
    <col min="11" max="11" width="20.33203125" customWidth="1"/>
  </cols>
  <sheetData>
    <row r="1" spans="1:21" ht="171.7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</row>
    <row r="2" spans="1:21" ht="76.5" customHeight="1" x14ac:dyDescent="0.25">
      <c r="A2" s="12" t="s">
        <v>1</v>
      </c>
      <c r="B2" s="12"/>
      <c r="C2" s="13" t="s">
        <v>2</v>
      </c>
      <c r="D2" s="13"/>
      <c r="E2" s="13"/>
      <c r="F2" s="13"/>
      <c r="G2" s="13"/>
      <c r="H2" s="13"/>
    </row>
    <row r="3" spans="1:21" ht="12" customHeight="1" x14ac:dyDescent="0.25">
      <c r="A3" s="2" t="s">
        <v>3</v>
      </c>
      <c r="B3" s="14"/>
      <c r="C3" s="14"/>
      <c r="D3" s="15" t="s">
        <v>4</v>
      </c>
      <c r="E3" s="15"/>
      <c r="F3" s="3"/>
      <c r="G3" s="5" t="s">
        <v>5</v>
      </c>
      <c r="H3" s="3"/>
    </row>
    <row r="4" spans="1:21" ht="15" customHeight="1" x14ac:dyDescent="0.25">
      <c r="A4" s="6">
        <v>1</v>
      </c>
      <c r="B4" s="16" t="s">
        <v>6</v>
      </c>
      <c r="C4" s="16"/>
      <c r="D4" s="17">
        <v>96</v>
      </c>
      <c r="E4" s="17"/>
      <c r="F4" s="7" t="s">
        <v>7</v>
      </c>
      <c r="G4" s="8">
        <v>8.3044320000000005E-2</v>
      </c>
      <c r="H4" s="3"/>
    </row>
    <row r="5" spans="1:21" ht="15" customHeight="1" x14ac:dyDescent="0.25">
      <c r="A5" s="6">
        <v>2</v>
      </c>
      <c r="B5" s="16" t="s">
        <v>8</v>
      </c>
      <c r="C5" s="16"/>
      <c r="D5" s="17">
        <v>95</v>
      </c>
      <c r="E5" s="17"/>
      <c r="F5" s="7" t="s">
        <v>9</v>
      </c>
      <c r="G5" s="8">
        <v>8.3044779999999999E-2</v>
      </c>
      <c r="H5" s="3"/>
    </row>
    <row r="6" spans="1:21" ht="15" customHeight="1" x14ac:dyDescent="0.25">
      <c r="A6" s="6">
        <v>3</v>
      </c>
      <c r="B6" s="16" t="s">
        <v>10</v>
      </c>
      <c r="C6" s="16"/>
      <c r="D6" s="17">
        <v>96</v>
      </c>
      <c r="E6" s="17"/>
      <c r="F6" s="7" t="s">
        <v>11</v>
      </c>
      <c r="G6" s="8">
        <v>8.3044989999999999E-2</v>
      </c>
      <c r="H6" s="3"/>
    </row>
    <row r="7" spans="1:21" ht="15" customHeight="1" x14ac:dyDescent="0.25">
      <c r="A7" s="6">
        <v>4</v>
      </c>
      <c r="B7" s="16" t="s">
        <v>12</v>
      </c>
      <c r="C7" s="16"/>
      <c r="D7" s="17">
        <v>96</v>
      </c>
      <c r="E7" s="17"/>
      <c r="F7" s="9" t="s">
        <v>13</v>
      </c>
      <c r="G7" s="8">
        <v>8.3079310000000003E-2</v>
      </c>
      <c r="H7" s="3"/>
    </row>
    <row r="8" spans="1:21" ht="15" customHeight="1" x14ac:dyDescent="0.25">
      <c r="A8" s="6">
        <v>5</v>
      </c>
      <c r="B8" s="16" t="s">
        <v>14</v>
      </c>
      <c r="C8" s="16"/>
      <c r="D8" s="17">
        <v>88</v>
      </c>
      <c r="E8" s="17"/>
      <c r="F8" s="7" t="s">
        <v>13</v>
      </c>
      <c r="G8" s="8">
        <v>8.3113450000000005E-2</v>
      </c>
      <c r="H8" s="3"/>
    </row>
    <row r="9" spans="1:21" ht="15" customHeight="1" x14ac:dyDescent="0.25">
      <c r="A9" s="6">
        <v>6</v>
      </c>
      <c r="B9" s="16" t="s">
        <v>15</v>
      </c>
      <c r="C9" s="16"/>
      <c r="D9" s="17">
        <v>97</v>
      </c>
      <c r="E9" s="17"/>
      <c r="F9" s="7" t="s">
        <v>7</v>
      </c>
      <c r="G9" s="8">
        <v>8.3148700000000006E-2</v>
      </c>
      <c r="H9" s="3"/>
    </row>
    <row r="10" spans="1:21" ht="15" customHeight="1" x14ac:dyDescent="0.25">
      <c r="A10" s="6">
        <v>7</v>
      </c>
      <c r="B10" s="16" t="s">
        <v>16</v>
      </c>
      <c r="C10" s="16"/>
      <c r="D10" s="17">
        <v>90</v>
      </c>
      <c r="E10" s="17"/>
      <c r="F10" s="7" t="s">
        <v>17</v>
      </c>
      <c r="G10" s="8">
        <v>8.4352250000000004E-2</v>
      </c>
      <c r="H10" s="3"/>
    </row>
    <row r="11" spans="1:21" ht="15" customHeight="1" x14ac:dyDescent="0.25">
      <c r="A11" s="6">
        <v>8</v>
      </c>
      <c r="B11" s="16" t="s">
        <v>18</v>
      </c>
      <c r="C11" s="16"/>
      <c r="D11" s="17">
        <v>94</v>
      </c>
      <c r="E11" s="17"/>
      <c r="F11" s="7" t="s">
        <v>19</v>
      </c>
      <c r="G11" s="8">
        <v>8.9456389999999997E-2</v>
      </c>
      <c r="H11" s="3"/>
    </row>
    <row r="12" spans="1:21" ht="15" customHeight="1" x14ac:dyDescent="0.25">
      <c r="A12" s="6">
        <v>9</v>
      </c>
      <c r="B12" s="16" t="s">
        <v>20</v>
      </c>
      <c r="C12" s="16"/>
      <c r="D12" s="17">
        <v>97</v>
      </c>
      <c r="E12" s="17"/>
      <c r="F12" s="7" t="s">
        <v>21</v>
      </c>
      <c r="G12" s="8">
        <v>8.9467649999999996E-2</v>
      </c>
      <c r="H12" s="3"/>
    </row>
    <row r="13" spans="1:21" ht="15" customHeight="1" x14ac:dyDescent="0.25">
      <c r="A13" s="6">
        <v>10</v>
      </c>
      <c r="B13" s="16" t="s">
        <v>22</v>
      </c>
      <c r="C13" s="16"/>
      <c r="D13" s="17">
        <v>98</v>
      </c>
      <c r="E13" s="17"/>
      <c r="F13" s="7" t="s">
        <v>17</v>
      </c>
      <c r="G13" s="8">
        <v>8.9479400000000001E-2</v>
      </c>
      <c r="H13" s="3"/>
    </row>
    <row r="14" spans="1:21" ht="15" customHeight="1" x14ac:dyDescent="0.25">
      <c r="A14" s="6">
        <v>11</v>
      </c>
      <c r="B14" s="16" t="s">
        <v>23</v>
      </c>
      <c r="C14" s="16"/>
      <c r="D14" s="17">
        <v>90</v>
      </c>
      <c r="E14" s="17"/>
      <c r="F14" s="7" t="s">
        <v>13</v>
      </c>
      <c r="G14" s="8">
        <v>8.9502689999999996E-2</v>
      </c>
      <c r="H14" s="3"/>
    </row>
    <row r="15" spans="1:21" ht="67.05" customHeight="1" x14ac:dyDescent="0.25">
      <c r="A15" s="6">
        <v>12</v>
      </c>
      <c r="B15" s="16" t="s">
        <v>24</v>
      </c>
      <c r="C15" s="16"/>
      <c r="D15" s="17">
        <v>99</v>
      </c>
      <c r="E15" s="17"/>
      <c r="F15" s="7" t="s">
        <v>19</v>
      </c>
      <c r="G15" s="8">
        <v>9.6655900000000003E-2</v>
      </c>
      <c r="H15" s="4"/>
    </row>
    <row r="16" spans="1:21" ht="28.5" customHeight="1" x14ac:dyDescent="0.25">
      <c r="A16" s="16" t="s">
        <v>25</v>
      </c>
      <c r="B16" s="16"/>
      <c r="C16" s="1"/>
      <c r="D16" s="1"/>
      <c r="E16" s="18" t="s">
        <v>26</v>
      </c>
      <c r="F16" s="18"/>
      <c r="G16" s="18"/>
      <c r="H16" s="18"/>
      <c r="I16" s="20"/>
      <c r="J16" s="20"/>
      <c r="K16" s="21" t="s">
        <v>34</v>
      </c>
      <c r="L16" s="21" t="s">
        <v>35</v>
      </c>
      <c r="M16" s="22" t="s">
        <v>36</v>
      </c>
      <c r="N16" s="21" t="s">
        <v>37</v>
      </c>
      <c r="O16" s="21" t="s">
        <v>38</v>
      </c>
      <c r="P16" s="21" t="s">
        <v>39</v>
      </c>
      <c r="Q16" s="21" t="s">
        <v>40</v>
      </c>
      <c r="R16" s="21" t="s">
        <v>41</v>
      </c>
      <c r="S16" s="21" t="s">
        <v>42</v>
      </c>
      <c r="T16" s="21" t="s">
        <v>43</v>
      </c>
      <c r="U16" s="21" t="s">
        <v>44</v>
      </c>
    </row>
    <row r="17" spans="1:21" ht="51.75" customHeight="1" x14ac:dyDescent="0.25">
      <c r="A17" s="4" t="s">
        <v>27</v>
      </c>
      <c r="B17" s="15" t="s">
        <v>28</v>
      </c>
      <c r="C17" s="15"/>
      <c r="D17" s="15" t="s">
        <v>29</v>
      </c>
      <c r="E17" s="15"/>
      <c r="F17" s="10" t="s">
        <v>11</v>
      </c>
      <c r="G17" s="8">
        <v>9.1269560185185186E-2</v>
      </c>
      <c r="H17" s="4"/>
      <c r="I17" s="20" t="str">
        <f>TRIM(RIGHT(B17,LEN(B17)-SEARCH(", ",B17)))</f>
        <v>Aurelie</v>
      </c>
      <c r="J17" s="20" t="str">
        <f>RIGHT(LEFT(B17,SEARCH(",",B17)-1),LEN(LEFT(B17,SEARCH(",",B17)-1))-SEARCH("_",LEFT(B17,SEARCH(",",B17)-1)))</f>
        <v>MULLER</v>
      </c>
      <c r="K17" s="20" t="str">
        <f>CONCATENATE(I17," ",J17)</f>
        <v>Aurelie MULLER</v>
      </c>
      <c r="L17" s="20" t="s">
        <v>49</v>
      </c>
      <c r="M17" s="23">
        <v>42315</v>
      </c>
      <c r="N17" s="20" t="s">
        <v>46</v>
      </c>
      <c r="O17" s="20" t="s">
        <v>47</v>
      </c>
      <c r="P17" s="20">
        <v>10</v>
      </c>
      <c r="Q17" s="20" t="s">
        <v>51</v>
      </c>
      <c r="R17" s="20" t="s">
        <v>48</v>
      </c>
      <c r="S17" s="20">
        <v>5</v>
      </c>
      <c r="T17" s="24">
        <f>G17*86400</f>
        <v>7885.6900000000005</v>
      </c>
      <c r="U17" s="20">
        <v>1</v>
      </c>
    </row>
    <row r="18" spans="1:21" ht="15" customHeight="1" x14ac:dyDescent="0.25">
      <c r="A18" s="6">
        <v>2</v>
      </c>
      <c r="B18" s="16" t="s">
        <v>30</v>
      </c>
      <c r="C18" s="16"/>
      <c r="D18" s="17">
        <v>94</v>
      </c>
      <c r="E18" s="17"/>
      <c r="F18" s="9" t="s">
        <v>19</v>
      </c>
      <c r="G18" s="8">
        <v>9.1678979999999993E-2</v>
      </c>
      <c r="H18" s="3"/>
      <c r="I18" s="20" t="str">
        <f t="shared" ref="I18:I21" si="0">TRIM(RIGHT(B18,LEN(B18)-SEARCH(", ",B18)))</f>
        <v>Angelica Maria</v>
      </c>
      <c r="J18" s="20" t="str">
        <f t="shared" ref="J18:J21" si="1">RIGHT(LEFT(B18,SEARCH(",",B18)-1),LEN(LEFT(B18,SEARCH(",",B18)-1))-SEARCH("_",LEFT(B18,SEARCH(",",B18)-1)))</f>
        <v>ANDRE</v>
      </c>
      <c r="K18" s="20" t="str">
        <f t="shared" ref="K18:K21" si="2">CONCATENATE(I18," ",J18)</f>
        <v>Angelica Maria ANDRE</v>
      </c>
      <c r="L18" s="20" t="s">
        <v>50</v>
      </c>
      <c r="M18" s="23">
        <v>42315</v>
      </c>
      <c r="N18" s="20" t="s">
        <v>46</v>
      </c>
      <c r="O18" s="20" t="s">
        <v>47</v>
      </c>
      <c r="P18" s="20">
        <v>10</v>
      </c>
      <c r="Q18" s="20" t="s">
        <v>51</v>
      </c>
      <c r="R18" s="20" t="s">
        <v>48</v>
      </c>
      <c r="S18" s="20">
        <v>5</v>
      </c>
      <c r="T18" s="24">
        <f t="shared" ref="T18:T21" si="3">G18*86400</f>
        <v>7921.0638719999997</v>
      </c>
      <c r="U18" s="20">
        <v>2</v>
      </c>
    </row>
    <row r="19" spans="1:21" ht="15" customHeight="1" x14ac:dyDescent="0.25">
      <c r="A19" s="6">
        <v>3</v>
      </c>
      <c r="B19" s="16" t="s">
        <v>31</v>
      </c>
      <c r="C19" s="16"/>
      <c r="D19" s="17">
        <v>97</v>
      </c>
      <c r="E19" s="17"/>
      <c r="F19" s="9" t="s">
        <v>7</v>
      </c>
      <c r="G19" s="8">
        <v>9.1782660000000002E-2</v>
      </c>
      <c r="H19" s="3"/>
      <c r="I19" s="20" t="str">
        <f t="shared" si="0"/>
        <v>Alice</v>
      </c>
      <c r="J19" s="20" t="str">
        <f t="shared" si="1"/>
        <v>DEARING</v>
      </c>
      <c r="K19" s="20" t="str">
        <f t="shared" si="2"/>
        <v>Alice DEARING</v>
      </c>
      <c r="L19" s="20" t="s">
        <v>45</v>
      </c>
      <c r="M19" s="23">
        <v>42315</v>
      </c>
      <c r="N19" s="20" t="s">
        <v>46</v>
      </c>
      <c r="O19" s="20" t="s">
        <v>47</v>
      </c>
      <c r="P19" s="20">
        <v>10</v>
      </c>
      <c r="Q19" s="20" t="s">
        <v>51</v>
      </c>
      <c r="R19" s="20" t="s">
        <v>48</v>
      </c>
      <c r="S19" s="20">
        <v>5</v>
      </c>
      <c r="T19" s="24">
        <f t="shared" si="3"/>
        <v>7930.0218240000004</v>
      </c>
      <c r="U19" s="20">
        <v>3</v>
      </c>
    </row>
    <row r="20" spans="1:21" ht="15" customHeight="1" x14ac:dyDescent="0.25">
      <c r="A20" s="6">
        <v>4</v>
      </c>
      <c r="B20" s="16" t="s">
        <v>32</v>
      </c>
      <c r="C20" s="16"/>
      <c r="D20" s="17">
        <v>99</v>
      </c>
      <c r="E20" s="17"/>
      <c r="F20" s="9" t="s">
        <v>7</v>
      </c>
      <c r="G20" s="8">
        <v>9.346082E-2</v>
      </c>
      <c r="H20" s="3"/>
      <c r="I20" s="20" t="str">
        <f t="shared" si="0"/>
        <v>Sophie</v>
      </c>
      <c r="J20" s="20" t="str">
        <f t="shared" si="1"/>
        <v>EVANS</v>
      </c>
      <c r="K20" s="20" t="str">
        <f t="shared" si="2"/>
        <v>Sophie EVANS</v>
      </c>
      <c r="L20" s="20" t="s">
        <v>45</v>
      </c>
      <c r="M20" s="23">
        <v>42315</v>
      </c>
      <c r="N20" s="20" t="s">
        <v>46</v>
      </c>
      <c r="O20" s="20" t="s">
        <v>47</v>
      </c>
      <c r="P20" s="20">
        <v>10</v>
      </c>
      <c r="Q20" s="20" t="s">
        <v>51</v>
      </c>
      <c r="R20" s="20" t="s">
        <v>48</v>
      </c>
      <c r="S20" s="20">
        <v>5</v>
      </c>
      <c r="T20" s="24">
        <f t="shared" si="3"/>
        <v>8075.0148479999998</v>
      </c>
      <c r="U20" s="20">
        <v>4</v>
      </c>
    </row>
    <row r="21" spans="1:21" ht="15" customHeight="1" x14ac:dyDescent="0.25">
      <c r="A21" s="6">
        <v>5</v>
      </c>
      <c r="B21" s="16" t="s">
        <v>33</v>
      </c>
      <c r="C21" s="16"/>
      <c r="D21" s="19">
        <v>90</v>
      </c>
      <c r="E21" s="19"/>
      <c r="F21" s="9" t="s">
        <v>17</v>
      </c>
      <c r="G21" s="8">
        <v>9.4051720000000005E-2</v>
      </c>
      <c r="H21" s="3"/>
      <c r="I21" s="20" t="str">
        <f t="shared" si="0"/>
        <v>Vania Soares</v>
      </c>
      <c r="J21" s="20" t="str">
        <f t="shared" si="1"/>
        <v>NEVES</v>
      </c>
      <c r="K21" s="20" t="str">
        <f t="shared" si="2"/>
        <v>Vania Soares NEVES</v>
      </c>
      <c r="L21" s="20" t="s">
        <v>50</v>
      </c>
      <c r="M21" s="23">
        <v>42315</v>
      </c>
      <c r="N21" s="20" t="s">
        <v>46</v>
      </c>
      <c r="O21" s="20" t="s">
        <v>47</v>
      </c>
      <c r="P21" s="20">
        <v>10</v>
      </c>
      <c r="Q21" s="20" t="s">
        <v>51</v>
      </c>
      <c r="R21" s="20" t="s">
        <v>48</v>
      </c>
      <c r="S21" s="20">
        <v>5</v>
      </c>
      <c r="T21" s="24">
        <f t="shared" si="3"/>
        <v>8126.0686080000005</v>
      </c>
      <c r="U21" s="20">
        <v>5</v>
      </c>
    </row>
  </sheetData>
  <mergeCells count="41">
    <mergeCell ref="B19:C19"/>
    <mergeCell ref="D19:E19"/>
    <mergeCell ref="B20:C20"/>
    <mergeCell ref="D20:E20"/>
    <mergeCell ref="B21:C21"/>
    <mergeCell ref="D21:E21"/>
    <mergeCell ref="A16:B16"/>
    <mergeCell ref="E16:H16"/>
    <mergeCell ref="B17:C17"/>
    <mergeCell ref="D17:E17"/>
    <mergeCell ref="B18:C18"/>
    <mergeCell ref="D18:E18"/>
    <mergeCell ref="B13:C13"/>
    <mergeCell ref="D13:E13"/>
    <mergeCell ref="B14:C14"/>
    <mergeCell ref="D14:E14"/>
    <mergeCell ref="B15:C15"/>
    <mergeCell ref="D15:E15"/>
    <mergeCell ref="B10:C10"/>
    <mergeCell ref="D10:E10"/>
    <mergeCell ref="B11:C11"/>
    <mergeCell ref="D11:E11"/>
    <mergeCell ref="B12:C12"/>
    <mergeCell ref="D12:E12"/>
    <mergeCell ref="B7:C7"/>
    <mergeCell ref="D7:E7"/>
    <mergeCell ref="B8:C8"/>
    <mergeCell ref="D8:E8"/>
    <mergeCell ref="B9:C9"/>
    <mergeCell ref="D9:E9"/>
    <mergeCell ref="B4:C4"/>
    <mergeCell ref="D4:E4"/>
    <mergeCell ref="B5:C5"/>
    <mergeCell ref="D5:E5"/>
    <mergeCell ref="B6:C6"/>
    <mergeCell ref="D6:E6"/>
    <mergeCell ref="A1:H1"/>
    <mergeCell ref="A2:B2"/>
    <mergeCell ref="C2:H2"/>
    <mergeCell ref="B3:C3"/>
    <mergeCell ref="D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Alex Meyer</cp:lastModifiedBy>
  <dcterms:created xsi:type="dcterms:W3CDTF">2022-04-08T16:46:02Z</dcterms:created>
  <dcterms:modified xsi:type="dcterms:W3CDTF">2022-04-08T17:00:09Z</dcterms:modified>
</cp:coreProperties>
</file>