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F8CABF48-D88D-453B-88DE-C9A4E839918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9" i="1" l="1"/>
  <c r="R19" i="1"/>
  <c r="Q19" i="1"/>
  <c r="Z18" i="1"/>
  <c r="R18" i="1"/>
  <c r="Q18" i="1"/>
  <c r="Z17" i="1"/>
  <c r="R17" i="1"/>
  <c r="Q17" i="1"/>
  <c r="Z16" i="1"/>
  <c r="R16" i="1"/>
  <c r="Q16" i="1"/>
  <c r="Z15" i="1"/>
  <c r="R15" i="1"/>
  <c r="Q15" i="1"/>
  <c r="Z14" i="1"/>
  <c r="R14" i="1"/>
  <c r="Q14" i="1"/>
  <c r="Z13" i="1"/>
  <c r="R13" i="1"/>
  <c r="Q13" i="1"/>
  <c r="Z12" i="1"/>
  <c r="R12" i="1"/>
  <c r="Q12" i="1"/>
  <c r="Z11" i="1"/>
  <c r="R11" i="1"/>
  <c r="Q11" i="1"/>
  <c r="Z10" i="1"/>
  <c r="R10" i="1"/>
  <c r="Q10" i="1"/>
  <c r="Z9" i="1"/>
  <c r="R9" i="1"/>
  <c r="Q9" i="1"/>
  <c r="Z8" i="1"/>
  <c r="R8" i="1"/>
  <c r="Q8" i="1"/>
  <c r="Z7" i="1"/>
  <c r="R7" i="1"/>
  <c r="Q7" i="1"/>
  <c r="Z6" i="1"/>
  <c r="R6" i="1"/>
  <c r="Q6" i="1"/>
  <c r="Z5" i="1"/>
  <c r="R5" i="1"/>
  <c r="Q5" i="1"/>
  <c r="Z4" i="1"/>
  <c r="R4" i="1"/>
  <c r="Q4" i="1"/>
  <c r="Q3" i="1"/>
  <c r="R3" i="1"/>
  <c r="Z3" i="1"/>
</calcChain>
</file>

<file path=xl/sharedStrings.xml><?xml version="1.0" encoding="utf-8"?>
<sst xmlns="http://schemas.openxmlformats.org/spreadsheetml/2006/main" count="173" uniqueCount="97">
  <si>
    <r>
      <rPr>
        <sz val="18"/>
        <rFont val="Tahoma"/>
        <family val="2"/>
      </rPr>
      <t>Women 10km  Results</t>
    </r>
  </si>
  <si>
    <r>
      <rPr>
        <sz val="9"/>
        <color rgb="FF00007E"/>
        <rFont val="Arial"/>
        <family val="2"/>
      </rPr>
      <t xml:space="preserve">Bib
</t>
    </r>
    <r>
      <rPr>
        <vertAlign val="superscript"/>
        <sz val="8"/>
        <color rgb="FF00007E"/>
        <rFont val="Arial"/>
        <family val="2"/>
      </rPr>
      <t xml:space="preserve">Rank     </t>
    </r>
    <r>
      <rPr>
        <sz val="9"/>
        <color rgb="FF00007E"/>
        <rFont val="Arial"/>
        <family val="2"/>
      </rPr>
      <t>Number</t>
    </r>
  </si>
  <si>
    <r>
      <rPr>
        <vertAlign val="superscript"/>
        <sz val="9"/>
        <color rgb="FF00007E"/>
        <rFont val="Arial"/>
        <family val="2"/>
      </rPr>
      <t xml:space="preserve">Family                      </t>
    </r>
    <r>
      <rPr>
        <sz val="9"/>
        <color rgb="FF00007E"/>
        <rFont val="Arial"/>
        <family val="2"/>
      </rPr>
      <t xml:space="preserve">First  Nam       </t>
    </r>
    <r>
      <rPr>
        <sz val="10"/>
        <color rgb="FF00007E"/>
        <rFont val="Arial"/>
        <family val="2"/>
      </rPr>
      <t xml:space="preserve">Y.O.B  </t>
    </r>
    <r>
      <rPr>
        <vertAlign val="superscript"/>
        <sz val="9"/>
        <color rgb="FF00007E"/>
        <rFont val="Arial"/>
        <family val="2"/>
      </rPr>
      <t xml:space="preserve">Nation/Club     </t>
    </r>
    <r>
      <rPr>
        <vertAlign val="superscript"/>
        <sz val="8"/>
        <color rgb="FF00007E"/>
        <rFont val="Arial"/>
        <family val="2"/>
      </rPr>
      <t>Section</t>
    </r>
  </si>
  <si>
    <r>
      <rPr>
        <vertAlign val="subscript"/>
        <sz val="9"/>
        <color rgb="FF00007E"/>
        <rFont val="Arial"/>
        <family val="2"/>
      </rPr>
      <t xml:space="preserve">Heat             </t>
    </r>
    <r>
      <rPr>
        <sz val="9"/>
        <color rgb="FF00007E"/>
        <rFont val="Arial"/>
        <family val="2"/>
      </rPr>
      <t xml:space="preserve">Result                </t>
    </r>
    <r>
      <rPr>
        <vertAlign val="superscript"/>
        <sz val="9.5"/>
        <color rgb="FF00007E"/>
        <rFont val="Tahoma"/>
        <family val="2"/>
      </rPr>
      <t>Dif</t>
    </r>
  </si>
  <si>
    <r>
      <rPr>
        <sz val="9"/>
        <rFont val="Arial"/>
        <family val="2"/>
      </rPr>
      <t>Somenek</t>
    </r>
  </si>
  <si>
    <r>
      <rPr>
        <sz val="9"/>
        <rFont val="Arial"/>
        <family val="2"/>
      </rPr>
      <t>Onon Katalin</t>
    </r>
  </si>
  <si>
    <r>
      <rPr>
        <sz val="8"/>
        <rFont val="Arial"/>
        <family val="2"/>
      </rPr>
      <t>HUN</t>
    </r>
  </si>
  <si>
    <r>
      <rPr>
        <sz val="9"/>
        <rFont val="Arial"/>
        <family val="2"/>
      </rPr>
      <t>1\7</t>
    </r>
  </si>
  <si>
    <r>
      <rPr>
        <sz val="9"/>
        <rFont val="Arial"/>
        <family val="2"/>
      </rPr>
      <t>Pelse</t>
    </r>
  </si>
  <si>
    <r>
      <rPr>
        <sz val="9"/>
        <rFont val="Arial"/>
        <family val="2"/>
      </rPr>
      <t>Spela</t>
    </r>
  </si>
  <si>
    <r>
      <rPr>
        <sz val="8"/>
        <rFont val="Arial"/>
        <family val="2"/>
      </rPr>
      <t>SLO</t>
    </r>
  </si>
  <si>
    <r>
      <rPr>
        <sz val="9"/>
        <rFont val="Arial"/>
        <family val="2"/>
      </rPr>
      <t>2\7</t>
    </r>
  </si>
  <si>
    <r>
      <rPr>
        <sz val="9"/>
        <rFont val="Arial"/>
        <family val="2"/>
      </rPr>
      <t>+00:01.90</t>
    </r>
  </si>
  <si>
    <r>
      <rPr>
        <sz val="9"/>
        <rFont val="Arial"/>
        <family val="2"/>
      </rPr>
      <t>Szilagyi</t>
    </r>
  </si>
  <si>
    <r>
      <rPr>
        <sz val="9"/>
        <rFont val="Arial"/>
        <family val="2"/>
      </rPr>
      <t>Nikolett</t>
    </r>
  </si>
  <si>
    <r>
      <rPr>
        <sz val="9"/>
        <rFont val="Arial"/>
        <family val="2"/>
      </rPr>
      <t>3\7</t>
    </r>
  </si>
  <si>
    <r>
      <rPr>
        <sz val="9"/>
        <rFont val="Arial"/>
        <family val="2"/>
      </rPr>
      <t>+00:12.70</t>
    </r>
  </si>
  <si>
    <r>
      <rPr>
        <sz val="9"/>
        <rFont val="Arial"/>
        <family val="2"/>
      </rPr>
      <t>Kolesnikovo</t>
    </r>
  </si>
  <si>
    <r>
      <rPr>
        <sz val="9"/>
        <rFont val="Arial"/>
        <family val="2"/>
      </rPr>
      <t>Sofia</t>
    </r>
  </si>
  <si>
    <r>
      <rPr>
        <sz val="8"/>
        <rFont val="Arial"/>
        <family val="2"/>
      </rPr>
      <t>RUS</t>
    </r>
  </si>
  <si>
    <r>
      <rPr>
        <sz val="9"/>
        <rFont val="Arial"/>
        <family val="2"/>
      </rPr>
      <t>1\4</t>
    </r>
  </si>
  <si>
    <r>
      <rPr>
        <sz val="9"/>
        <rFont val="Arial"/>
        <family val="2"/>
      </rPr>
      <t>+00:20.25</t>
    </r>
  </si>
  <si>
    <r>
      <rPr>
        <sz val="9"/>
        <rFont val="Arial"/>
        <family val="2"/>
      </rPr>
      <t>Girloanta</t>
    </r>
  </si>
  <si>
    <r>
      <rPr>
        <sz val="9"/>
        <rFont val="Arial"/>
        <family val="2"/>
      </rPr>
      <t>Eden</t>
    </r>
  </si>
  <si>
    <r>
      <rPr>
        <sz val="8"/>
        <rFont val="Arial"/>
        <family val="2"/>
      </rPr>
      <t>ISR</t>
    </r>
  </si>
  <si>
    <r>
      <rPr>
        <sz val="9"/>
        <rFont val="Arial"/>
        <family val="2"/>
      </rPr>
      <t>1\6</t>
    </r>
  </si>
  <si>
    <r>
      <rPr>
        <sz val="9"/>
        <rFont val="Arial"/>
        <family val="2"/>
      </rPr>
      <t>+00:20.59</t>
    </r>
  </si>
  <si>
    <r>
      <rPr>
        <sz val="9"/>
        <rFont val="Arial"/>
        <family val="2"/>
      </rPr>
      <t>Rohács</t>
    </r>
  </si>
  <si>
    <r>
      <rPr>
        <sz val="9"/>
        <rFont val="Arial"/>
        <family val="2"/>
      </rPr>
      <t>Reka</t>
    </r>
  </si>
  <si>
    <r>
      <rPr>
        <sz val="9"/>
        <rFont val="Arial"/>
        <family val="2"/>
      </rPr>
      <t>2\6</t>
    </r>
  </si>
  <si>
    <r>
      <rPr>
        <sz val="9"/>
        <rFont val="Arial"/>
        <family val="2"/>
      </rPr>
      <t>+00:20.60</t>
    </r>
  </si>
  <si>
    <r>
      <rPr>
        <sz val="9"/>
        <rFont val="Arial"/>
        <family val="2"/>
      </rPr>
      <t>Sztankovice</t>
    </r>
  </si>
  <si>
    <r>
      <rPr>
        <sz val="9"/>
        <rFont val="Arial"/>
        <family val="2"/>
      </rPr>
      <t>Dora</t>
    </r>
  </si>
  <si>
    <r>
      <rPr>
        <sz val="9"/>
        <rFont val="Arial"/>
        <family val="2"/>
      </rPr>
      <t>2\4</t>
    </r>
  </si>
  <si>
    <r>
      <rPr>
        <sz val="9"/>
        <rFont val="Arial"/>
        <family val="2"/>
      </rPr>
      <t>+02:32.10</t>
    </r>
  </si>
  <si>
    <r>
      <rPr>
        <sz val="9"/>
        <rFont val="Arial"/>
        <family val="2"/>
      </rPr>
      <t>Farkas</t>
    </r>
  </si>
  <si>
    <r>
      <rPr>
        <sz val="9"/>
        <rFont val="Arial"/>
        <family val="2"/>
      </rPr>
      <t>Adél</t>
    </r>
  </si>
  <si>
    <r>
      <rPr>
        <sz val="9"/>
        <rFont val="Arial"/>
        <family val="2"/>
      </rPr>
      <t>3\4</t>
    </r>
  </si>
  <si>
    <r>
      <rPr>
        <sz val="9"/>
        <rFont val="Arial"/>
        <family val="2"/>
      </rPr>
      <t>+02:34.75</t>
    </r>
  </si>
  <si>
    <r>
      <rPr>
        <sz val="9"/>
        <rFont val="Arial"/>
        <family val="2"/>
      </rPr>
      <t>Krystyna</t>
    </r>
  </si>
  <si>
    <r>
      <rPr>
        <sz val="9"/>
        <rFont val="Arial"/>
        <family val="2"/>
      </rPr>
      <t>Panchishko</t>
    </r>
  </si>
  <si>
    <r>
      <rPr>
        <sz val="8"/>
        <rFont val="Arial"/>
        <family val="2"/>
      </rPr>
      <t>UKR</t>
    </r>
  </si>
  <si>
    <r>
      <rPr>
        <sz val="9"/>
        <rFont val="Arial"/>
        <family val="2"/>
      </rPr>
      <t>4\4</t>
    </r>
  </si>
  <si>
    <r>
      <rPr>
        <sz val="9"/>
        <rFont val="Arial"/>
        <family val="2"/>
      </rPr>
      <t>+03:06.30</t>
    </r>
  </si>
  <si>
    <r>
      <rPr>
        <sz val="9"/>
        <rFont val="Arial"/>
        <family val="2"/>
      </rPr>
      <t>Daria</t>
    </r>
  </si>
  <si>
    <r>
      <rPr>
        <sz val="9"/>
        <rFont val="Arial"/>
        <family val="2"/>
      </rPr>
      <t>Klimova</t>
    </r>
  </si>
  <si>
    <r>
      <rPr>
        <sz val="9"/>
        <rFont val="Arial"/>
        <family val="2"/>
      </rPr>
      <t>4\7</t>
    </r>
  </si>
  <si>
    <r>
      <rPr>
        <sz val="9"/>
        <rFont val="Arial"/>
        <family val="2"/>
      </rPr>
      <t>+03:18.50</t>
    </r>
  </si>
  <si>
    <r>
      <rPr>
        <sz val="9"/>
        <rFont val="Arial"/>
        <family val="2"/>
      </rPr>
      <t>Maryna</t>
    </r>
  </si>
  <si>
    <r>
      <rPr>
        <sz val="9"/>
        <rFont val="Arial"/>
        <family val="2"/>
      </rPr>
      <t>Kyryk</t>
    </r>
  </si>
  <si>
    <r>
      <rPr>
        <sz val="9"/>
        <rFont val="Arial"/>
        <family val="2"/>
      </rPr>
      <t>5\7</t>
    </r>
  </si>
  <si>
    <r>
      <rPr>
        <sz val="9"/>
        <rFont val="Arial"/>
        <family val="2"/>
      </rPr>
      <t>+06:10.15</t>
    </r>
  </si>
  <si>
    <r>
      <rPr>
        <sz val="9"/>
        <rFont val="Arial"/>
        <family val="2"/>
      </rPr>
      <t>Flishman</t>
    </r>
  </si>
  <si>
    <r>
      <rPr>
        <sz val="9"/>
        <rFont val="Arial"/>
        <family val="2"/>
      </rPr>
      <t>Avital</t>
    </r>
  </si>
  <si>
    <r>
      <rPr>
        <sz val="9"/>
        <rFont val="Arial"/>
        <family val="2"/>
      </rPr>
      <t>3\6</t>
    </r>
  </si>
  <si>
    <r>
      <rPr>
        <sz val="9"/>
        <rFont val="Arial"/>
        <family val="2"/>
      </rPr>
      <t>+08:04.75</t>
    </r>
  </si>
  <si>
    <r>
      <rPr>
        <sz val="9"/>
        <rFont val="Arial"/>
        <family val="2"/>
      </rPr>
      <t>Borsi</t>
    </r>
  </si>
  <si>
    <r>
      <rPr>
        <sz val="9"/>
        <rFont val="Arial"/>
        <family val="2"/>
      </rPr>
      <t>Anett</t>
    </r>
  </si>
  <si>
    <r>
      <rPr>
        <sz val="9"/>
        <rFont val="Arial"/>
        <family val="2"/>
      </rPr>
      <t>4\6</t>
    </r>
  </si>
  <si>
    <r>
      <rPr>
        <sz val="9"/>
        <rFont val="Arial"/>
        <family val="2"/>
      </rPr>
      <t>+08:43.55</t>
    </r>
  </si>
  <si>
    <r>
      <rPr>
        <sz val="9"/>
        <rFont val="Arial"/>
        <family val="2"/>
      </rPr>
      <t>Jacob</t>
    </r>
  </si>
  <si>
    <r>
      <rPr>
        <sz val="9"/>
        <rFont val="Arial"/>
        <family val="2"/>
      </rPr>
      <t>Mor</t>
    </r>
  </si>
  <si>
    <r>
      <rPr>
        <sz val="9"/>
        <rFont val="Arial"/>
        <family val="2"/>
      </rPr>
      <t>5\6</t>
    </r>
  </si>
  <si>
    <r>
      <rPr>
        <sz val="9"/>
        <rFont val="Arial"/>
        <family val="2"/>
      </rPr>
      <t>+08:46.45</t>
    </r>
  </si>
  <si>
    <r>
      <rPr>
        <sz val="9"/>
        <rFont val="Arial"/>
        <family val="2"/>
      </rPr>
      <t>Kun-Szabo</t>
    </r>
  </si>
  <si>
    <r>
      <rPr>
        <sz val="9"/>
        <rFont val="Arial"/>
        <family val="2"/>
      </rPr>
      <t>Fanni</t>
    </r>
  </si>
  <si>
    <r>
      <rPr>
        <sz val="9"/>
        <rFont val="Arial"/>
        <family val="2"/>
      </rPr>
      <t>1\1</t>
    </r>
  </si>
  <si>
    <r>
      <rPr>
        <sz val="9"/>
        <rFont val="Arial"/>
        <family val="2"/>
      </rPr>
      <t>+09:15.25</t>
    </r>
  </si>
  <si>
    <r>
      <rPr>
        <sz val="9"/>
        <rFont val="Arial"/>
        <family val="2"/>
      </rPr>
      <t>Goldin</t>
    </r>
  </si>
  <si>
    <r>
      <rPr>
        <sz val="9"/>
        <rFont val="Arial"/>
        <family val="2"/>
      </rPr>
      <t>Bar</t>
    </r>
  </si>
  <si>
    <r>
      <rPr>
        <sz val="9"/>
        <rFont val="Arial"/>
        <family val="2"/>
      </rPr>
      <t>6\6</t>
    </r>
  </si>
  <si>
    <r>
      <rPr>
        <sz val="9"/>
        <rFont val="Arial"/>
        <family val="2"/>
      </rPr>
      <t>+11:55.20</t>
    </r>
  </si>
  <si>
    <r>
      <rPr>
        <sz val="9"/>
        <rFont val="Arial"/>
        <family val="2"/>
      </rPr>
      <t>Olsson</t>
    </r>
  </si>
  <si>
    <r>
      <rPr>
        <sz val="9"/>
        <rFont val="Arial"/>
        <family val="2"/>
      </rPr>
      <t>Ellen</t>
    </r>
  </si>
  <si>
    <r>
      <rPr>
        <sz val="8"/>
        <rFont val="Arial"/>
        <family val="2"/>
      </rPr>
      <t>SWE</t>
    </r>
  </si>
  <si>
    <r>
      <rPr>
        <sz val="9"/>
        <rFont val="Arial"/>
        <family val="2"/>
      </rPr>
      <t>6\7</t>
    </r>
  </si>
  <si>
    <r>
      <rPr>
        <sz val="9"/>
        <rFont val="Arial"/>
        <family val="2"/>
      </rPr>
      <t>+12:43.05</t>
    </r>
  </si>
  <si>
    <r>
      <rPr>
        <sz val="9"/>
        <rFont val="Arial"/>
        <family val="2"/>
      </rPr>
      <t>Lemkof</t>
    </r>
  </si>
  <si>
    <r>
      <rPr>
        <sz val="9"/>
        <rFont val="Arial"/>
        <family val="2"/>
      </rPr>
      <t>Taly</t>
    </r>
  </si>
  <si>
    <r>
      <rPr>
        <sz val="9"/>
        <rFont val="Arial"/>
        <family val="2"/>
      </rPr>
      <t>7\7</t>
    </r>
  </si>
  <si>
    <r>
      <rPr>
        <sz val="9"/>
        <rFont val="Arial"/>
        <family val="2"/>
      </rPr>
      <t>No Score</t>
    </r>
  </si>
  <si>
    <r>
      <rPr>
        <sz val="9"/>
        <rFont val="Arial"/>
        <family val="2"/>
      </rPr>
      <t>DNF</t>
    </r>
  </si>
  <si>
    <r>
      <rPr>
        <sz val="9"/>
        <rFont val="Arial"/>
        <family val="2"/>
      </rPr>
      <t>Page 1 of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</si>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</sst>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14" x14ac:knownFonts="1">
    <font>
      <sz val="10"/>
      <color rgb="FF000000"/>
      <name val="Times New Roman"/>
      <charset val="204"/>
    </font>
    <font>
      <sz val="18"/>
      <name val="Tahoma"/>
    </font>
    <font>
      <sz val="9"/>
      <color rgb="FF000000"/>
      <name val="Arial"/>
      <family val="2"/>
    </font>
    <font>
      <sz val="9"/>
      <name val="Arial"/>
    </font>
    <font>
      <sz val="8"/>
      <name val="Arial"/>
    </font>
    <font>
      <sz val="18"/>
      <name val="Tahoma"/>
      <family val="2"/>
    </font>
    <font>
      <sz val="9"/>
      <color rgb="FF00007E"/>
      <name val="Arial"/>
      <family val="2"/>
    </font>
    <font>
      <vertAlign val="superscript"/>
      <sz val="8"/>
      <color rgb="FF00007E"/>
      <name val="Arial"/>
      <family val="2"/>
    </font>
    <font>
      <vertAlign val="superscript"/>
      <sz val="9"/>
      <color rgb="FF00007E"/>
      <name val="Arial"/>
      <family val="2"/>
    </font>
    <font>
      <sz val="10"/>
      <color rgb="FF00007E"/>
      <name val="Arial"/>
      <family val="2"/>
    </font>
    <font>
      <vertAlign val="subscript"/>
      <sz val="9"/>
      <color rgb="FF00007E"/>
      <name val="Arial"/>
      <family val="2"/>
    </font>
    <font>
      <vertAlign val="superscript"/>
      <sz val="9.5"/>
      <color rgb="FF00007E"/>
      <name val="Tahoma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7E"/>
      </top>
      <bottom/>
      <diagonal/>
    </border>
    <border>
      <left/>
      <right/>
      <top style="thin">
        <color rgb="FF00007E"/>
      </top>
      <bottom style="thin">
        <color rgb="FF00007E"/>
      </bottom>
      <diagonal/>
    </border>
    <border>
      <left/>
      <right/>
      <top/>
      <bottom style="thin">
        <color rgb="FF00007E"/>
      </bottom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 indent="2"/>
    </xf>
    <xf numFmtId="0" fontId="4" fillId="0" borderId="2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top" indent="5" shrinkToFit="1"/>
    </xf>
    <xf numFmtId="0" fontId="0" fillId="0" borderId="0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5"/>
    </xf>
    <xf numFmtId="0" fontId="1" fillId="0" borderId="0" xfId="0" applyFont="1" applyFill="1" applyBorder="1" applyAlignment="1">
      <alignment horizontal="left" wrapText="1" indent="33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3"/>
    </xf>
    <xf numFmtId="0" fontId="0" fillId="0" borderId="3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7"/>
    </xf>
    <xf numFmtId="0" fontId="3" fillId="0" borderId="0" xfId="0" applyFont="1" applyFill="1" applyBorder="1" applyAlignment="1">
      <alignment horizontal="left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370839</xdr:colOff>
      <xdr:row>20</xdr:row>
      <xdr:rowOff>4320794</xdr:rowOff>
    </xdr:from>
    <xdr:ext cx="4593590" cy="6985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593590" cy="69850"/>
        </a:xfrm>
        <a:custGeom>
          <a:avLst/>
          <a:gdLst/>
          <a:ahLst/>
          <a:cxnLst/>
          <a:rect l="0" t="0" r="0" b="0"/>
          <a:pathLst>
            <a:path w="4593590" h="69850">
              <a:moveTo>
                <a:pt x="4593590" y="0"/>
              </a:moveTo>
              <a:lnTo>
                <a:pt x="0" y="30479"/>
              </a:lnTo>
              <a:lnTo>
                <a:pt x="0" y="69849"/>
              </a:lnTo>
              <a:lnTo>
                <a:pt x="4593590" y="39369"/>
              </a:lnTo>
              <a:lnTo>
                <a:pt x="4593590" y="0"/>
              </a:lnTo>
              <a:close/>
            </a:path>
          </a:pathLst>
        </a:custGeom>
        <a:solidFill>
          <a:srgbClr val="C0C0C0"/>
        </a:solidFill>
      </xdr:spPr>
    </xdr:sp>
    <xdr:clientData/>
  </xdr:oneCellAnchor>
  <xdr:oneCellAnchor>
    <xdr:from>
      <xdr:col>4</xdr:col>
      <xdr:colOff>796289</xdr:colOff>
      <xdr:row>20</xdr:row>
      <xdr:rowOff>4610353</xdr:rowOff>
    </xdr:from>
    <xdr:ext cx="1298575" cy="405129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8575" cy="405129"/>
        </a:xfrm>
        <a:prstGeom prst="rect">
          <a:avLst/>
        </a:prstGeom>
      </xdr:spPr>
    </xdr:pic>
    <xdr:clientData/>
  </xdr:oneCellAnchor>
  <xdr:oneCellAnchor>
    <xdr:from>
      <xdr:col>9</xdr:col>
      <xdr:colOff>61595</xdr:colOff>
      <xdr:row>0</xdr:row>
      <xdr:rowOff>254254</xdr:rowOff>
    </xdr:from>
    <xdr:ext cx="1727200" cy="895350"/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010910" y="250444"/>
          <a:ext cx="1727200" cy="895350"/>
          <a:chOff x="0" y="0"/>
          <a:chExt cx="1727200" cy="895350"/>
        </a:xfrm>
      </xdr:grpSpPr>
      <xdr:pic>
        <xdr:nvPicPr>
          <xdr:cNvPr id="5" name="image2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915" y="11429"/>
            <a:ext cx="954339" cy="829805"/>
          </a:xfrm>
          <a:prstGeom prst="rect">
            <a:avLst/>
          </a:prstGeom>
        </xdr:spPr>
      </xdr:pic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1727200" cy="895350"/>
          </a:xfrm>
          <a:custGeom>
            <a:avLst/>
            <a:gdLst/>
            <a:ahLst/>
            <a:cxnLst/>
            <a:rect l="0" t="0" r="0" b="0"/>
            <a:pathLst>
              <a:path w="1727200" h="895350">
                <a:moveTo>
                  <a:pt x="1727200" y="0"/>
                </a:moveTo>
                <a:lnTo>
                  <a:pt x="0" y="0"/>
                </a:lnTo>
                <a:lnTo>
                  <a:pt x="0" y="895350"/>
                </a:lnTo>
                <a:lnTo>
                  <a:pt x="1727200" y="895350"/>
                </a:lnTo>
                <a:lnTo>
                  <a:pt x="1727200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</xdr:grpSp>
    <xdr:clientData/>
  </xdr:oneCellAnchor>
  <xdr:oneCellAnchor>
    <xdr:from>
      <xdr:col>0</xdr:col>
      <xdr:colOff>0</xdr:colOff>
      <xdr:row>0</xdr:row>
      <xdr:rowOff>247785</xdr:rowOff>
    </xdr:from>
    <xdr:ext cx="641710" cy="639046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710" cy="639046"/>
        </a:xfrm>
        <a:prstGeom prst="rect">
          <a:avLst/>
        </a:prstGeom>
      </xdr:spPr>
    </xdr:pic>
    <xdr:clientData/>
  </xdr:oneCellAnchor>
  <xdr:oneCellAnchor>
    <xdr:from>
      <xdr:col>2</xdr:col>
      <xdr:colOff>334804</xdr:colOff>
      <xdr:row>0</xdr:row>
      <xdr:rowOff>277851</xdr:rowOff>
    </xdr:from>
    <xdr:ext cx="909742" cy="581454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9742" cy="581454"/>
        </a:xfrm>
        <a:prstGeom prst="rect">
          <a:avLst/>
        </a:prstGeom>
      </xdr:spPr>
    </xdr:pic>
    <xdr:clientData/>
  </xdr:oneCellAnchor>
  <xdr:twoCellAnchor editAs="oneCell">
    <xdr:from>
      <xdr:col>7</xdr:col>
      <xdr:colOff>277224</xdr:colOff>
      <xdr:row>1</xdr:row>
      <xdr:rowOff>281126</xdr:rowOff>
    </xdr:from>
    <xdr:to>
      <xdr:col>7</xdr:col>
      <xdr:colOff>549639</xdr:colOff>
      <xdr:row>1</xdr:row>
      <xdr:rowOff>402411</xdr:rowOff>
    </xdr:to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0"/>
          <a:ext cx="266700" cy="113664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>
              <a:solidFill>
                <a:srgbClr val="00007E"/>
              </a:solidFill>
              <a:latin typeface="Arial"/>
              <a:cs typeface="Arial"/>
            </a:rPr>
            <a:t>R</a:t>
          </a:r>
          <a:r>
            <a:rPr sz="800" b="0" spc="-15">
              <a:solidFill>
                <a:srgbClr val="00007E"/>
              </a:solidFill>
              <a:latin typeface="Arial"/>
              <a:cs typeface="Arial"/>
            </a:rPr>
            <a:t>a</a:t>
          </a:r>
          <a:r>
            <a:rPr sz="800" b="0" spc="-10">
              <a:solidFill>
                <a:srgbClr val="00007E"/>
              </a:solidFill>
              <a:latin typeface="Arial"/>
              <a:cs typeface="Arial"/>
            </a:rPr>
            <a:t>n</a:t>
          </a:r>
          <a:r>
            <a:rPr sz="800" b="0" spc="0">
              <a:solidFill>
                <a:srgbClr val="00007E"/>
              </a:solidFill>
              <a:latin typeface="Arial"/>
              <a:cs typeface="Arial"/>
            </a:rPr>
            <a:t>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workbookViewId="0">
      <selection activeCell="S5" sqref="S5"/>
    </sheetView>
  </sheetViews>
  <sheetFormatPr defaultRowHeight="13.2" x14ac:dyDescent="0.25"/>
  <cols>
    <col min="1" max="1" width="2.21875" customWidth="1"/>
    <col min="2" max="2" width="5.77734375" customWidth="1"/>
    <col min="3" max="3" width="8" customWidth="1"/>
    <col min="4" max="4" width="18.6640625" customWidth="1"/>
    <col min="5" max="5" width="17.33203125" customWidth="1"/>
    <col min="6" max="6" width="8" customWidth="1"/>
    <col min="7" max="7" width="9.33203125" customWidth="1"/>
    <col min="8" max="8" width="11.5546875" customWidth="1"/>
    <col min="9" max="9" width="5.77734375" customWidth="1"/>
    <col min="10" max="10" width="20.88671875" customWidth="1"/>
    <col min="11" max="11" width="16.21875" customWidth="1"/>
    <col min="12" max="13" width="4.6640625" customWidth="1"/>
    <col min="17" max="17" width="18.6640625" bestFit="1" customWidth="1"/>
  </cols>
  <sheetData>
    <row r="1" spans="1:26" ht="118.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26" ht="37.5" customHeight="1" x14ac:dyDescent="0.25">
      <c r="A2" s="11" t="s">
        <v>1</v>
      </c>
      <c r="B2" s="11"/>
      <c r="C2" s="11"/>
      <c r="D2" s="12" t="s">
        <v>2</v>
      </c>
      <c r="E2" s="12"/>
      <c r="F2" s="12"/>
      <c r="G2" s="12"/>
      <c r="H2" s="12"/>
      <c r="I2" s="11" t="s">
        <v>3</v>
      </c>
      <c r="J2" s="11"/>
      <c r="K2" s="11"/>
      <c r="L2" s="11"/>
      <c r="M2" s="11"/>
      <c r="Q2" s="19" t="s">
        <v>83</v>
      </c>
      <c r="R2" s="19" t="s">
        <v>84</v>
      </c>
      <c r="S2" s="20" t="s">
        <v>85</v>
      </c>
      <c r="T2" s="19" t="s">
        <v>86</v>
      </c>
      <c r="U2" s="19" t="s">
        <v>87</v>
      </c>
      <c r="V2" s="19" t="s">
        <v>88</v>
      </c>
      <c r="W2" s="19" t="s">
        <v>89</v>
      </c>
      <c r="X2" s="19" t="s">
        <v>90</v>
      </c>
      <c r="Y2" s="19" t="s">
        <v>91</v>
      </c>
      <c r="Z2" s="19" t="s">
        <v>92</v>
      </c>
    </row>
    <row r="3" spans="1:26" ht="15" customHeight="1" x14ac:dyDescent="0.25">
      <c r="A3" s="13"/>
      <c r="B3" s="1">
        <v>1</v>
      </c>
      <c r="C3" s="2">
        <v>165</v>
      </c>
      <c r="D3" s="3" t="s">
        <v>4</v>
      </c>
      <c r="E3" s="3" t="s">
        <v>5</v>
      </c>
      <c r="F3" s="1">
        <v>1997</v>
      </c>
      <c r="G3" s="4" t="s">
        <v>6</v>
      </c>
      <c r="H3" s="15" t="s">
        <v>7</v>
      </c>
      <c r="I3" s="15"/>
      <c r="J3" s="5">
        <v>8.3611169999999999E-2</v>
      </c>
      <c r="K3" s="16"/>
      <c r="L3" s="16"/>
      <c r="M3" s="6"/>
      <c r="Q3" s="21" t="str">
        <f>TRIM(PROPER(E3&amp;" "&amp;D3))</f>
        <v>Onon Katalin Somenek</v>
      </c>
      <c r="R3" s="22" t="str">
        <f>G3</f>
        <v>HUN</v>
      </c>
      <c r="S3" s="22">
        <v>42820</v>
      </c>
      <c r="T3" s="21" t="s">
        <v>93</v>
      </c>
      <c r="U3" s="21" t="s">
        <v>94</v>
      </c>
      <c r="V3" s="21">
        <v>10</v>
      </c>
      <c r="W3" s="21" t="s">
        <v>96</v>
      </c>
      <c r="X3" s="21" t="s">
        <v>95</v>
      </c>
      <c r="Y3" s="23">
        <v>18</v>
      </c>
      <c r="Z3" s="23">
        <f>J3*86400</f>
        <v>7224.0050879999999</v>
      </c>
    </row>
    <row r="4" spans="1:26" ht="15" customHeight="1" x14ac:dyDescent="0.25">
      <c r="A4" s="14"/>
      <c r="B4" s="1">
        <v>2</v>
      </c>
      <c r="C4" s="2">
        <v>166</v>
      </c>
      <c r="D4" s="3" t="s">
        <v>8</v>
      </c>
      <c r="E4" s="3" t="s">
        <v>9</v>
      </c>
      <c r="F4" s="1">
        <v>1996</v>
      </c>
      <c r="G4" s="4" t="s">
        <v>10</v>
      </c>
      <c r="H4" s="15" t="s">
        <v>11</v>
      </c>
      <c r="I4" s="15"/>
      <c r="J4" s="5">
        <v>8.3623779999999995E-2</v>
      </c>
      <c r="K4" s="7" t="s">
        <v>12</v>
      </c>
      <c r="L4" s="8"/>
      <c r="M4" s="6"/>
      <c r="Q4" s="21" t="str">
        <f t="shared" ref="Q4:Q19" si="0">TRIM(PROPER(E4&amp;" "&amp;D4))</f>
        <v>Spela Pelse</v>
      </c>
      <c r="R4" s="22" t="str">
        <f t="shared" ref="R4:R19" si="1">G4</f>
        <v>SLO</v>
      </c>
      <c r="S4" s="22">
        <v>42820</v>
      </c>
      <c r="T4" s="21" t="s">
        <v>93</v>
      </c>
      <c r="U4" s="21" t="s">
        <v>94</v>
      </c>
      <c r="V4" s="21">
        <v>10</v>
      </c>
      <c r="W4" s="21" t="s">
        <v>96</v>
      </c>
      <c r="X4" s="21" t="s">
        <v>95</v>
      </c>
      <c r="Y4" s="23">
        <v>18</v>
      </c>
      <c r="Z4" s="23">
        <f t="shared" ref="Z4:Z19" si="2">J4*86400</f>
        <v>7225.0945919999995</v>
      </c>
    </row>
    <row r="5" spans="1:26" ht="15" customHeight="1" x14ac:dyDescent="0.25">
      <c r="A5" s="14"/>
      <c r="B5" s="1">
        <v>3</v>
      </c>
      <c r="C5" s="2">
        <v>164</v>
      </c>
      <c r="D5" s="3" t="s">
        <v>13</v>
      </c>
      <c r="E5" s="3" t="s">
        <v>14</v>
      </c>
      <c r="F5" s="1">
        <v>1995</v>
      </c>
      <c r="G5" s="4" t="s">
        <v>6</v>
      </c>
      <c r="H5" s="15" t="s">
        <v>15</v>
      </c>
      <c r="I5" s="15"/>
      <c r="J5" s="5">
        <v>8.3750870000000005E-2</v>
      </c>
      <c r="K5" s="7" t="s">
        <v>16</v>
      </c>
      <c r="L5" s="8"/>
      <c r="M5" s="6"/>
      <c r="Q5" s="21" t="str">
        <f t="shared" si="0"/>
        <v>Nikolett Szilagyi</v>
      </c>
      <c r="R5" s="22" t="str">
        <f t="shared" si="1"/>
        <v>HUN</v>
      </c>
      <c r="S5" s="22">
        <v>42820</v>
      </c>
      <c r="T5" s="21" t="s">
        <v>93</v>
      </c>
      <c r="U5" s="21" t="s">
        <v>94</v>
      </c>
      <c r="V5" s="21">
        <v>10</v>
      </c>
      <c r="W5" s="21" t="s">
        <v>96</v>
      </c>
      <c r="X5" s="21" t="s">
        <v>95</v>
      </c>
      <c r="Y5" s="23">
        <v>18</v>
      </c>
      <c r="Z5" s="23">
        <f t="shared" si="2"/>
        <v>7236.0751680000003</v>
      </c>
    </row>
    <row r="6" spans="1:26" ht="13.95" customHeight="1" x14ac:dyDescent="0.25">
      <c r="A6" s="14"/>
      <c r="B6" s="1">
        <v>4</v>
      </c>
      <c r="C6" s="2">
        <v>161</v>
      </c>
      <c r="D6" s="3" t="s">
        <v>17</v>
      </c>
      <c r="E6" s="3" t="s">
        <v>18</v>
      </c>
      <c r="F6" s="1">
        <v>1998</v>
      </c>
      <c r="G6" s="4" t="s">
        <v>19</v>
      </c>
      <c r="H6" s="15" t="s">
        <v>20</v>
      </c>
      <c r="I6" s="15"/>
      <c r="J6" s="5">
        <v>8.3842940000000005E-2</v>
      </c>
      <c r="K6" s="7" t="s">
        <v>21</v>
      </c>
      <c r="L6" s="8"/>
      <c r="M6" s="6"/>
      <c r="Q6" s="21" t="str">
        <f t="shared" si="0"/>
        <v>Sofia Kolesnikovo</v>
      </c>
      <c r="R6" s="22" t="str">
        <f t="shared" si="1"/>
        <v>RUS</v>
      </c>
      <c r="S6" s="22">
        <v>42820</v>
      </c>
      <c r="T6" s="21" t="s">
        <v>93</v>
      </c>
      <c r="U6" s="21" t="s">
        <v>94</v>
      </c>
      <c r="V6" s="21">
        <v>10</v>
      </c>
      <c r="W6" s="21" t="s">
        <v>96</v>
      </c>
      <c r="X6" s="21" t="s">
        <v>95</v>
      </c>
      <c r="Y6" s="23">
        <v>18</v>
      </c>
      <c r="Z6" s="23">
        <f t="shared" si="2"/>
        <v>7244.0300160000006</v>
      </c>
    </row>
    <row r="7" spans="1:26" ht="15" customHeight="1" x14ac:dyDescent="0.25">
      <c r="A7" s="14"/>
      <c r="B7" s="1">
        <v>5</v>
      </c>
      <c r="C7" s="2">
        <v>154</v>
      </c>
      <c r="D7" s="3" t="s">
        <v>22</v>
      </c>
      <c r="E7" s="3" t="s">
        <v>23</v>
      </c>
      <c r="F7" s="1">
        <v>2000</v>
      </c>
      <c r="G7" s="4" t="s">
        <v>24</v>
      </c>
      <c r="H7" s="15" t="s">
        <v>25</v>
      </c>
      <c r="I7" s="15"/>
      <c r="J7" s="5">
        <v>8.3843329999999994E-2</v>
      </c>
      <c r="K7" s="7" t="s">
        <v>26</v>
      </c>
      <c r="L7" s="8"/>
      <c r="M7" s="6"/>
      <c r="Q7" s="21" t="str">
        <f t="shared" si="0"/>
        <v>Eden Girloanta</v>
      </c>
      <c r="R7" s="22" t="str">
        <f t="shared" si="1"/>
        <v>ISR</v>
      </c>
      <c r="S7" s="22">
        <v>42820</v>
      </c>
      <c r="T7" s="21" t="s">
        <v>93</v>
      </c>
      <c r="U7" s="21" t="s">
        <v>94</v>
      </c>
      <c r="V7" s="21">
        <v>10</v>
      </c>
      <c r="W7" s="21" t="s">
        <v>96</v>
      </c>
      <c r="X7" s="21" t="s">
        <v>95</v>
      </c>
      <c r="Y7" s="23">
        <v>18</v>
      </c>
      <c r="Z7" s="23">
        <f t="shared" si="2"/>
        <v>7244.0637119999992</v>
      </c>
    </row>
    <row r="8" spans="1:26" ht="15" customHeight="1" x14ac:dyDescent="0.25">
      <c r="A8" s="14"/>
      <c r="B8" s="1">
        <v>6</v>
      </c>
      <c r="C8" s="2">
        <v>159</v>
      </c>
      <c r="D8" s="3" t="s">
        <v>27</v>
      </c>
      <c r="E8" s="3" t="s">
        <v>28</v>
      </c>
      <c r="F8" s="1">
        <v>2000</v>
      </c>
      <c r="G8" s="4" t="s">
        <v>6</v>
      </c>
      <c r="H8" s="15" t="s">
        <v>29</v>
      </c>
      <c r="I8" s="15"/>
      <c r="J8" s="5">
        <v>8.3843340000000002E-2</v>
      </c>
      <c r="K8" s="7" t="s">
        <v>30</v>
      </c>
      <c r="L8" s="8"/>
      <c r="M8" s="6"/>
      <c r="Q8" s="21" t="str">
        <f t="shared" si="0"/>
        <v>Reka Rohács</v>
      </c>
      <c r="R8" s="22" t="str">
        <f t="shared" si="1"/>
        <v>HUN</v>
      </c>
      <c r="S8" s="22">
        <v>42820</v>
      </c>
      <c r="T8" s="21" t="s">
        <v>93</v>
      </c>
      <c r="U8" s="21" t="s">
        <v>94</v>
      </c>
      <c r="V8" s="21">
        <v>10</v>
      </c>
      <c r="W8" s="21" t="s">
        <v>96</v>
      </c>
      <c r="X8" s="21" t="s">
        <v>95</v>
      </c>
      <c r="Y8" s="23">
        <v>18</v>
      </c>
      <c r="Z8" s="23">
        <f t="shared" si="2"/>
        <v>7244.0645759999998</v>
      </c>
    </row>
    <row r="9" spans="1:26" ht="15" customHeight="1" x14ac:dyDescent="0.25">
      <c r="A9" s="14"/>
      <c r="B9" s="1">
        <v>7</v>
      </c>
      <c r="C9" s="2">
        <v>158</v>
      </c>
      <c r="D9" s="3" t="s">
        <v>31</v>
      </c>
      <c r="E9" s="3" t="s">
        <v>32</v>
      </c>
      <c r="F9" s="1">
        <v>1999</v>
      </c>
      <c r="G9" s="4" t="s">
        <v>6</v>
      </c>
      <c r="H9" s="15" t="s">
        <v>33</v>
      </c>
      <c r="I9" s="15"/>
      <c r="J9" s="5">
        <v>8.5370539999999995E-2</v>
      </c>
      <c r="K9" s="7" t="s">
        <v>34</v>
      </c>
      <c r="L9" s="8"/>
      <c r="M9" s="6"/>
      <c r="Q9" s="21" t="str">
        <f t="shared" si="0"/>
        <v>Dora Sztankovice</v>
      </c>
      <c r="R9" s="22" t="str">
        <f t="shared" si="1"/>
        <v>HUN</v>
      </c>
      <c r="S9" s="22">
        <v>42820</v>
      </c>
      <c r="T9" s="21" t="s">
        <v>93</v>
      </c>
      <c r="U9" s="21" t="s">
        <v>94</v>
      </c>
      <c r="V9" s="21">
        <v>10</v>
      </c>
      <c r="W9" s="21" t="s">
        <v>96</v>
      </c>
      <c r="X9" s="21" t="s">
        <v>95</v>
      </c>
      <c r="Y9" s="23">
        <v>18</v>
      </c>
      <c r="Z9" s="23">
        <f t="shared" si="2"/>
        <v>7376.0146559999994</v>
      </c>
    </row>
    <row r="10" spans="1:26" ht="13.95" customHeight="1" x14ac:dyDescent="0.25">
      <c r="A10" s="14"/>
      <c r="B10" s="1">
        <v>8</v>
      </c>
      <c r="C10" s="2">
        <v>163</v>
      </c>
      <c r="D10" s="3" t="s">
        <v>35</v>
      </c>
      <c r="E10" s="3" t="s">
        <v>36</v>
      </c>
      <c r="F10" s="1">
        <v>1998</v>
      </c>
      <c r="G10" s="4" t="s">
        <v>6</v>
      </c>
      <c r="H10" s="15" t="s">
        <v>37</v>
      </c>
      <c r="I10" s="15"/>
      <c r="J10" s="5">
        <v>8.5394440000000002E-2</v>
      </c>
      <c r="K10" s="7" t="s">
        <v>38</v>
      </c>
      <c r="L10" s="8"/>
      <c r="M10" s="6"/>
      <c r="Q10" s="21" t="str">
        <f t="shared" si="0"/>
        <v>Adél Farkas</v>
      </c>
      <c r="R10" s="22" t="str">
        <f t="shared" si="1"/>
        <v>HUN</v>
      </c>
      <c r="S10" s="22">
        <v>42820</v>
      </c>
      <c r="T10" s="21" t="s">
        <v>93</v>
      </c>
      <c r="U10" s="21" t="s">
        <v>94</v>
      </c>
      <c r="V10" s="21">
        <v>10</v>
      </c>
      <c r="W10" s="21" t="s">
        <v>96</v>
      </c>
      <c r="X10" s="21" t="s">
        <v>95</v>
      </c>
      <c r="Y10" s="23">
        <v>18</v>
      </c>
      <c r="Z10" s="23">
        <f t="shared" si="2"/>
        <v>7378.079616</v>
      </c>
    </row>
    <row r="11" spans="1:26" ht="15" customHeight="1" x14ac:dyDescent="0.25">
      <c r="A11" s="14"/>
      <c r="B11" s="1">
        <v>9</v>
      </c>
      <c r="C11" s="2">
        <v>167</v>
      </c>
      <c r="D11" s="3" t="s">
        <v>39</v>
      </c>
      <c r="E11" s="3" t="s">
        <v>40</v>
      </c>
      <c r="F11" s="1">
        <v>1998</v>
      </c>
      <c r="G11" s="4" t="s">
        <v>41</v>
      </c>
      <c r="H11" s="15" t="s">
        <v>42</v>
      </c>
      <c r="I11" s="15"/>
      <c r="J11" s="5">
        <v>8.5764290000000007E-2</v>
      </c>
      <c r="K11" s="7" t="s">
        <v>43</v>
      </c>
      <c r="L11" s="8"/>
      <c r="M11" s="6"/>
      <c r="Q11" s="21" t="str">
        <f t="shared" si="0"/>
        <v>Panchishko Krystyna</v>
      </c>
      <c r="R11" s="22" t="str">
        <f t="shared" si="1"/>
        <v>UKR</v>
      </c>
      <c r="S11" s="22">
        <v>42820</v>
      </c>
      <c r="T11" s="21" t="s">
        <v>93</v>
      </c>
      <c r="U11" s="21" t="s">
        <v>94</v>
      </c>
      <c r="V11" s="21">
        <v>10</v>
      </c>
      <c r="W11" s="21" t="s">
        <v>96</v>
      </c>
      <c r="X11" s="21" t="s">
        <v>95</v>
      </c>
      <c r="Y11" s="23">
        <v>18</v>
      </c>
      <c r="Z11" s="23">
        <f t="shared" si="2"/>
        <v>7410.0346560000007</v>
      </c>
    </row>
    <row r="12" spans="1:26" ht="15" customHeight="1" x14ac:dyDescent="0.25">
      <c r="A12" s="14"/>
      <c r="B12" s="1">
        <v>10</v>
      </c>
      <c r="C12" s="2">
        <v>151</v>
      </c>
      <c r="D12" s="3" t="s">
        <v>44</v>
      </c>
      <c r="E12" s="3" t="s">
        <v>45</v>
      </c>
      <c r="F12" s="1">
        <v>1993</v>
      </c>
      <c r="G12" s="4" t="s">
        <v>19</v>
      </c>
      <c r="H12" s="15" t="s">
        <v>46</v>
      </c>
      <c r="I12" s="15"/>
      <c r="J12" s="5">
        <v>8.5903409999999999E-2</v>
      </c>
      <c r="K12" s="7" t="s">
        <v>47</v>
      </c>
      <c r="L12" s="8"/>
      <c r="M12" s="6"/>
      <c r="Q12" s="21" t="str">
        <f t="shared" si="0"/>
        <v>Klimova Daria</v>
      </c>
      <c r="R12" s="22" t="str">
        <f t="shared" si="1"/>
        <v>RUS</v>
      </c>
      <c r="S12" s="22">
        <v>42820</v>
      </c>
      <c r="T12" s="21" t="s">
        <v>93</v>
      </c>
      <c r="U12" s="21" t="s">
        <v>94</v>
      </c>
      <c r="V12" s="21">
        <v>10</v>
      </c>
      <c r="W12" s="21" t="s">
        <v>96</v>
      </c>
      <c r="X12" s="21" t="s">
        <v>95</v>
      </c>
      <c r="Y12" s="23">
        <v>18</v>
      </c>
      <c r="Z12" s="23">
        <f t="shared" si="2"/>
        <v>7422.0546240000003</v>
      </c>
    </row>
    <row r="13" spans="1:26" ht="15" customHeight="1" x14ac:dyDescent="0.25">
      <c r="A13" s="14"/>
      <c r="B13" s="1">
        <v>11</v>
      </c>
      <c r="C13" s="2">
        <v>157</v>
      </c>
      <c r="D13" s="3" t="s">
        <v>48</v>
      </c>
      <c r="E13" s="3" t="s">
        <v>49</v>
      </c>
      <c r="F13" s="1">
        <v>1997</v>
      </c>
      <c r="G13" s="4" t="s">
        <v>41</v>
      </c>
      <c r="H13" s="15" t="s">
        <v>50</v>
      </c>
      <c r="I13" s="15"/>
      <c r="J13" s="5">
        <v>8.7893750000000007E-2</v>
      </c>
      <c r="K13" s="7" t="s">
        <v>51</v>
      </c>
      <c r="L13" s="8"/>
      <c r="M13" s="6"/>
      <c r="Q13" s="21" t="str">
        <f t="shared" si="0"/>
        <v>Kyryk Maryna</v>
      </c>
      <c r="R13" s="22" t="str">
        <f t="shared" si="1"/>
        <v>UKR</v>
      </c>
      <c r="S13" s="22">
        <v>42820</v>
      </c>
      <c r="T13" s="21" t="s">
        <v>93</v>
      </c>
      <c r="U13" s="21" t="s">
        <v>94</v>
      </c>
      <c r="V13" s="21">
        <v>10</v>
      </c>
      <c r="W13" s="21" t="s">
        <v>96</v>
      </c>
      <c r="X13" s="21" t="s">
        <v>95</v>
      </c>
      <c r="Y13" s="23">
        <v>18</v>
      </c>
      <c r="Z13" s="23">
        <f t="shared" si="2"/>
        <v>7594.02</v>
      </c>
    </row>
    <row r="14" spans="1:26" ht="13.95" customHeight="1" x14ac:dyDescent="0.25">
      <c r="A14" s="14"/>
      <c r="B14" s="1">
        <v>12</v>
      </c>
      <c r="C14" s="2">
        <v>156</v>
      </c>
      <c r="D14" s="3" t="s">
        <v>52</v>
      </c>
      <c r="E14" s="3" t="s">
        <v>53</v>
      </c>
      <c r="F14" s="1">
        <v>2000</v>
      </c>
      <c r="G14" s="4" t="s">
        <v>24</v>
      </c>
      <c r="H14" s="15" t="s">
        <v>54</v>
      </c>
      <c r="I14" s="15"/>
      <c r="J14" s="5">
        <v>8.9213890000000004E-2</v>
      </c>
      <c r="K14" s="7" t="s">
        <v>55</v>
      </c>
      <c r="L14" s="8"/>
      <c r="M14" s="6"/>
      <c r="Q14" s="21" t="str">
        <f t="shared" si="0"/>
        <v>Avital Flishman</v>
      </c>
      <c r="R14" s="22" t="str">
        <f t="shared" si="1"/>
        <v>ISR</v>
      </c>
      <c r="S14" s="22">
        <v>42820</v>
      </c>
      <c r="T14" s="21" t="s">
        <v>93</v>
      </c>
      <c r="U14" s="21" t="s">
        <v>94</v>
      </c>
      <c r="V14" s="21">
        <v>10</v>
      </c>
      <c r="W14" s="21" t="s">
        <v>96</v>
      </c>
      <c r="X14" s="21" t="s">
        <v>95</v>
      </c>
      <c r="Y14" s="23">
        <v>18</v>
      </c>
      <c r="Z14" s="23">
        <f t="shared" si="2"/>
        <v>7708.0800960000006</v>
      </c>
    </row>
    <row r="15" spans="1:26" ht="15" customHeight="1" x14ac:dyDescent="0.25">
      <c r="A15" s="14"/>
      <c r="B15" s="1">
        <v>13</v>
      </c>
      <c r="C15" s="2">
        <v>150</v>
      </c>
      <c r="D15" s="3" t="s">
        <v>56</v>
      </c>
      <c r="E15" s="3" t="s">
        <v>57</v>
      </c>
      <c r="F15" s="1">
        <v>2001</v>
      </c>
      <c r="G15" s="4" t="s">
        <v>6</v>
      </c>
      <c r="H15" s="15" t="s">
        <v>58</v>
      </c>
      <c r="I15" s="15"/>
      <c r="J15" s="5">
        <v>8.9665049999999996E-2</v>
      </c>
      <c r="K15" s="7" t="s">
        <v>59</v>
      </c>
      <c r="L15" s="8"/>
      <c r="M15" s="6"/>
      <c r="Q15" s="21" t="str">
        <f t="shared" si="0"/>
        <v>Anett Borsi</v>
      </c>
      <c r="R15" s="22" t="str">
        <f t="shared" si="1"/>
        <v>HUN</v>
      </c>
      <c r="S15" s="22">
        <v>42820</v>
      </c>
      <c r="T15" s="21" t="s">
        <v>93</v>
      </c>
      <c r="U15" s="21" t="s">
        <v>94</v>
      </c>
      <c r="V15" s="21">
        <v>10</v>
      </c>
      <c r="W15" s="21" t="s">
        <v>96</v>
      </c>
      <c r="X15" s="21" t="s">
        <v>95</v>
      </c>
      <c r="Y15" s="23">
        <v>18</v>
      </c>
      <c r="Z15" s="23">
        <f t="shared" si="2"/>
        <v>7747.0603199999996</v>
      </c>
    </row>
    <row r="16" spans="1:26" ht="15" customHeight="1" x14ac:dyDescent="0.25">
      <c r="A16" s="14"/>
      <c r="B16" s="1">
        <v>14</v>
      </c>
      <c r="C16" s="2">
        <v>162</v>
      </c>
      <c r="D16" s="3" t="s">
        <v>60</v>
      </c>
      <c r="E16" s="3" t="s">
        <v>61</v>
      </c>
      <c r="F16" s="1">
        <v>2001</v>
      </c>
      <c r="G16" s="4" t="s">
        <v>24</v>
      </c>
      <c r="H16" s="15" t="s">
        <v>62</v>
      </c>
      <c r="I16" s="15"/>
      <c r="J16" s="5">
        <v>8.9699650000000006E-2</v>
      </c>
      <c r="K16" s="7" t="s">
        <v>63</v>
      </c>
      <c r="L16" s="8"/>
      <c r="M16" s="6"/>
      <c r="Q16" s="21" t="str">
        <f t="shared" si="0"/>
        <v>Mor Jacob</v>
      </c>
      <c r="R16" s="22" t="str">
        <f t="shared" si="1"/>
        <v>ISR</v>
      </c>
      <c r="S16" s="22">
        <v>42820</v>
      </c>
      <c r="T16" s="21" t="s">
        <v>93</v>
      </c>
      <c r="U16" s="21" t="s">
        <v>94</v>
      </c>
      <c r="V16" s="21">
        <v>10</v>
      </c>
      <c r="W16" s="21" t="s">
        <v>96</v>
      </c>
      <c r="X16" s="21" t="s">
        <v>95</v>
      </c>
      <c r="Y16" s="23">
        <v>18</v>
      </c>
      <c r="Z16" s="23">
        <f t="shared" si="2"/>
        <v>7750.0497600000008</v>
      </c>
    </row>
    <row r="17" spans="1:26" ht="15" customHeight="1" x14ac:dyDescent="0.25">
      <c r="A17" s="14"/>
      <c r="B17" s="1">
        <v>15</v>
      </c>
      <c r="C17" s="2">
        <v>153</v>
      </c>
      <c r="D17" s="3" t="s">
        <v>64</v>
      </c>
      <c r="E17" s="3" t="s">
        <v>65</v>
      </c>
      <c r="F17" s="1">
        <v>2002</v>
      </c>
      <c r="G17" s="4" t="s">
        <v>6</v>
      </c>
      <c r="H17" s="15" t="s">
        <v>66</v>
      </c>
      <c r="I17" s="15"/>
      <c r="J17" s="5">
        <v>9.0035069999999995E-2</v>
      </c>
      <c r="K17" s="7" t="s">
        <v>67</v>
      </c>
      <c r="L17" s="8"/>
      <c r="M17" s="6"/>
      <c r="Q17" s="21" t="str">
        <f t="shared" si="0"/>
        <v>Fanni Kun-Szabo</v>
      </c>
      <c r="R17" s="22" t="str">
        <f t="shared" si="1"/>
        <v>HUN</v>
      </c>
      <c r="S17" s="22">
        <v>42820</v>
      </c>
      <c r="T17" s="21" t="s">
        <v>93</v>
      </c>
      <c r="U17" s="21" t="s">
        <v>94</v>
      </c>
      <c r="V17" s="21">
        <v>10</v>
      </c>
      <c r="W17" s="21" t="s">
        <v>96</v>
      </c>
      <c r="X17" s="21" t="s">
        <v>95</v>
      </c>
      <c r="Y17" s="23">
        <v>18</v>
      </c>
      <c r="Z17" s="23">
        <f t="shared" si="2"/>
        <v>7779.0300479999996</v>
      </c>
    </row>
    <row r="18" spans="1:26" ht="13.95" customHeight="1" x14ac:dyDescent="0.25">
      <c r="A18" s="14"/>
      <c r="B18" s="1">
        <v>16</v>
      </c>
      <c r="C18" s="2">
        <v>155</v>
      </c>
      <c r="D18" s="3" t="s">
        <v>68</v>
      </c>
      <c r="E18" s="3" t="s">
        <v>69</v>
      </c>
      <c r="F18" s="1">
        <v>2000</v>
      </c>
      <c r="G18" s="4" t="s">
        <v>24</v>
      </c>
      <c r="H18" s="15" t="s">
        <v>70</v>
      </c>
      <c r="I18" s="15"/>
      <c r="J18" s="5">
        <v>9.1886860000000001E-2</v>
      </c>
      <c r="K18" s="7" t="s">
        <v>71</v>
      </c>
      <c r="L18" s="8"/>
      <c r="M18" s="6"/>
      <c r="Q18" s="21" t="str">
        <f t="shared" si="0"/>
        <v>Bar Goldin</v>
      </c>
      <c r="R18" s="22" t="str">
        <f t="shared" si="1"/>
        <v>ISR</v>
      </c>
      <c r="S18" s="22">
        <v>42820</v>
      </c>
      <c r="T18" s="21" t="s">
        <v>93</v>
      </c>
      <c r="U18" s="21" t="s">
        <v>94</v>
      </c>
      <c r="V18" s="21">
        <v>10</v>
      </c>
      <c r="W18" s="21" t="s">
        <v>96</v>
      </c>
      <c r="X18" s="21" t="s">
        <v>95</v>
      </c>
      <c r="Y18" s="23">
        <v>18</v>
      </c>
      <c r="Z18" s="23">
        <f t="shared" si="2"/>
        <v>7939.0247040000004</v>
      </c>
    </row>
    <row r="19" spans="1:26" ht="15" customHeight="1" x14ac:dyDescent="0.25">
      <c r="A19" s="14"/>
      <c r="B19" s="1">
        <v>17</v>
      </c>
      <c r="C19" s="2">
        <v>152</v>
      </c>
      <c r="D19" s="3" t="s">
        <v>72</v>
      </c>
      <c r="E19" s="3" t="s">
        <v>73</v>
      </c>
      <c r="F19" s="1">
        <v>1995</v>
      </c>
      <c r="G19" s="4" t="s">
        <v>74</v>
      </c>
      <c r="H19" s="15" t="s">
        <v>75</v>
      </c>
      <c r="I19" s="15"/>
      <c r="J19" s="5">
        <v>9.2442250000000004E-2</v>
      </c>
      <c r="K19" s="7" t="s">
        <v>76</v>
      </c>
      <c r="L19" s="8"/>
      <c r="M19" s="6"/>
      <c r="Q19" s="21" t="str">
        <f t="shared" si="0"/>
        <v>Ellen Olsson</v>
      </c>
      <c r="R19" s="22" t="str">
        <f t="shared" si="1"/>
        <v>SWE</v>
      </c>
      <c r="S19" s="22">
        <v>42820</v>
      </c>
      <c r="T19" s="21" t="s">
        <v>93</v>
      </c>
      <c r="U19" s="21" t="s">
        <v>94</v>
      </c>
      <c r="V19" s="21">
        <v>10</v>
      </c>
      <c r="W19" s="21" t="s">
        <v>96</v>
      </c>
      <c r="X19" s="21" t="s">
        <v>95</v>
      </c>
      <c r="Y19" s="23">
        <v>18</v>
      </c>
      <c r="Z19" s="23">
        <f t="shared" si="2"/>
        <v>7987.0104000000001</v>
      </c>
    </row>
    <row r="20" spans="1:26" ht="15.45" customHeight="1" x14ac:dyDescent="0.25">
      <c r="A20" s="6"/>
      <c r="B20" s="1">
        <v>18</v>
      </c>
      <c r="C20" s="2">
        <v>160</v>
      </c>
      <c r="D20" s="3" t="s">
        <v>77</v>
      </c>
      <c r="E20" s="3" t="s">
        <v>78</v>
      </c>
      <c r="F20" s="1">
        <v>1997</v>
      </c>
      <c r="G20" s="4" t="s">
        <v>24</v>
      </c>
      <c r="H20" s="15" t="s">
        <v>79</v>
      </c>
      <c r="I20" s="15"/>
      <c r="J20" s="9" t="s">
        <v>80</v>
      </c>
      <c r="K20" s="17" t="s">
        <v>81</v>
      </c>
      <c r="L20" s="17"/>
      <c r="M20" s="6"/>
    </row>
    <row r="21" spans="1:26" ht="409.05" customHeight="1" x14ac:dyDescent="0.2">
      <c r="A21" s="18" t="s">
        <v>82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</sheetData>
  <mergeCells count="26">
    <mergeCell ref="H18:I18"/>
    <mergeCell ref="H19:I19"/>
    <mergeCell ref="H20:I20"/>
    <mergeCell ref="K20:L20"/>
    <mergeCell ref="A21:M21"/>
    <mergeCell ref="H13:I13"/>
    <mergeCell ref="H14:I14"/>
    <mergeCell ref="H15:I15"/>
    <mergeCell ref="H16:I16"/>
    <mergeCell ref="H17:I17"/>
    <mergeCell ref="A1:M1"/>
    <mergeCell ref="A2:C2"/>
    <mergeCell ref="D2:H2"/>
    <mergeCell ref="I2:M2"/>
    <mergeCell ref="A3:A19"/>
    <mergeCell ref="H3:I3"/>
    <mergeCell ref="K3:L3"/>
    <mergeCell ref="H4:I4"/>
    <mergeCell ref="H5:I5"/>
    <mergeCell ref="H6:I6"/>
    <mergeCell ref="H7:I7"/>
    <mergeCell ref="H8:I8"/>
    <mergeCell ref="H9:I9"/>
    <mergeCell ref="H10:I10"/>
    <mergeCell ref="H11:I11"/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תוצאות כלליות</dc:title>
  <dc:creator>user</dc:creator>
  <cp:lastModifiedBy>Alex Meyer</cp:lastModifiedBy>
  <dcterms:created xsi:type="dcterms:W3CDTF">2022-04-08T16:46:02Z</dcterms:created>
  <dcterms:modified xsi:type="dcterms:W3CDTF">2022-04-08T17:34:25Z</dcterms:modified>
</cp:coreProperties>
</file>