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excels\"/>
    </mc:Choice>
  </mc:AlternateContent>
  <xr:revisionPtr revIDLastSave="0" documentId="13_ncr:1_{E778C6BC-8008-48BF-8B38-4AA7AE70A23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1" l="1"/>
  <c r="O8" i="1"/>
  <c r="H8" i="1"/>
  <c r="G8" i="1"/>
  <c r="P7" i="1"/>
  <c r="O7" i="1"/>
  <c r="H7" i="1"/>
  <c r="G7" i="1"/>
  <c r="P6" i="1"/>
  <c r="O6" i="1"/>
  <c r="H6" i="1"/>
  <c r="G6" i="1"/>
  <c r="P5" i="1"/>
  <c r="O5" i="1"/>
  <c r="H5" i="1"/>
  <c r="G5" i="1"/>
  <c r="P4" i="1"/>
  <c r="O4" i="1"/>
  <c r="H4" i="1"/>
  <c r="G4" i="1"/>
</calcChain>
</file>

<file path=xl/sharedStrings.xml><?xml version="1.0" encoding="utf-8"?>
<sst xmlns="http://schemas.openxmlformats.org/spreadsheetml/2006/main" count="53" uniqueCount="34">
  <si>
    <r>
      <rPr>
        <b/>
        <sz val="14.5"/>
        <rFont val="Calibri"/>
        <family val="2"/>
      </rPr>
      <t>LEN OPEN WATER SWIMMING CUP 2017</t>
    </r>
  </si>
  <si>
    <r>
      <rPr>
        <sz val="13"/>
        <rFont val="Calibri"/>
        <family val="2"/>
      </rPr>
      <t>Leg 3 - Navia (ESP)</t>
    </r>
  </si>
  <si>
    <r>
      <rPr>
        <b/>
        <sz val="10"/>
        <rFont val="Calibri"/>
        <family val="2"/>
      </rPr>
      <t>Rank</t>
    </r>
  </si>
  <si>
    <r>
      <rPr>
        <b/>
        <sz val="10"/>
        <rFont val="Calibri"/>
        <family val="2"/>
      </rPr>
      <t>N°</t>
    </r>
  </si>
  <si>
    <r>
      <rPr>
        <b/>
        <sz val="10"/>
        <rFont val="Calibri"/>
        <family val="2"/>
      </rPr>
      <t>Name</t>
    </r>
  </si>
  <si>
    <r>
      <rPr>
        <b/>
        <sz val="10"/>
        <rFont val="Calibri"/>
        <family val="2"/>
      </rPr>
      <t>Time</t>
    </r>
  </si>
  <si>
    <r>
      <rPr>
        <b/>
        <sz val="10"/>
        <rFont val="Calibri"/>
        <family val="2"/>
      </rPr>
      <t>Country</t>
    </r>
  </si>
  <si>
    <r>
      <rPr>
        <sz val="10"/>
        <rFont val="Calibri"/>
        <family val="2"/>
      </rPr>
      <t>LEONIE BECK</t>
    </r>
  </si>
  <si>
    <r>
      <rPr>
        <sz val="10"/>
        <rFont val="Calibri"/>
        <family val="2"/>
      </rPr>
      <t>GER</t>
    </r>
  </si>
  <si>
    <r>
      <rPr>
        <sz val="10"/>
        <rFont val="Calibri"/>
        <family val="2"/>
      </rPr>
      <t>SVENJA ZIHSLER</t>
    </r>
  </si>
  <si>
    <r>
      <rPr>
        <sz val="10"/>
        <rFont val="Calibri"/>
        <family val="2"/>
      </rPr>
      <t>JUDITH NAVARRO</t>
    </r>
  </si>
  <si>
    <r>
      <rPr>
        <sz val="10"/>
        <rFont val="Calibri"/>
        <family val="2"/>
      </rPr>
      <t>ESP</t>
    </r>
  </si>
  <si>
    <r>
      <rPr>
        <sz val="10"/>
        <rFont val="Calibri"/>
        <family val="2"/>
      </rPr>
      <t>GINEVRA TADDEUCCI</t>
    </r>
  </si>
  <si>
    <r>
      <rPr>
        <sz val="10"/>
        <rFont val="Calibri"/>
        <family val="2"/>
      </rPr>
      <t>ITA</t>
    </r>
  </si>
  <si>
    <r>
      <rPr>
        <sz val="10"/>
        <rFont val="Calibri"/>
        <family val="2"/>
      </rPr>
      <t>RACHEL WOTHRICH</t>
    </r>
  </si>
  <si>
    <r>
      <rPr>
        <sz val="10"/>
        <rFont val="Calibri"/>
        <family val="2"/>
      </rPr>
      <t>SUI</t>
    </r>
  </si>
  <si>
    <r>
      <rPr>
        <sz val="10"/>
        <rFont val="Calibri"/>
        <family val="2"/>
      </rPr>
      <t>DNF</t>
    </r>
  </si>
  <si>
    <r>
      <rPr>
        <sz val="10"/>
        <rFont val="Calibri"/>
        <family val="2"/>
      </rPr>
      <t>KATALIN SOMENEK ONON</t>
    </r>
  </si>
  <si>
    <r>
      <rPr>
        <sz val="10"/>
        <rFont val="Calibri"/>
        <family val="2"/>
      </rPr>
      <t>HUN</t>
    </r>
  </si>
  <si>
    <r>
      <rPr>
        <sz val="10"/>
        <rFont val="Calibri"/>
        <family val="2"/>
      </rPr>
      <t>CHERELLE OESTRINGER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</si>
  <si>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</si>
  <si>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</si>
  <si>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</si>
  <si>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</si>
  <si>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</si>
  <si>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</si>
  <si>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</si>
  <si>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</si>
  <si>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</si>
  <si>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</si>
  <si>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</si>
  <si>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Navia, ESP</t>
  </si>
  <si>
    <t>No Current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</si>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</sst>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.0;@"/>
    <numFmt numFmtId="165" formatCode="mm/dd/yyyy;@"/>
  </numFmts>
  <fonts count="10" x14ac:knownFonts="1">
    <font>
      <sz val="10"/>
      <color rgb="FF000000"/>
      <name val="Times New Roman"/>
      <charset val="204"/>
    </font>
    <font>
      <b/>
      <sz val="14.5"/>
      <name val="Calibri"/>
    </font>
    <font>
      <sz val="13"/>
      <name val="Calibri"/>
    </font>
    <font>
      <b/>
      <sz val="10"/>
      <name val="Calibri"/>
    </font>
    <font>
      <sz val="10"/>
      <color rgb="FF000000"/>
      <name val="Calibri"/>
      <family val="2"/>
    </font>
    <font>
      <sz val="10"/>
      <name val="Calibri"/>
    </font>
    <font>
      <b/>
      <sz val="14.5"/>
      <name val="Calibri"/>
      <family val="2"/>
    </font>
    <font>
      <sz val="13"/>
      <name val="Calibri"/>
      <family val="2"/>
    </font>
    <font>
      <b/>
      <sz val="1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D5FF"/>
      </patternFill>
    </fill>
    <fill>
      <patternFill patternType="solid">
        <fgColor rgb="FFDDDD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 indent="1"/>
    </xf>
    <xf numFmtId="1" fontId="4" fillId="0" borderId="0" xfId="0" applyNumberFormat="1" applyFont="1" applyFill="1" applyBorder="1" applyAlignment="1">
      <alignment horizontal="right" vertical="top" shrinkToFit="1"/>
    </xf>
    <xf numFmtId="0" fontId="5" fillId="0" borderId="0" xfId="0" applyFont="1" applyFill="1" applyBorder="1" applyAlignment="1">
      <alignment horizontal="left" vertical="top" wrapText="1"/>
    </xf>
    <xf numFmtId="164" fontId="4" fillId="0" borderId="0" xfId="0" applyNumberFormat="1" applyFont="1" applyFill="1" applyBorder="1" applyAlignment="1">
      <alignment horizontal="right" vertical="top" shrinkToFit="1"/>
    </xf>
    <xf numFmtId="1" fontId="4" fillId="3" borderId="0" xfId="0" applyNumberFormat="1" applyFont="1" applyFill="1" applyBorder="1" applyAlignment="1">
      <alignment horizontal="right" vertical="top" shrinkToFit="1"/>
    </xf>
    <xf numFmtId="0" fontId="5" fillId="3" borderId="0" xfId="0" applyFont="1" applyFill="1" applyBorder="1" applyAlignment="1">
      <alignment horizontal="left" vertical="top" wrapText="1"/>
    </xf>
    <xf numFmtId="164" fontId="4" fillId="3" borderId="0" xfId="0" applyNumberFormat="1" applyFont="1" applyFill="1" applyBorder="1" applyAlignment="1">
      <alignment horizontal="right" vertical="top" shrinkToFit="1"/>
    </xf>
    <xf numFmtId="0" fontId="0" fillId="3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0" fillId="0" borderId="0" xfId="0"/>
    <xf numFmtId="165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67348</xdr:colOff>
      <xdr:row>0</xdr:row>
      <xdr:rowOff>9956</xdr:rowOff>
    </xdr:from>
    <xdr:ext cx="730973" cy="441972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0973" cy="4419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selection activeCell="G3" sqref="G3:P8"/>
    </sheetView>
  </sheetViews>
  <sheetFormatPr defaultRowHeight="13.2" x14ac:dyDescent="0.25"/>
  <cols>
    <col min="1" max="1" width="5.77734375" customWidth="1"/>
    <col min="2" max="2" width="8" customWidth="1"/>
    <col min="3" max="3" width="26.6640625" customWidth="1"/>
    <col min="4" max="4" width="12.6640625" customWidth="1"/>
    <col min="5" max="5" width="40.6640625" customWidth="1"/>
  </cols>
  <sheetData>
    <row r="1" spans="1:16" ht="21.75" customHeight="1" x14ac:dyDescent="0.25">
      <c r="A1" s="11" t="s">
        <v>0</v>
      </c>
      <c r="B1" s="11"/>
      <c r="C1" s="11"/>
      <c r="D1" s="11"/>
      <c r="E1" s="11"/>
    </row>
    <row r="2" spans="1:16" ht="28.95" customHeight="1" x14ac:dyDescent="0.25">
      <c r="A2" s="12" t="s">
        <v>1</v>
      </c>
      <c r="B2" s="12"/>
      <c r="C2" s="12"/>
      <c r="D2" s="12"/>
      <c r="E2" s="12"/>
    </row>
    <row r="3" spans="1:16" ht="15" customHeight="1" x14ac:dyDescent="0.25">
      <c r="A3" s="1" t="s">
        <v>2</v>
      </c>
      <c r="B3" s="1" t="s">
        <v>3</v>
      </c>
      <c r="C3" s="1" t="s">
        <v>4</v>
      </c>
      <c r="D3" s="2" t="s">
        <v>5</v>
      </c>
      <c r="E3" s="1" t="s">
        <v>6</v>
      </c>
      <c r="G3" s="13" t="s">
        <v>20</v>
      </c>
      <c r="H3" s="13" t="s">
        <v>21</v>
      </c>
      <c r="I3" s="14" t="s">
        <v>22</v>
      </c>
      <c r="J3" s="13" t="s">
        <v>23</v>
      </c>
      <c r="K3" s="13" t="s">
        <v>24</v>
      </c>
      <c r="L3" s="13" t="s">
        <v>25</v>
      </c>
      <c r="M3" s="13" t="s">
        <v>26</v>
      </c>
      <c r="N3" s="13" t="s">
        <v>27</v>
      </c>
      <c r="O3" s="13" t="s">
        <v>28</v>
      </c>
      <c r="P3" s="13" t="s">
        <v>29</v>
      </c>
    </row>
    <row r="4" spans="1:16" ht="15" customHeight="1" x14ac:dyDescent="0.25">
      <c r="A4" s="3">
        <v>1</v>
      </c>
      <c r="B4" s="3">
        <v>32</v>
      </c>
      <c r="C4" s="4" t="s">
        <v>7</v>
      </c>
      <c r="D4" s="5">
        <v>6.0196769999999997E-2</v>
      </c>
      <c r="E4" s="4" t="s">
        <v>8</v>
      </c>
      <c r="G4" s="15" t="str">
        <f>PROPER(C4)</f>
        <v>Leonie Beck</v>
      </c>
      <c r="H4" s="15" t="str">
        <f>E4</f>
        <v>GER</v>
      </c>
      <c r="I4" s="16">
        <v>42952</v>
      </c>
      <c r="J4" s="15" t="s">
        <v>30</v>
      </c>
      <c r="K4" s="15" t="s">
        <v>31</v>
      </c>
      <c r="L4" s="15">
        <v>7.5</v>
      </c>
      <c r="M4" s="15" t="s">
        <v>32</v>
      </c>
      <c r="N4" s="15" t="s">
        <v>33</v>
      </c>
      <c r="O4" s="15">
        <f>COUNTA($C$4:$C$24)</f>
        <v>7</v>
      </c>
      <c r="P4" s="17">
        <f>D4*86400</f>
        <v>5201.0009279999995</v>
      </c>
    </row>
    <row r="5" spans="1:16" ht="15" customHeight="1" x14ac:dyDescent="0.25">
      <c r="A5" s="6">
        <v>2</v>
      </c>
      <c r="B5" s="6">
        <v>31</v>
      </c>
      <c r="C5" s="7" t="s">
        <v>9</v>
      </c>
      <c r="D5" s="8">
        <v>6.0277869999999997E-2</v>
      </c>
      <c r="E5" s="7" t="s">
        <v>8</v>
      </c>
      <c r="G5" s="15" t="str">
        <f t="shared" ref="G5:G8" si="0">PROPER(C5)</f>
        <v>Svenja Zihsler</v>
      </c>
      <c r="H5" s="15" t="str">
        <f t="shared" ref="H5:H8" si="1">E5</f>
        <v>GER</v>
      </c>
      <c r="I5" s="16">
        <v>42952</v>
      </c>
      <c r="J5" s="15" t="s">
        <v>30</v>
      </c>
      <c r="K5" s="15" t="s">
        <v>31</v>
      </c>
      <c r="L5" s="15">
        <v>7.5</v>
      </c>
      <c r="M5" s="15" t="s">
        <v>32</v>
      </c>
      <c r="N5" s="15" t="s">
        <v>33</v>
      </c>
      <c r="O5" s="15">
        <f t="shared" ref="O5:O8" si="2">COUNTA($C$4:$C$24)</f>
        <v>7</v>
      </c>
      <c r="P5" s="17">
        <f t="shared" ref="P5:P8" si="3">D5*86400</f>
        <v>5208.0079679999999</v>
      </c>
    </row>
    <row r="6" spans="1:16" ht="15" customHeight="1" x14ac:dyDescent="0.25">
      <c r="A6" s="3">
        <v>3</v>
      </c>
      <c r="B6" s="3">
        <v>30</v>
      </c>
      <c r="C6" s="4" t="s">
        <v>10</v>
      </c>
      <c r="D6" s="5">
        <v>6.3507030000000006E-2</v>
      </c>
      <c r="E6" s="4" t="s">
        <v>11</v>
      </c>
      <c r="G6" s="15" t="str">
        <f t="shared" si="0"/>
        <v>Judith Navarro</v>
      </c>
      <c r="H6" s="15" t="str">
        <f t="shared" si="1"/>
        <v>ESP</v>
      </c>
      <c r="I6" s="16">
        <v>42952</v>
      </c>
      <c r="J6" s="15" t="s">
        <v>30</v>
      </c>
      <c r="K6" s="15" t="s">
        <v>31</v>
      </c>
      <c r="L6" s="15">
        <v>7.5</v>
      </c>
      <c r="M6" s="15" t="s">
        <v>32</v>
      </c>
      <c r="N6" s="15" t="s">
        <v>33</v>
      </c>
      <c r="O6" s="15">
        <f t="shared" si="2"/>
        <v>7</v>
      </c>
      <c r="P6" s="17">
        <f t="shared" si="3"/>
        <v>5487.0073920000004</v>
      </c>
    </row>
    <row r="7" spans="1:16" ht="15" customHeight="1" x14ac:dyDescent="0.25">
      <c r="A7" s="6">
        <v>4</v>
      </c>
      <c r="B7" s="6">
        <v>34</v>
      </c>
      <c r="C7" s="7" t="s">
        <v>12</v>
      </c>
      <c r="D7" s="8">
        <v>6.3507049999999995E-2</v>
      </c>
      <c r="E7" s="7" t="s">
        <v>13</v>
      </c>
      <c r="G7" s="15" t="str">
        <f t="shared" si="0"/>
        <v>Ginevra Taddeucci</v>
      </c>
      <c r="H7" s="15" t="str">
        <f t="shared" si="1"/>
        <v>ITA</v>
      </c>
      <c r="I7" s="16">
        <v>42952</v>
      </c>
      <c r="J7" s="15" t="s">
        <v>30</v>
      </c>
      <c r="K7" s="15" t="s">
        <v>31</v>
      </c>
      <c r="L7" s="15">
        <v>7.5</v>
      </c>
      <c r="M7" s="15" t="s">
        <v>32</v>
      </c>
      <c r="N7" s="15" t="s">
        <v>33</v>
      </c>
      <c r="O7" s="15">
        <f t="shared" si="2"/>
        <v>7</v>
      </c>
      <c r="P7" s="17">
        <f t="shared" si="3"/>
        <v>5487.0091199999997</v>
      </c>
    </row>
    <row r="8" spans="1:16" ht="15" customHeight="1" x14ac:dyDescent="0.25">
      <c r="A8" s="3">
        <v>5</v>
      </c>
      <c r="B8" s="3">
        <v>36</v>
      </c>
      <c r="C8" s="4" t="s">
        <v>14</v>
      </c>
      <c r="D8" s="5">
        <v>6.3669050000000005E-2</v>
      </c>
      <c r="E8" s="4" t="s">
        <v>15</v>
      </c>
      <c r="G8" s="15" t="str">
        <f t="shared" si="0"/>
        <v>Rachel Wothrich</v>
      </c>
      <c r="H8" s="15" t="str">
        <f t="shared" si="1"/>
        <v>SUI</v>
      </c>
      <c r="I8" s="16">
        <v>42952</v>
      </c>
      <c r="J8" s="15" t="s">
        <v>30</v>
      </c>
      <c r="K8" s="15" t="s">
        <v>31</v>
      </c>
      <c r="L8" s="15">
        <v>7.5</v>
      </c>
      <c r="M8" s="15" t="s">
        <v>32</v>
      </c>
      <c r="N8" s="15" t="s">
        <v>33</v>
      </c>
      <c r="O8" s="15">
        <f t="shared" si="2"/>
        <v>7</v>
      </c>
      <c r="P8" s="17">
        <f t="shared" si="3"/>
        <v>5501.0059200000005</v>
      </c>
    </row>
    <row r="9" spans="1:16" ht="15" customHeight="1" x14ac:dyDescent="0.25">
      <c r="A9" s="7" t="s">
        <v>16</v>
      </c>
      <c r="B9" s="6">
        <v>33</v>
      </c>
      <c r="C9" s="7" t="s">
        <v>17</v>
      </c>
      <c r="D9" s="9"/>
      <c r="E9" s="7" t="s">
        <v>18</v>
      </c>
    </row>
    <row r="10" spans="1:16" ht="15" customHeight="1" x14ac:dyDescent="0.25">
      <c r="A10" s="4" t="s">
        <v>16</v>
      </c>
      <c r="B10" s="3">
        <v>35</v>
      </c>
      <c r="C10" s="4" t="s">
        <v>19</v>
      </c>
      <c r="D10" s="10"/>
      <c r="E10" s="4" t="s">
        <v>15</v>
      </c>
    </row>
  </sheetData>
  <mergeCells count="2">
    <mergeCell ref="A1:E1"/>
    <mergeCell ref="A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timer</dc:creator>
  <cp:lastModifiedBy>Alex Meyer</cp:lastModifiedBy>
  <dcterms:created xsi:type="dcterms:W3CDTF">2022-04-08T16:46:02Z</dcterms:created>
  <dcterms:modified xsi:type="dcterms:W3CDTF">2022-04-08T17:39:45Z</dcterms:modified>
</cp:coreProperties>
</file>