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5" documentId="8_{268F1474-5043-4519-810B-27C8E8BAB984}" xr6:coauthVersionLast="45" xr6:coauthVersionMax="45" xr10:uidLastSave="{410925BD-AD8C-4E53-95FC-0A01B63D8C19}"/>
  <bookViews>
    <workbookView xWindow="3260" yWindow="326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5" i="1" s="1"/>
  <c r="H10" i="1"/>
  <c r="H9" i="1" l="1"/>
  <c r="H11" i="1" s="1"/>
  <c r="H17" i="1"/>
  <c r="H18" i="1" s="1"/>
  <c r="H19" i="1" s="1"/>
  <c r="H24" i="1" l="1"/>
  <c r="H25" i="1" s="1"/>
  <c r="E29" i="1" s="1"/>
</calcChain>
</file>

<file path=xl/sharedStrings.xml><?xml version="1.0" encoding="utf-8"?>
<sst xmlns="http://schemas.openxmlformats.org/spreadsheetml/2006/main" count="41" uniqueCount="36">
  <si>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</si>
  <si>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</si>
  <si>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</si>
  <si>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</si>
  <si>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</si>
  <si>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</si>
  <si>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</si>
  <si>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</si>
  <si>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</si>
  <si>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</si>
  <si>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</si>
  <si>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</si>
  <si>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</si>
  <si>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</si>
  <si>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</si>
  <si>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</si>
  <si>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</si>
  <si>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</si>
  <si>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</si>
  <si>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</si>
  <si>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</si>
  <si>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</si>
  <si>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</si>
  <si>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</si>
  <si>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</si>
  <si>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</si>
  <si>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</si>
  <si>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</si>
  <si>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Deer Grass</t>
  </si>
  <si>
    <t>Accents</t>
  </si>
  <si>
    <t>Air Guitar</t>
  </si>
  <si>
    <t>Caliente Construction Inc</t>
  </si>
  <si>
    <t>24" Box Red Push Pistache</t>
  </si>
  <si>
    <t>24" Box Tipu Tree</t>
  </si>
  <si>
    <t>5 Gal Aloe Vera</t>
  </si>
  <si>
    <t>1" Minus Table Mesa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</si>
</sst>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2"/>
  <sheetViews>
    <sheetView tabSelected="1" topLeftCell="A7" workbookViewId="0">
      <selection activeCell="A31" sqref="A31:F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7" t="s">
        <v>31</v>
      </c>
      <c r="D2" s="17"/>
      <c r="E2" s="17"/>
      <c r="F2" s="17"/>
    </row>
    <row r="3" spans="1:8" x14ac:dyDescent="0.35">
      <c r="A3" s="2" t="s">
        <v>4</v>
      </c>
      <c r="B3" s="1" t="s">
        <v>1</v>
      </c>
      <c r="C3" s="20">
        <v>44048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7" t="s">
        <v>30</v>
      </c>
      <c r="D4" s="17"/>
      <c r="E4" s="17"/>
      <c r="F4" s="17"/>
    </row>
    <row r="5" spans="1:8" x14ac:dyDescent="0.35">
      <c r="A5" s="1" t="s">
        <v>6</v>
      </c>
      <c r="B5" s="7" t="s">
        <v>20</v>
      </c>
      <c r="C5" s="20">
        <v>44032</v>
      </c>
      <c r="D5" s="21"/>
      <c r="E5" s="21"/>
      <c r="F5" s="21"/>
    </row>
    <row r="6" spans="1:8" ht="29.25" customHeight="1" x14ac:dyDescent="0.35">
      <c r="A6" s="1" t="s">
        <v>7</v>
      </c>
      <c r="B6" s="11" t="s">
        <v>8</v>
      </c>
      <c r="C6" s="11"/>
      <c r="D6" s="11"/>
      <c r="E6" s="11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17" t="s">
        <v>32</v>
      </c>
      <c r="B9" s="17"/>
      <c r="C9" s="17"/>
      <c r="D9" s="17"/>
      <c r="E9" s="18">
        <v>52</v>
      </c>
      <c r="F9" s="18"/>
      <c r="G9">
        <v>95</v>
      </c>
      <c r="H9">
        <f t="shared" ref="H9:H17" si="0">E9*G9</f>
        <v>4940</v>
      </c>
    </row>
    <row r="10" spans="1:8" x14ac:dyDescent="0.35">
      <c r="A10" s="17" t="s">
        <v>33</v>
      </c>
      <c r="B10" s="17"/>
      <c r="C10" s="17"/>
      <c r="D10" s="17"/>
      <c r="E10" s="18">
        <v>6</v>
      </c>
      <c r="F10" s="18"/>
      <c r="G10">
        <v>115</v>
      </c>
      <c r="H10">
        <f>E10*G10</f>
        <v>690</v>
      </c>
    </row>
    <row r="11" spans="1:8" x14ac:dyDescent="0.35">
      <c r="A11" s="4"/>
      <c r="B11" s="4"/>
      <c r="C11" s="4"/>
      <c r="D11" s="4"/>
      <c r="E11" s="4"/>
      <c r="F11" s="4"/>
      <c r="H11">
        <f>SUM(H9:H10)</f>
        <v>5630</v>
      </c>
    </row>
    <row r="12" spans="1:8" x14ac:dyDescent="0.35">
      <c r="A12" s="12" t="s">
        <v>29</v>
      </c>
      <c r="B12" s="12"/>
      <c r="C12" s="12"/>
      <c r="D12" s="12"/>
      <c r="E12" s="12" t="s">
        <v>9</v>
      </c>
      <c r="F12" s="13"/>
    </row>
    <row r="13" spans="1:8" x14ac:dyDescent="0.35">
      <c r="A13" s="17" t="s">
        <v>34</v>
      </c>
      <c r="B13" s="17"/>
      <c r="C13" s="17"/>
      <c r="D13" s="17"/>
      <c r="E13" s="18">
        <v>81</v>
      </c>
      <c r="F13" s="18"/>
      <c r="G13">
        <v>9</v>
      </c>
      <c r="H13">
        <f t="shared" ref="H13:H14" si="1">E13*G13</f>
        <v>729</v>
      </c>
    </row>
    <row r="14" spans="1:8" x14ac:dyDescent="0.35">
      <c r="A14" s="17" t="s">
        <v>28</v>
      </c>
      <c r="B14" s="17"/>
      <c r="C14" s="17"/>
      <c r="D14" s="17"/>
      <c r="E14" s="18">
        <v>719</v>
      </c>
      <c r="F14" s="18"/>
      <c r="G14">
        <v>6.4</v>
      </c>
      <c r="H14">
        <f t="shared" si="1"/>
        <v>4601.6000000000004</v>
      </c>
    </row>
    <row r="15" spans="1:8" x14ac:dyDescent="0.35">
      <c r="A15" s="10"/>
      <c r="B15" s="10"/>
      <c r="C15" s="10"/>
      <c r="D15" s="10"/>
      <c r="E15" s="8"/>
      <c r="F15" s="9"/>
      <c r="H15">
        <f>SUM(H13:H14)</f>
        <v>5330.6</v>
      </c>
    </row>
    <row r="16" spans="1:8" x14ac:dyDescent="0.35">
      <c r="A16" s="12" t="s">
        <v>21</v>
      </c>
      <c r="B16" s="12"/>
      <c r="C16" s="12"/>
      <c r="D16" s="12"/>
      <c r="E16" s="12" t="s">
        <v>9</v>
      </c>
      <c r="F16" s="13"/>
    </row>
    <row r="17" spans="1:8" x14ac:dyDescent="0.35">
      <c r="A17" s="22" t="s">
        <v>35</v>
      </c>
      <c r="B17" s="17"/>
      <c r="C17" s="17"/>
      <c r="D17" s="17"/>
      <c r="E17" s="18">
        <v>310</v>
      </c>
      <c r="F17" s="18"/>
      <c r="G17">
        <v>70</v>
      </c>
      <c r="H17">
        <f t="shared" si="0"/>
        <v>21700</v>
      </c>
    </row>
    <row r="18" spans="1:8" x14ac:dyDescent="0.35">
      <c r="A18" s="4"/>
      <c r="B18" s="4"/>
      <c r="C18" s="4"/>
      <c r="D18" s="4"/>
      <c r="E18" s="5"/>
      <c r="F18" s="5"/>
      <c r="H18">
        <f>H17</f>
        <v>21700</v>
      </c>
    </row>
    <row r="19" spans="1:8" x14ac:dyDescent="0.35">
      <c r="A19" s="12" t="s">
        <v>12</v>
      </c>
      <c r="B19" s="12"/>
      <c r="C19" s="12"/>
      <c r="D19" s="12"/>
      <c r="E19" s="12"/>
      <c r="F19" s="13"/>
      <c r="G19" t="s">
        <v>22</v>
      </c>
      <c r="H19">
        <f>SUM(H18,H15,H11)</f>
        <v>32660.6</v>
      </c>
    </row>
    <row r="20" spans="1:8" x14ac:dyDescent="0.35">
      <c r="A20" s="14" t="s">
        <v>13</v>
      </c>
      <c r="B20" s="15"/>
      <c r="C20" s="15"/>
      <c r="D20" s="15"/>
      <c r="E20" s="15"/>
      <c r="F20" s="16"/>
      <c r="G20" t="s">
        <v>23</v>
      </c>
      <c r="H20">
        <v>9500</v>
      </c>
    </row>
    <row r="21" spans="1:8" x14ac:dyDescent="0.35">
      <c r="A21" s="14" t="s">
        <v>14</v>
      </c>
      <c r="B21" s="15"/>
      <c r="C21" s="15"/>
      <c r="D21" s="15"/>
      <c r="E21" s="15"/>
      <c r="F21" s="16"/>
      <c r="G21" t="s">
        <v>24</v>
      </c>
      <c r="H21">
        <v>8520</v>
      </c>
    </row>
    <row r="22" spans="1:8" x14ac:dyDescent="0.35">
      <c r="A22" s="14" t="s">
        <v>15</v>
      </c>
      <c r="B22" s="15"/>
      <c r="C22" s="15"/>
      <c r="D22" s="15"/>
      <c r="E22" s="15"/>
      <c r="F22" s="16"/>
      <c r="G22" t="s">
        <v>25</v>
      </c>
      <c r="H22">
        <v>2000</v>
      </c>
    </row>
    <row r="23" spans="1:8" x14ac:dyDescent="0.35">
      <c r="A23" s="14" t="s">
        <v>16</v>
      </c>
      <c r="B23" s="15"/>
      <c r="C23" s="15"/>
      <c r="D23" s="15"/>
      <c r="E23" s="15"/>
      <c r="F23" s="16"/>
    </row>
    <row r="24" spans="1:8" x14ac:dyDescent="0.35">
      <c r="A24" s="14" t="s">
        <v>16</v>
      </c>
      <c r="B24" s="15"/>
      <c r="C24" s="15"/>
      <c r="D24" s="15"/>
      <c r="E24" s="15"/>
      <c r="F24" s="16"/>
      <c r="G24" t="s">
        <v>27</v>
      </c>
      <c r="H24">
        <f>SUM(H19:H22)</f>
        <v>52680.6</v>
      </c>
    </row>
    <row r="25" spans="1:8" x14ac:dyDescent="0.35">
      <c r="A25" s="14" t="s">
        <v>17</v>
      </c>
      <c r="B25" s="15"/>
      <c r="C25" s="15"/>
      <c r="D25" s="15"/>
      <c r="E25" s="15"/>
      <c r="F25" s="16"/>
      <c r="G25" t="s">
        <v>26</v>
      </c>
      <c r="H25">
        <f>H24*1.3</f>
        <v>68484.78</v>
      </c>
    </row>
    <row r="26" spans="1:8" x14ac:dyDescent="0.35">
      <c r="A26" s="14" t="s">
        <v>18</v>
      </c>
      <c r="B26" s="15"/>
      <c r="C26" s="15"/>
      <c r="D26" s="15"/>
      <c r="E26" s="15"/>
      <c r="F26" s="16"/>
    </row>
    <row r="27" spans="1:8" x14ac:dyDescent="0.35">
      <c r="A27" s="14" t="s">
        <v>19</v>
      </c>
      <c r="B27" s="15"/>
      <c r="C27" s="15"/>
      <c r="D27" s="15"/>
      <c r="E27" s="15"/>
      <c r="F27" s="16"/>
    </row>
    <row r="28" spans="1:8" ht="15.75" customHeight="1" thickBot="1" x14ac:dyDescent="0.4">
      <c r="A28" s="3"/>
      <c r="B28" s="3"/>
      <c r="C28" s="3"/>
      <c r="D28" s="3"/>
      <c r="E28" s="3"/>
      <c r="F28" s="3"/>
    </row>
    <row r="29" spans="1:8" x14ac:dyDescent="0.35">
      <c r="A29" s="23" t="s">
        <v>11</v>
      </c>
      <c r="B29" s="24"/>
      <c r="C29" s="24"/>
      <c r="D29" s="25"/>
      <c r="E29" s="23">
        <f>H25</f>
        <v>68484.78</v>
      </c>
      <c r="F29" s="25"/>
    </row>
    <row r="30" spans="1:8" x14ac:dyDescent="0.35">
      <c r="A30" s="6"/>
      <c r="B30" s="6"/>
      <c r="C30" s="6"/>
      <c r="D30" s="6"/>
      <c r="E30" s="6"/>
      <c r="F30" s="6"/>
    </row>
    <row r="31" spans="1:8" x14ac:dyDescent="0.35">
      <c r="A31" s="12" t="s">
        <v>12</v>
      </c>
      <c r="B31" s="12"/>
      <c r="C31" s="12"/>
      <c r="D31" s="12"/>
      <c r="E31" s="12"/>
      <c r="F31" s="13"/>
    </row>
    <row r="32" spans="1:8" x14ac:dyDescent="0.35">
      <c r="A32" s="14" t="s">
        <v>13</v>
      </c>
      <c r="B32" s="15"/>
      <c r="C32" s="15"/>
      <c r="D32" s="15"/>
      <c r="E32" s="15"/>
      <c r="F32" s="16"/>
    </row>
  </sheetData>
  <mergeCells count="35">
    <mergeCell ref="A32:F32"/>
    <mergeCell ref="A16:D16"/>
    <mergeCell ref="E16:F16"/>
    <mergeCell ref="A14:D14"/>
    <mergeCell ref="E14:F14"/>
    <mergeCell ref="A31:F31"/>
    <mergeCell ref="A29:D29"/>
    <mergeCell ref="A22:F22"/>
    <mergeCell ref="A23:F23"/>
    <mergeCell ref="A19:F19"/>
    <mergeCell ref="A27:F27"/>
    <mergeCell ref="E29:F29"/>
    <mergeCell ref="A20:F20"/>
    <mergeCell ref="A21:F21"/>
    <mergeCell ref="A1:F1"/>
    <mergeCell ref="C2:F2"/>
    <mergeCell ref="C3:F3"/>
    <mergeCell ref="C4:F4"/>
    <mergeCell ref="C5:F5"/>
    <mergeCell ref="B6:F6"/>
    <mergeCell ref="E12:F12"/>
    <mergeCell ref="A8:D8"/>
    <mergeCell ref="A25:F25"/>
    <mergeCell ref="A26:F26"/>
    <mergeCell ref="E8:F8"/>
    <mergeCell ref="A9:D9"/>
    <mergeCell ref="E9:F9"/>
    <mergeCell ref="A12:D12"/>
    <mergeCell ref="A24:F24"/>
    <mergeCell ref="A17:D17"/>
    <mergeCell ref="E17:F17"/>
    <mergeCell ref="A10:D10"/>
    <mergeCell ref="E10:F10"/>
    <mergeCell ref="A13:D13"/>
    <mergeCell ref="E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2020-08-06T02:22:59Z</dcterms:modified>
</cp:coreProperties>
</file>