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37" documentId="8_{C0A2DBC4-7525-4A08-A3BF-5DAD0E0B8EA3}" xr6:coauthVersionLast="45" xr6:coauthVersionMax="45" xr10:uidLastSave="{5024AA51-F0AB-4386-AD6D-593A4656708B}"/>
  <bookViews>
    <workbookView xWindow="1520" yWindow="1520" windowWidth="16770" windowHeight="1321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14" i="1"/>
  <c r="H15" i="1"/>
  <c r="H16" i="1"/>
  <c r="H19" i="1"/>
  <c r="H25" i="1" l="1"/>
  <c r="H22" i="1" l="1"/>
  <c r="H13" i="1" l="1"/>
  <c r="H17" i="1" s="1"/>
  <c r="H9" i="1" l="1"/>
  <c r="H11" i="1" s="1"/>
  <c r="H26" i="1" s="1"/>
  <c r="H31" i="1" s="1"/>
  <c r="H32" i="1" l="1"/>
</calcChain>
</file>

<file path=xl/sharedStrings.xml><?xml version="1.0" encoding="utf-8"?>
<sst xmlns="http://schemas.openxmlformats.org/spreadsheetml/2006/main" count="46" uniqueCount="41">
  <si>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</si>
  <si>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</si>
  <si>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</si>
  <si>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</si>
  <si>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</si>
  <si>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</si>
  <si>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</si>
  <si>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</si>
  <si>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</si>
  <si>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</si>
  <si>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</si>
  <si>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</si>
  <si>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</si>
  <si>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</si>
  <si>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</si>
  <si>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</si>
  <si>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</si>
  <si>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</si>
  <si>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</si>
  <si>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</si>
  <si>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</si>
  <si>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irri</t>
  </si>
  <si>
    <t>Labor</t>
  </si>
  <si>
    <t>Equip</t>
  </si>
  <si>
    <t>w/ profit</t>
  </si>
  <si>
    <t>new total</t>
  </si>
  <si>
    <t>Groundcovers</t>
  </si>
  <si>
    <t>Shrubs</t>
  </si>
  <si>
    <t>total</t>
  </si>
  <si>
    <t>Caliber Collision Bell Rd.</t>
  </si>
  <si>
    <t>5 Gal Little John Bottlebrush</t>
  </si>
  <si>
    <t>5 Gal Brakelights Red Yucca</t>
  </si>
  <si>
    <t>5 Gal Cimmeron</t>
  </si>
  <si>
    <t>5 Gal Wild Petunia</t>
  </si>
  <si>
    <t>DG TBD</t>
  </si>
  <si>
    <t>Turf</t>
  </si>
  <si>
    <t>Bermuda Grass</t>
  </si>
  <si>
    <t>1 Gal Aguirre Turpentine Bush</t>
  </si>
  <si>
    <t>36" Box Mulga (2" Caliper)</t>
  </si>
  <si>
    <t>36" Box Thornless Palo Verde (2" Caliper)</t>
  </si>
  <si>
    <t>Pride Contracting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</si>
</sst>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16" fontId="0" fillId="0" borderId="0" xfId="0" applyNumberFormat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3" xfId="0" applyNumberFormat="1" applyBorder="1"/>
    <xf numFmtId="16" fontId="0" fillId="0" borderId="4" xfId="0" applyNumberFormat="1" applyBorder="1"/>
    <xf numFmtId="16" fontId="0" fillId="0" borderId="5" xfId="0" applyNumberFormat="1" applyBorder="1"/>
    <xf numFmtId="0" fontId="2" fillId="0" borderId="4" xfId="0" applyFont="1" applyBorder="1"/>
    <xf numFmtId="0" fontId="2" fillId="0" borderId="5" xfId="0" applyFont="1" applyBorder="1"/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37"/>
  <sheetViews>
    <sheetView tabSelected="1" topLeftCell="A7" workbookViewId="0">
      <selection activeCell="C4" sqref="C4:F4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25"/>
      <c r="B1" s="25"/>
      <c r="C1" s="25"/>
      <c r="D1" s="25"/>
      <c r="E1" s="25"/>
      <c r="F1" s="25"/>
    </row>
    <row r="2" spans="1:8" x14ac:dyDescent="0.35">
      <c r="A2" s="1" t="s">
        <v>3</v>
      </c>
      <c r="B2" s="1" t="s">
        <v>0</v>
      </c>
      <c r="C2" s="20" t="s">
        <v>40</v>
      </c>
      <c r="D2" s="20"/>
      <c r="E2" s="20"/>
      <c r="F2" s="20"/>
    </row>
    <row r="3" spans="1:8" x14ac:dyDescent="0.35">
      <c r="A3" s="2" t="s">
        <v>4</v>
      </c>
      <c r="B3" s="1" t="s">
        <v>1</v>
      </c>
      <c r="C3" s="26">
        <v>44084</v>
      </c>
      <c r="D3" s="27"/>
      <c r="E3" s="27"/>
      <c r="F3" s="27"/>
    </row>
    <row r="4" spans="1:8" x14ac:dyDescent="0.35">
      <c r="A4" s="1" t="s">
        <v>5</v>
      </c>
      <c r="B4" s="1" t="s">
        <v>2</v>
      </c>
      <c r="C4" s="20" t="s">
        <v>29</v>
      </c>
      <c r="D4" s="20"/>
      <c r="E4" s="20"/>
      <c r="F4" s="20"/>
    </row>
    <row r="5" spans="1:8" x14ac:dyDescent="0.35">
      <c r="A5" s="1" t="s">
        <v>6</v>
      </c>
      <c r="B5" s="7" t="s">
        <v>19</v>
      </c>
      <c r="C5" s="26">
        <v>43822</v>
      </c>
      <c r="D5" s="27"/>
      <c r="E5" s="27"/>
      <c r="F5" s="27"/>
    </row>
    <row r="6" spans="1:8" ht="29.25" customHeight="1" x14ac:dyDescent="0.35">
      <c r="A6" s="1" t="s">
        <v>7</v>
      </c>
      <c r="B6" s="28" t="s">
        <v>8</v>
      </c>
      <c r="C6" s="28"/>
      <c r="D6" s="28"/>
      <c r="E6" s="28"/>
      <c r="F6" s="28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7" t="s">
        <v>10</v>
      </c>
      <c r="B8" s="17"/>
      <c r="C8" s="17"/>
      <c r="D8" s="17"/>
      <c r="E8" s="17" t="s">
        <v>9</v>
      </c>
      <c r="F8" s="17"/>
    </row>
    <row r="9" spans="1:8" x14ac:dyDescent="0.35">
      <c r="A9" s="20" t="s">
        <v>38</v>
      </c>
      <c r="B9" s="20"/>
      <c r="C9" s="20"/>
      <c r="D9" s="20"/>
      <c r="E9" s="21">
        <v>15</v>
      </c>
      <c r="F9" s="21"/>
      <c r="G9">
        <v>350</v>
      </c>
      <c r="H9">
        <f t="shared" ref="H9" si="0">E9*G9</f>
        <v>5250</v>
      </c>
    </row>
    <row r="10" spans="1:8" x14ac:dyDescent="0.35">
      <c r="A10" s="11" t="s">
        <v>39</v>
      </c>
      <c r="B10" s="12"/>
      <c r="C10" s="12"/>
      <c r="D10" s="13"/>
      <c r="E10" s="9">
        <v>16</v>
      </c>
      <c r="F10" s="10"/>
      <c r="G10">
        <v>275</v>
      </c>
      <c r="H10">
        <f>E10*G10</f>
        <v>4400</v>
      </c>
    </row>
    <row r="11" spans="1:8" x14ac:dyDescent="0.35">
      <c r="A11" s="4"/>
      <c r="B11" s="4"/>
      <c r="C11" s="4"/>
      <c r="D11" s="4"/>
      <c r="E11" s="5"/>
      <c r="F11" s="5"/>
      <c r="H11">
        <f>SUM(H9:H10)</f>
        <v>9650</v>
      </c>
    </row>
    <row r="12" spans="1:8" x14ac:dyDescent="0.35">
      <c r="A12" s="17" t="s">
        <v>27</v>
      </c>
      <c r="B12" s="17"/>
      <c r="C12" s="17"/>
      <c r="D12" s="17"/>
      <c r="E12" s="17" t="s">
        <v>9</v>
      </c>
      <c r="F12" s="18"/>
    </row>
    <row r="13" spans="1:8" x14ac:dyDescent="0.35">
      <c r="A13" s="20" t="s">
        <v>30</v>
      </c>
      <c r="B13" s="20"/>
      <c r="C13" s="20"/>
      <c r="D13" s="20"/>
      <c r="E13" s="21">
        <v>32</v>
      </c>
      <c r="F13" s="21"/>
      <c r="G13">
        <v>10</v>
      </c>
      <c r="H13">
        <f t="shared" ref="H13:H14" si="1">E13*G13</f>
        <v>320</v>
      </c>
    </row>
    <row r="14" spans="1:8" ht="15" customHeight="1" x14ac:dyDescent="0.35">
      <c r="A14" s="11" t="s">
        <v>31</v>
      </c>
      <c r="B14" s="12"/>
      <c r="C14" s="12"/>
      <c r="D14" s="13"/>
      <c r="E14" s="9">
        <v>12</v>
      </c>
      <c r="F14" s="10"/>
      <c r="G14">
        <v>18</v>
      </c>
      <c r="H14">
        <f t="shared" si="1"/>
        <v>216</v>
      </c>
    </row>
    <row r="15" spans="1:8" x14ac:dyDescent="0.35">
      <c r="A15" s="11" t="s">
        <v>32</v>
      </c>
      <c r="B15" s="12"/>
      <c r="C15" s="12"/>
      <c r="D15" s="13"/>
      <c r="E15" s="9">
        <v>28</v>
      </c>
      <c r="F15" s="10"/>
      <c r="G15">
        <v>10</v>
      </c>
      <c r="H15">
        <f t="shared" ref="H15:H16" si="2">E15*G15</f>
        <v>280</v>
      </c>
    </row>
    <row r="16" spans="1:8" ht="15" customHeight="1" x14ac:dyDescent="0.35">
      <c r="A16" s="11" t="s">
        <v>33</v>
      </c>
      <c r="B16" s="12"/>
      <c r="C16" s="12"/>
      <c r="D16" s="13"/>
      <c r="E16" s="9">
        <v>69</v>
      </c>
      <c r="F16" s="10"/>
      <c r="G16">
        <v>10</v>
      </c>
      <c r="H16">
        <f t="shared" si="2"/>
        <v>690</v>
      </c>
    </row>
    <row r="17" spans="1:8" x14ac:dyDescent="0.35">
      <c r="A17" s="8"/>
      <c r="B17" s="4"/>
      <c r="C17" s="4"/>
      <c r="D17" s="4"/>
      <c r="E17" s="5"/>
      <c r="F17" s="5"/>
      <c r="H17">
        <f>SUM(H13:H16)</f>
        <v>1506</v>
      </c>
    </row>
    <row r="18" spans="1:8" x14ac:dyDescent="0.35">
      <c r="A18" s="17" t="s">
        <v>26</v>
      </c>
      <c r="B18" s="17"/>
      <c r="C18" s="17"/>
      <c r="D18" s="17"/>
      <c r="E18" s="17" t="s">
        <v>9</v>
      </c>
      <c r="F18" s="18"/>
    </row>
    <row r="19" spans="1:8" x14ac:dyDescent="0.35">
      <c r="A19" s="14" t="s">
        <v>37</v>
      </c>
      <c r="B19" s="15"/>
      <c r="C19" s="15"/>
      <c r="D19" s="16"/>
      <c r="E19" s="9">
        <v>79</v>
      </c>
      <c r="F19" s="10"/>
      <c r="G19">
        <v>5</v>
      </c>
      <c r="H19">
        <f>G19*E19</f>
        <v>395</v>
      </c>
    </row>
    <row r="20" spans="1:8" x14ac:dyDescent="0.35">
      <c r="A20" s="8"/>
      <c r="B20" s="4"/>
      <c r="C20" s="4"/>
      <c r="D20" s="4"/>
      <c r="E20" s="5"/>
      <c r="F20" s="5"/>
    </row>
    <row r="21" spans="1:8" x14ac:dyDescent="0.35">
      <c r="A21" s="17" t="s">
        <v>20</v>
      </c>
      <c r="B21" s="17"/>
      <c r="C21" s="17"/>
      <c r="D21" s="17"/>
      <c r="E21" s="17" t="s">
        <v>9</v>
      </c>
      <c r="F21" s="18"/>
    </row>
    <row r="22" spans="1:8" x14ac:dyDescent="0.35">
      <c r="A22" s="19" t="s">
        <v>34</v>
      </c>
      <c r="B22" s="20"/>
      <c r="C22" s="20"/>
      <c r="D22" s="20"/>
      <c r="E22" s="21">
        <v>640</v>
      </c>
      <c r="F22" s="21"/>
      <c r="G22">
        <v>75</v>
      </c>
      <c r="H22">
        <f>E22*G22</f>
        <v>48000</v>
      </c>
    </row>
    <row r="23" spans="1:8" x14ac:dyDescent="0.35">
      <c r="A23" s="8"/>
      <c r="B23" s="4"/>
      <c r="C23" s="4"/>
      <c r="D23" s="4"/>
      <c r="E23" s="5"/>
      <c r="F23" s="5"/>
    </row>
    <row r="24" spans="1:8" x14ac:dyDescent="0.35">
      <c r="A24" s="17" t="s">
        <v>35</v>
      </c>
      <c r="B24" s="17"/>
      <c r="C24" s="17"/>
      <c r="D24" s="17"/>
      <c r="E24" s="17" t="s">
        <v>9</v>
      </c>
      <c r="F24" s="18"/>
    </row>
    <row r="25" spans="1:8" x14ac:dyDescent="0.35">
      <c r="A25" s="19" t="s">
        <v>36</v>
      </c>
      <c r="B25" s="20"/>
      <c r="C25" s="20"/>
      <c r="D25" s="20"/>
      <c r="E25" s="21">
        <v>38700</v>
      </c>
      <c r="F25" s="21"/>
      <c r="G25">
        <v>0.52</v>
      </c>
      <c r="H25">
        <f>E25*G25</f>
        <v>20124</v>
      </c>
    </row>
    <row r="26" spans="1:8" x14ac:dyDescent="0.35">
      <c r="A26" s="8"/>
      <c r="B26" s="4"/>
      <c r="C26" s="4"/>
      <c r="D26" s="4"/>
      <c r="E26" s="5"/>
      <c r="F26" s="5"/>
      <c r="G26" t="s">
        <v>28</v>
      </c>
      <c r="H26">
        <f>SUM(H22,H17,H11,H25)</f>
        <v>79280</v>
      </c>
    </row>
    <row r="27" spans="1:8" x14ac:dyDescent="0.35">
      <c r="A27" s="11" t="s">
        <v>12</v>
      </c>
      <c r="B27" s="12"/>
      <c r="C27" s="12"/>
      <c r="D27" s="12"/>
      <c r="E27" s="12"/>
      <c r="F27" s="13"/>
      <c r="G27" t="s">
        <v>21</v>
      </c>
      <c r="H27">
        <v>5100</v>
      </c>
    </row>
    <row r="28" spans="1:8" x14ac:dyDescent="0.35">
      <c r="A28" s="11" t="s">
        <v>13</v>
      </c>
      <c r="B28" s="12"/>
      <c r="C28" s="12"/>
      <c r="D28" s="12"/>
      <c r="E28" s="12"/>
      <c r="F28" s="13"/>
      <c r="G28" t="s">
        <v>22</v>
      </c>
      <c r="H28">
        <v>22270</v>
      </c>
    </row>
    <row r="29" spans="1:8" x14ac:dyDescent="0.35">
      <c r="A29" s="11" t="s">
        <v>14</v>
      </c>
      <c r="B29" s="12"/>
      <c r="C29" s="12"/>
      <c r="D29" s="12"/>
      <c r="E29" s="12"/>
      <c r="F29" s="13"/>
      <c r="G29" t="s">
        <v>23</v>
      </c>
      <c r="H29">
        <v>2500</v>
      </c>
    </row>
    <row r="30" spans="1:8" x14ac:dyDescent="0.35">
      <c r="A30" s="11" t="s">
        <v>15</v>
      </c>
      <c r="B30" s="12"/>
      <c r="C30" s="12"/>
      <c r="D30" s="12"/>
      <c r="E30" s="12"/>
      <c r="F30" s="13"/>
    </row>
    <row r="31" spans="1:8" x14ac:dyDescent="0.35">
      <c r="A31" s="11" t="s">
        <v>15</v>
      </c>
      <c r="B31" s="12"/>
      <c r="C31" s="12"/>
      <c r="D31" s="12"/>
      <c r="E31" s="12"/>
      <c r="F31" s="13"/>
      <c r="G31" t="s">
        <v>25</v>
      </c>
      <c r="H31">
        <f>SUM(H26:H29)</f>
        <v>109150</v>
      </c>
    </row>
    <row r="32" spans="1:8" x14ac:dyDescent="0.35">
      <c r="A32" s="11" t="s">
        <v>16</v>
      </c>
      <c r="B32" s="12"/>
      <c r="C32" s="12"/>
      <c r="D32" s="12"/>
      <c r="E32" s="12"/>
      <c r="F32" s="13"/>
      <c r="G32" t="s">
        <v>24</v>
      </c>
      <c r="H32">
        <f>H31*1.3</f>
        <v>141895</v>
      </c>
    </row>
    <row r="33" spans="1:6" x14ac:dyDescent="0.35">
      <c r="A33" s="11" t="s">
        <v>17</v>
      </c>
      <c r="B33" s="12"/>
      <c r="C33" s="12"/>
      <c r="D33" s="12"/>
      <c r="E33" s="12"/>
      <c r="F33" s="13"/>
    </row>
    <row r="34" spans="1:6" x14ac:dyDescent="0.35">
      <c r="A34" s="11" t="s">
        <v>18</v>
      </c>
      <c r="B34" s="12"/>
      <c r="C34" s="12"/>
      <c r="D34" s="12"/>
      <c r="E34" s="12"/>
      <c r="F34" s="13"/>
    </row>
    <row r="35" spans="1:6" ht="15.75" customHeight="1" thickBot="1" x14ac:dyDescent="0.4">
      <c r="A35" s="3"/>
      <c r="B35" s="3"/>
      <c r="C35" s="3"/>
      <c r="D35" s="3"/>
      <c r="E35" s="3"/>
      <c r="F35" s="3"/>
    </row>
    <row r="36" spans="1:6" x14ac:dyDescent="0.35">
      <c r="A36" s="22" t="s">
        <v>11</v>
      </c>
      <c r="B36" s="23"/>
      <c r="C36" s="23"/>
      <c r="D36" s="24"/>
      <c r="E36" s="22">
        <v>133790</v>
      </c>
      <c r="F36" s="24"/>
    </row>
    <row r="37" spans="1:6" x14ac:dyDescent="0.35">
      <c r="A37" s="6"/>
      <c r="B37" s="6"/>
      <c r="C37" s="6"/>
      <c r="D37" s="6"/>
      <c r="E37" s="6"/>
      <c r="F37" s="6"/>
    </row>
  </sheetData>
  <mergeCells count="44">
    <mergeCell ref="A21:D21"/>
    <mergeCell ref="E21:F21"/>
    <mergeCell ref="B6:F6"/>
    <mergeCell ref="E12:F12"/>
    <mergeCell ref="A8:D8"/>
    <mergeCell ref="E8:F8"/>
    <mergeCell ref="A9:D9"/>
    <mergeCell ref="E9:F9"/>
    <mergeCell ref="A12:D12"/>
    <mergeCell ref="A10:D10"/>
    <mergeCell ref="E10:F10"/>
    <mergeCell ref="A13:D13"/>
    <mergeCell ref="E13:F13"/>
    <mergeCell ref="A1:F1"/>
    <mergeCell ref="C2:F2"/>
    <mergeCell ref="C3:F3"/>
    <mergeCell ref="C4:F4"/>
    <mergeCell ref="C5:F5"/>
    <mergeCell ref="A27:F27"/>
    <mergeCell ref="A28:F28"/>
    <mergeCell ref="A32:F32"/>
    <mergeCell ref="A33:F33"/>
    <mergeCell ref="A31:F31"/>
    <mergeCell ref="A36:D36"/>
    <mergeCell ref="A29:F29"/>
    <mergeCell ref="A30:F30"/>
    <mergeCell ref="A34:F34"/>
    <mergeCell ref="E36:F36"/>
    <mergeCell ref="A25:D25"/>
    <mergeCell ref="E25:F25"/>
    <mergeCell ref="A24:D24"/>
    <mergeCell ref="E24:F24"/>
    <mergeCell ref="A22:D22"/>
    <mergeCell ref="E22:F22"/>
    <mergeCell ref="E14:F14"/>
    <mergeCell ref="A14:D14"/>
    <mergeCell ref="A19:D19"/>
    <mergeCell ref="E18:F18"/>
    <mergeCell ref="A18:D18"/>
    <mergeCell ref="E19:F19"/>
    <mergeCell ref="E15:F15"/>
    <mergeCell ref="A15:D15"/>
    <mergeCell ref="E16:F16"/>
    <mergeCell ref="A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2020-09-10T16:24:04Z</dcterms:modified>
</cp:coreProperties>
</file>