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4" documentId="8_{AB295B37-E86A-42FD-A3CC-6A7518244107}" xr6:coauthVersionLast="47" xr6:coauthVersionMax="47" xr10:uidLastSave="{ADD92067-199E-4814-ACF4-939A05AB7B21}"/>
  <bookViews>
    <workbookView xWindow="-110" yWindow="-110" windowWidth="22780" windowHeight="14660" xr2:uid="{88E1C5C4-18D5-4581-9280-79EBC470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H16" i="1"/>
  <c r="H18" i="1"/>
  <c r="H13" i="1"/>
  <c r="H14" i="1"/>
  <c r="H15" i="1"/>
  <c r="H12" i="1"/>
  <c r="H9" i="1"/>
  <c r="H10" i="1" s="1"/>
  <c r="I23" i="1" l="1"/>
  <c r="I24" i="1" s="1"/>
</calcChain>
</file>

<file path=xl/sharedStrings.xml><?xml version="1.0" encoding="utf-8"?>
<sst xmlns="http://schemas.openxmlformats.org/spreadsheetml/2006/main" count="50" uniqueCount="46">
  <si>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</si>
  <si>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</si>
  <si>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</si>
  <si>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</si>
  <si>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</si>
  <si>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</si>
  <si>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</si>
  <si>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</si>
  <si>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</si>
  <si>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</si>
  <si>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</si>
  <si>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</si>
  <si>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DG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</si>
  <si>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</si>
  <si>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</si>
  <si>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</si>
  <si>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</si>
  <si>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</si>
  <si>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</si>
  <si>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</si>
  <si>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</si>
  <si>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Total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</si>
  <si>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</si>
  <si>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</si>
  <si>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</si>
  <si>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</si>
  <si>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</si>
  <si>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</si>
  <si>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</si>
  <si>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Sawcuts and Patchbacks of Concrete/Asphalt Excluded</t>
  </si>
  <si>
    <t>Grouted/ Hand Placed Rip Rap Excluded</t>
  </si>
  <si>
    <t>Booster Pumps Excluded</t>
  </si>
  <si>
    <t>Shrubs</t>
  </si>
  <si>
    <t>Salvage of DG On Site Excluded. Caliente to Install and Mix Onsite Only</t>
  </si>
  <si>
    <t>IRR</t>
  </si>
  <si>
    <t>Labor</t>
  </si>
  <si>
    <t>Equip</t>
  </si>
  <si>
    <t>Profit</t>
  </si>
  <si>
    <t>Double AA Builders</t>
  </si>
  <si>
    <t>Sierra Verde RV Storage</t>
  </si>
  <si>
    <t>24" Box Live Oak</t>
  </si>
  <si>
    <t>5 Gal Green Cloud</t>
  </si>
  <si>
    <t>5 Gal Mexican Bird of Paradise</t>
  </si>
  <si>
    <t>5 Gal Orange Jubilee</t>
  </si>
  <si>
    <t>5 Gal Desert Carpet</t>
  </si>
  <si>
    <t>To Match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</si>
</sst>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2" borderId="0" xfId="0" applyFill="1"/>
    <xf numFmtId="0" fontId="0" fillId="0" borderId="3" xfId="0" applyBorder="1" applyAlignment="1">
      <alignment horizontal="right"/>
    </xf>
    <xf numFmtId="0" fontId="0" fillId="2" borderId="6" xfId="0" applyFill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3" borderId="0" xfId="0" applyFill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44" fontId="2" fillId="0" borderId="7" xfId="1" applyFont="1" applyBorder="1"/>
    <xf numFmtId="44" fontId="2" fillId="0" borderId="9" xfId="1" applyFont="1" applyBorder="1"/>
    <xf numFmtId="44" fontId="2" fillId="0" borderId="8" xfId="1" applyFont="1" applyBorder="1"/>
    <xf numFmtId="0" fontId="2" fillId="0" borderId="1" xfId="0" applyFont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/>
    <xf numFmtId="14" fontId="0" fillId="0" borderId="5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4700" cy="825500"/>
    <xdr:pic>
      <xdr:nvPicPr>
        <xdr:cNvPr id="56" name="Picture 55">
          <a:extLst>
            <a:ext uri="{FF2B5EF4-FFF2-40B4-BE49-F238E27FC236}">
              <a16:creationId xmlns:a16="http://schemas.microsoft.com/office/drawing/2014/main" id="{AB02AB97-C7C6-4D3F-B6F5-5B13CD12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4700" cy="825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59E-01A1-44DA-9ABB-76EC10D8166D}">
  <dimension ref="A1:I42"/>
  <sheetViews>
    <sheetView tabSelected="1" topLeftCell="A4" workbookViewId="0">
      <selection activeCell="E30" sqref="E30"/>
    </sheetView>
  </sheetViews>
  <sheetFormatPr defaultRowHeight="14.5" x14ac:dyDescent="0.35"/>
  <cols>
    <col min="1" max="1" width="28.54296875" customWidth="1"/>
    <col min="2" max="2" width="10.54296875" customWidth="1"/>
    <col min="3" max="4" width="9.1796875" customWidth="1"/>
    <col min="8" max="8" width="15.1796875" customWidth="1"/>
    <col min="9" max="9" width="16.81640625" customWidth="1"/>
    <col min="10" max="10" width="12.26953125" customWidth="1"/>
  </cols>
  <sheetData>
    <row r="1" spans="1:8" ht="67.5" customHeight="1" x14ac:dyDescent="0.35">
      <c r="A1" s="25"/>
      <c r="B1" s="25"/>
      <c r="C1" s="25"/>
      <c r="D1" s="25"/>
      <c r="E1" s="25"/>
      <c r="F1" s="25"/>
    </row>
    <row r="2" spans="1:8" x14ac:dyDescent="0.35">
      <c r="A2" s="1" t="s">
        <v>0</v>
      </c>
      <c r="B2" s="1" t="s">
        <v>1</v>
      </c>
      <c r="C2" s="13" t="s">
        <v>38</v>
      </c>
      <c r="D2" s="14"/>
      <c r="E2" s="14"/>
      <c r="F2" s="15"/>
    </row>
    <row r="3" spans="1:8" ht="14.5" customHeight="1" x14ac:dyDescent="0.35">
      <c r="A3" s="2" t="s">
        <v>2</v>
      </c>
      <c r="B3" s="1" t="s">
        <v>3</v>
      </c>
      <c r="C3" s="26">
        <v>44536</v>
      </c>
      <c r="D3" s="27"/>
      <c r="E3" s="27"/>
      <c r="F3" s="28"/>
    </row>
    <row r="4" spans="1:8" x14ac:dyDescent="0.35">
      <c r="A4" s="1" t="s">
        <v>4</v>
      </c>
      <c r="B4" s="1" t="s">
        <v>5</v>
      </c>
      <c r="C4" s="13" t="s">
        <v>39</v>
      </c>
      <c r="D4" s="14"/>
      <c r="E4" s="14"/>
      <c r="F4" s="15"/>
    </row>
    <row r="5" spans="1:8" x14ac:dyDescent="0.35">
      <c r="A5" s="1" t="s">
        <v>6</v>
      </c>
      <c r="B5" s="1" t="s">
        <v>7</v>
      </c>
      <c r="C5" s="26">
        <v>44348</v>
      </c>
      <c r="D5" s="27"/>
      <c r="E5" s="27"/>
      <c r="F5" s="28"/>
    </row>
    <row r="6" spans="1:8" ht="29.5" customHeight="1" x14ac:dyDescent="0.35">
      <c r="A6" s="1" t="s">
        <v>8</v>
      </c>
      <c r="B6" s="29" t="s">
        <v>9</v>
      </c>
      <c r="C6" s="30"/>
      <c r="D6" s="30"/>
      <c r="E6" s="30"/>
      <c r="F6" s="31"/>
    </row>
    <row r="7" spans="1:8" x14ac:dyDescent="0.35">
      <c r="A7" s="3"/>
      <c r="B7" s="3"/>
      <c r="C7" s="3"/>
      <c r="D7" s="3"/>
      <c r="E7" s="3"/>
      <c r="F7" s="3"/>
    </row>
    <row r="8" spans="1:8" ht="17.149999999999999" customHeight="1" x14ac:dyDescent="0.35">
      <c r="A8" s="11" t="s">
        <v>10</v>
      </c>
      <c r="B8" s="11"/>
      <c r="C8" s="11"/>
      <c r="D8" s="11"/>
      <c r="E8" s="11" t="s">
        <v>11</v>
      </c>
      <c r="F8" s="12"/>
    </row>
    <row r="9" spans="1:8" x14ac:dyDescent="0.35">
      <c r="A9" s="13" t="s">
        <v>40</v>
      </c>
      <c r="B9" s="14"/>
      <c r="C9" s="14"/>
      <c r="D9" s="15"/>
      <c r="E9" s="16">
        <v>25</v>
      </c>
      <c r="F9" s="17"/>
      <c r="G9">
        <v>110</v>
      </c>
      <c r="H9">
        <f>SUM(E9*G9)</f>
        <v>2750</v>
      </c>
    </row>
    <row r="10" spans="1:8" x14ac:dyDescent="0.35">
      <c r="A10" s="8"/>
      <c r="B10" s="8"/>
      <c r="C10" s="8"/>
      <c r="D10" s="8"/>
      <c r="E10" s="4"/>
      <c r="F10" s="9"/>
      <c r="H10">
        <f>SUM(H9:H9)</f>
        <v>2750</v>
      </c>
    </row>
    <row r="11" spans="1:8" x14ac:dyDescent="0.35">
      <c r="A11" s="11" t="s">
        <v>32</v>
      </c>
      <c r="B11" s="11"/>
      <c r="C11" s="11"/>
      <c r="D11" s="11"/>
      <c r="E11" s="11" t="s">
        <v>11</v>
      </c>
      <c r="F11" s="12"/>
    </row>
    <row r="12" spans="1:8" x14ac:dyDescent="0.35">
      <c r="A12" s="13" t="s">
        <v>41</v>
      </c>
      <c r="B12" s="14"/>
      <c r="C12" s="14"/>
      <c r="D12" s="15"/>
      <c r="E12" s="16">
        <v>49</v>
      </c>
      <c r="F12" s="17"/>
      <c r="G12">
        <v>10</v>
      </c>
      <c r="H12">
        <f>SUM(E12*G12)</f>
        <v>490</v>
      </c>
    </row>
    <row r="13" spans="1:8" x14ac:dyDescent="0.35">
      <c r="A13" s="13" t="s">
        <v>42</v>
      </c>
      <c r="B13" s="14"/>
      <c r="C13" s="14"/>
      <c r="D13" s="15"/>
      <c r="E13" s="16">
        <v>66</v>
      </c>
      <c r="F13" s="17"/>
      <c r="G13">
        <v>10</v>
      </c>
      <c r="H13">
        <f t="shared" ref="H13:H15" si="0">SUM(E13*G13)</f>
        <v>660</v>
      </c>
    </row>
    <row r="14" spans="1:8" x14ac:dyDescent="0.35">
      <c r="A14" s="13" t="s">
        <v>43</v>
      </c>
      <c r="B14" s="14"/>
      <c r="C14" s="14"/>
      <c r="D14" s="15"/>
      <c r="E14" s="16">
        <v>34</v>
      </c>
      <c r="F14" s="17"/>
      <c r="G14">
        <v>10</v>
      </c>
      <c r="H14">
        <f t="shared" si="0"/>
        <v>340</v>
      </c>
    </row>
    <row r="15" spans="1:8" x14ac:dyDescent="0.35">
      <c r="A15" s="13" t="s">
        <v>44</v>
      </c>
      <c r="B15" s="14"/>
      <c r="C15" s="14"/>
      <c r="D15" s="15"/>
      <c r="E15" s="16">
        <v>57</v>
      </c>
      <c r="F15" s="17"/>
      <c r="G15">
        <v>12</v>
      </c>
      <c r="H15">
        <f t="shared" si="0"/>
        <v>684</v>
      </c>
    </row>
    <row r="16" spans="1:8" x14ac:dyDescent="0.35">
      <c r="A16" s="8"/>
      <c r="B16" s="8"/>
      <c r="C16" s="8"/>
      <c r="D16" s="8"/>
      <c r="E16" s="4"/>
      <c r="F16" s="9"/>
      <c r="H16">
        <f>SUM(H12:H15)</f>
        <v>2174</v>
      </c>
    </row>
    <row r="17" spans="1:9" x14ac:dyDescent="0.35">
      <c r="A17" s="11" t="s">
        <v>12</v>
      </c>
      <c r="B17" s="11"/>
      <c r="C17" s="11"/>
      <c r="D17" s="11"/>
      <c r="E17" s="11" t="s">
        <v>11</v>
      </c>
      <c r="F17" s="12"/>
    </row>
    <row r="18" spans="1:9" x14ac:dyDescent="0.35">
      <c r="A18" s="13" t="s">
        <v>45</v>
      </c>
      <c r="B18" s="14"/>
      <c r="C18" s="14"/>
      <c r="D18" s="15"/>
      <c r="E18" s="16">
        <v>275</v>
      </c>
      <c r="F18" s="17"/>
      <c r="G18">
        <v>45</v>
      </c>
      <c r="H18">
        <f>SUM(E18*G18)</f>
        <v>12375</v>
      </c>
    </row>
    <row r="19" spans="1:9" x14ac:dyDescent="0.35">
      <c r="A19" s="6"/>
      <c r="B19" s="6"/>
      <c r="C19" s="6"/>
      <c r="D19" s="6"/>
      <c r="E19" s="4"/>
      <c r="F19" s="7"/>
      <c r="H19" t="s">
        <v>21</v>
      </c>
      <c r="I19">
        <f>SUM(H10,H16,H18)</f>
        <v>17299</v>
      </c>
    </row>
    <row r="20" spans="1:9" x14ac:dyDescent="0.35">
      <c r="A20" s="11" t="s">
        <v>13</v>
      </c>
      <c r="B20" s="11"/>
      <c r="C20" s="11"/>
      <c r="D20" s="11"/>
      <c r="E20" s="11"/>
      <c r="F20" s="12"/>
      <c r="H20" t="s">
        <v>34</v>
      </c>
      <c r="I20">
        <v>5500</v>
      </c>
    </row>
    <row r="21" spans="1:9" x14ac:dyDescent="0.35">
      <c r="A21" s="13" t="s">
        <v>14</v>
      </c>
      <c r="B21" s="14"/>
      <c r="C21" s="14"/>
      <c r="D21" s="14"/>
      <c r="E21" s="14"/>
      <c r="F21" s="15"/>
      <c r="H21" t="s">
        <v>35</v>
      </c>
      <c r="I21">
        <v>12000</v>
      </c>
    </row>
    <row r="22" spans="1:9" x14ac:dyDescent="0.35">
      <c r="A22" s="13" t="s">
        <v>15</v>
      </c>
      <c r="B22" s="14"/>
      <c r="C22" s="14"/>
      <c r="D22" s="14"/>
      <c r="E22" s="14"/>
      <c r="F22" s="15"/>
      <c r="H22" t="s">
        <v>36</v>
      </c>
      <c r="I22">
        <v>3000</v>
      </c>
    </row>
    <row r="23" spans="1:9" x14ac:dyDescent="0.35">
      <c r="A23" s="13" t="s">
        <v>16</v>
      </c>
      <c r="B23" s="14"/>
      <c r="C23" s="14"/>
      <c r="D23" s="14"/>
      <c r="E23" s="14"/>
      <c r="F23" s="15"/>
      <c r="H23" t="s">
        <v>21</v>
      </c>
      <c r="I23">
        <f>SUM(I19:I22)</f>
        <v>37799</v>
      </c>
    </row>
    <row r="24" spans="1:9" x14ac:dyDescent="0.35">
      <c r="A24" s="13" t="s">
        <v>17</v>
      </c>
      <c r="B24" s="14"/>
      <c r="C24" s="14"/>
      <c r="D24" s="14"/>
      <c r="E24" s="14"/>
      <c r="F24" s="15"/>
      <c r="H24" t="s">
        <v>37</v>
      </c>
      <c r="I24">
        <f>SUM(I23)*1.3</f>
        <v>49138.700000000004</v>
      </c>
    </row>
    <row r="25" spans="1:9" x14ac:dyDescent="0.35">
      <c r="A25" s="13" t="s">
        <v>18</v>
      </c>
      <c r="B25" s="14"/>
      <c r="C25" s="14"/>
      <c r="D25" s="14"/>
      <c r="E25" s="14"/>
      <c r="F25" s="15"/>
    </row>
    <row r="26" spans="1:9" x14ac:dyDescent="0.35">
      <c r="A26" s="13" t="s">
        <v>19</v>
      </c>
      <c r="B26" s="14"/>
      <c r="C26" s="14"/>
      <c r="D26" s="14"/>
      <c r="E26" s="14"/>
      <c r="F26" s="15"/>
    </row>
    <row r="27" spans="1:9" x14ac:dyDescent="0.35">
      <c r="A27" s="13" t="s">
        <v>20</v>
      </c>
      <c r="B27" s="14"/>
      <c r="C27" s="14"/>
      <c r="D27" s="14"/>
      <c r="E27" s="14"/>
      <c r="F27" s="15"/>
    </row>
    <row r="28" spans="1:9" ht="15" thickBot="1" x14ac:dyDescent="0.4">
      <c r="A28" s="3"/>
      <c r="B28" s="3"/>
      <c r="C28" s="3"/>
      <c r="D28" s="3"/>
      <c r="E28" s="3"/>
      <c r="F28" s="3"/>
    </row>
    <row r="29" spans="1:9" x14ac:dyDescent="0.35">
      <c r="A29" s="18" t="s">
        <v>21</v>
      </c>
      <c r="B29" s="19"/>
      <c r="C29" s="19"/>
      <c r="D29" s="20"/>
      <c r="E29" s="18">
        <v>49140</v>
      </c>
      <c r="F29" s="20"/>
    </row>
    <row r="30" spans="1:9" x14ac:dyDescent="0.35">
      <c r="A30" s="5"/>
      <c r="B30" s="5"/>
      <c r="C30" s="5"/>
      <c r="D30" s="5"/>
      <c r="E30" s="5"/>
      <c r="F30" s="5"/>
    </row>
    <row r="31" spans="1:9" x14ac:dyDescent="0.35">
      <c r="A31" s="21" t="s">
        <v>22</v>
      </c>
      <c r="B31" s="21"/>
      <c r="C31" s="21"/>
      <c r="D31" s="21"/>
      <c r="E31" s="21"/>
      <c r="F31" s="21"/>
    </row>
    <row r="32" spans="1:9" x14ac:dyDescent="0.35">
      <c r="A32" s="13" t="s">
        <v>23</v>
      </c>
      <c r="B32" s="14"/>
      <c r="C32" s="14"/>
      <c r="D32" s="14"/>
      <c r="E32" s="14"/>
      <c r="F32" s="15"/>
    </row>
    <row r="33" spans="1:6" x14ac:dyDescent="0.35">
      <c r="A33" s="13" t="s">
        <v>24</v>
      </c>
      <c r="B33" s="14"/>
      <c r="C33" s="14"/>
      <c r="D33" s="14"/>
      <c r="E33" s="14"/>
      <c r="F33" s="15"/>
    </row>
    <row r="34" spans="1:6" x14ac:dyDescent="0.35">
      <c r="A34" s="13" t="s">
        <v>25</v>
      </c>
      <c r="B34" s="14"/>
      <c r="C34" s="14"/>
      <c r="D34" s="14"/>
      <c r="E34" s="14"/>
      <c r="F34" s="15"/>
    </row>
    <row r="35" spans="1:6" x14ac:dyDescent="0.35">
      <c r="A35" s="13" t="s">
        <v>26</v>
      </c>
      <c r="B35" s="14"/>
      <c r="C35" s="14"/>
      <c r="D35" s="14"/>
      <c r="E35" s="14"/>
      <c r="F35" s="15"/>
    </row>
    <row r="36" spans="1:6" x14ac:dyDescent="0.35">
      <c r="A36" s="13" t="s">
        <v>27</v>
      </c>
      <c r="B36" s="14"/>
      <c r="C36" s="14"/>
      <c r="D36" s="14"/>
      <c r="E36" s="14"/>
      <c r="F36" s="15"/>
    </row>
    <row r="37" spans="1:6" x14ac:dyDescent="0.35">
      <c r="A37" s="22" t="s">
        <v>30</v>
      </c>
      <c r="B37" s="23"/>
      <c r="C37" s="23"/>
      <c r="D37" s="23"/>
      <c r="E37" s="23"/>
      <c r="F37" s="24"/>
    </row>
    <row r="38" spans="1:6" x14ac:dyDescent="0.35">
      <c r="A38" s="13" t="s">
        <v>28</v>
      </c>
      <c r="B38" s="14"/>
      <c r="C38" s="14"/>
      <c r="D38" s="14"/>
      <c r="E38" s="14"/>
      <c r="F38" s="15"/>
    </row>
    <row r="39" spans="1:6" x14ac:dyDescent="0.35">
      <c r="A39" s="22" t="s">
        <v>29</v>
      </c>
      <c r="B39" s="23"/>
      <c r="C39" s="23"/>
      <c r="D39" s="23"/>
      <c r="E39" s="23"/>
      <c r="F39" s="24"/>
    </row>
    <row r="40" spans="1:6" x14ac:dyDescent="0.35">
      <c r="A40" s="32" t="s">
        <v>31</v>
      </c>
      <c r="B40" s="33"/>
      <c r="C40" s="33"/>
      <c r="D40" s="33"/>
      <c r="E40" s="33"/>
      <c r="F40" s="34"/>
    </row>
    <row r="41" spans="1:6" x14ac:dyDescent="0.35">
      <c r="A41" s="32" t="s">
        <v>33</v>
      </c>
      <c r="B41" s="33"/>
      <c r="C41" s="33"/>
      <c r="D41" s="33"/>
      <c r="E41" s="33"/>
      <c r="F41" s="34"/>
    </row>
    <row r="42" spans="1:6" x14ac:dyDescent="0.35">
      <c r="A42" s="10"/>
      <c r="B42" s="10"/>
      <c r="C42" s="10"/>
      <c r="D42" s="10"/>
      <c r="E42" s="10"/>
      <c r="F42" s="10"/>
    </row>
  </sheetData>
  <mergeCells count="45">
    <mergeCell ref="A41:F41"/>
    <mergeCell ref="A40:F40"/>
    <mergeCell ref="A37:F37"/>
    <mergeCell ref="A38:F38"/>
    <mergeCell ref="A23:F23"/>
    <mergeCell ref="A20:F20"/>
    <mergeCell ref="A21:F21"/>
    <mergeCell ref="A22:F22"/>
    <mergeCell ref="A13:D13"/>
    <mergeCell ref="E13:F13"/>
    <mergeCell ref="A14:D14"/>
    <mergeCell ref="E14:F14"/>
    <mergeCell ref="E15:F15"/>
    <mergeCell ref="A8:D8"/>
    <mergeCell ref="E8:F8"/>
    <mergeCell ref="B6:F6"/>
    <mergeCell ref="A15:D15"/>
    <mergeCell ref="A12:D12"/>
    <mergeCell ref="E12:F12"/>
    <mergeCell ref="A9:D9"/>
    <mergeCell ref="E9:F9"/>
    <mergeCell ref="A11:D11"/>
    <mergeCell ref="E11:F11"/>
    <mergeCell ref="A1:F1"/>
    <mergeCell ref="C2:F2"/>
    <mergeCell ref="C3:F3"/>
    <mergeCell ref="C4:F4"/>
    <mergeCell ref="C5:F5"/>
    <mergeCell ref="A36:F36"/>
    <mergeCell ref="A31:F31"/>
    <mergeCell ref="A32:F32"/>
    <mergeCell ref="A39:F39"/>
    <mergeCell ref="A33:F33"/>
    <mergeCell ref="A34:F34"/>
    <mergeCell ref="A35:F35"/>
    <mergeCell ref="A27:F27"/>
    <mergeCell ref="A29:D29"/>
    <mergeCell ref="E29:F29"/>
    <mergeCell ref="A18:D18"/>
    <mergeCell ref="E18:F18"/>
    <mergeCell ref="A24:F24"/>
    <mergeCell ref="A25:F25"/>
    <mergeCell ref="A26:F26"/>
    <mergeCell ref="A17:D17"/>
    <mergeCell ref="E17:F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2021-12-01T01:06:49Z</cp:lastPrinted>
  <dcterms:created xsi:type="dcterms:W3CDTF">2021-03-25T22:03:27Z</dcterms:created>
  <dcterms:modified xsi:type="dcterms:W3CDTF">2021-12-07T01:32:22Z</dcterms:modified>
</cp:coreProperties>
</file>