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65" documentId="8_{9AAC98F8-18F6-470F-B272-5DC626E30326}" xr6:coauthVersionLast="45" xr6:coauthVersionMax="45" xr10:uidLastSave="{A574E822-66EB-4536-8F9A-9C85F1C1E70F}"/>
  <bookViews>
    <workbookView xWindow="1900" yWindow="190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32" i="1"/>
  <c r="H23" i="1"/>
  <c r="H19" i="1"/>
  <c r="H12" i="1"/>
  <c r="H22" i="1" l="1"/>
  <c r="H21" i="1"/>
  <c r="H18" i="1"/>
  <c r="H17" i="1"/>
  <c r="H16" i="1"/>
  <c r="H11" i="1"/>
  <c r="H15" i="1" l="1"/>
  <c r="H14" i="1"/>
  <c r="H10" i="1"/>
  <c r="H9" i="1" l="1"/>
  <c r="H25" i="1"/>
  <c r="H26" i="1" s="1"/>
  <c r="H27" i="1" s="1"/>
  <c r="E37" i="1" l="1"/>
</calcChain>
</file>

<file path=xl/sharedStrings.xml><?xml version="1.0" encoding="utf-8"?>
<sst xmlns="http://schemas.openxmlformats.org/spreadsheetml/2006/main" count="47" uniqueCount="43">
  <si>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</si>
  <si>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</si>
  <si>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</si>
  <si>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</si>
  <si>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</si>
  <si>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</si>
  <si>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</si>
  <si>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</si>
  <si>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</si>
  <si>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</si>
  <si>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</si>
  <si>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</si>
  <si>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</si>
  <si>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</si>
  <si>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</si>
  <si>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</si>
  <si>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</si>
  <si>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</si>
  <si>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</si>
  <si>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</si>
  <si>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</si>
  <si>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</si>
  <si>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</si>
  <si>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total</t>
  </si>
  <si>
    <t>irri</t>
  </si>
  <si>
    <t>Labor</t>
  </si>
  <si>
    <t>Equip</t>
  </si>
  <si>
    <t>w/ profit</t>
  </si>
  <si>
    <t>new total</t>
  </si>
  <si>
    <t>5 Gal Red Yucca</t>
  </si>
  <si>
    <t>Groundcovers</t>
  </si>
  <si>
    <t>Cobblestone Express Car Wash on Gantzel</t>
  </si>
  <si>
    <t>AP Global Contractors</t>
  </si>
  <si>
    <t>Willow Acacia (1.5" Caliper / 8'T, 3.5W)</t>
  </si>
  <si>
    <t>Texas Mountain Laurel (1" Caliper / 4'T, 3'W)</t>
  </si>
  <si>
    <t>Live Oak (1.5" Caliper / 9'T, 4'W)</t>
  </si>
  <si>
    <t>5 Gal Rio Bravo Sage</t>
  </si>
  <si>
    <t>5 Gal Orange Jubilee</t>
  </si>
  <si>
    <t>5 Gal Little John Bottle Brush</t>
  </si>
  <si>
    <t>5 Gal Regal Mist Deer Grass</t>
  </si>
  <si>
    <t>1 Gal 'New Gold' Lantana</t>
  </si>
  <si>
    <t>1 Gal Outback Sunrise</t>
  </si>
  <si>
    <t>3/4" Screened Apache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</si>
</sst>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16" fontId="0" fillId="0" borderId="1" xfId="0" applyNumberForma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38"/>
  <sheetViews>
    <sheetView tabSelected="1" topLeftCell="A7" workbookViewId="0">
      <selection activeCell="H33" sqref="H3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3</v>
      </c>
      <c r="B2" s="1" t="s">
        <v>0</v>
      </c>
      <c r="C2" s="11" t="s">
        <v>32</v>
      </c>
      <c r="D2" s="11"/>
      <c r="E2" s="11"/>
      <c r="F2" s="11"/>
    </row>
    <row r="3" spans="1:8" x14ac:dyDescent="0.35">
      <c r="A3" s="2" t="s">
        <v>4</v>
      </c>
      <c r="B3" s="1" t="s">
        <v>1</v>
      </c>
      <c r="C3" s="23">
        <v>44048</v>
      </c>
      <c r="D3" s="24"/>
      <c r="E3" s="24"/>
      <c r="F3" s="24"/>
    </row>
    <row r="4" spans="1:8" x14ac:dyDescent="0.35">
      <c r="A4" s="1" t="s">
        <v>5</v>
      </c>
      <c r="B4" s="1" t="s">
        <v>2</v>
      </c>
      <c r="C4" s="11" t="s">
        <v>31</v>
      </c>
      <c r="D4" s="11"/>
      <c r="E4" s="11"/>
      <c r="F4" s="11"/>
    </row>
    <row r="5" spans="1:8" x14ac:dyDescent="0.35">
      <c r="A5" s="1" t="s">
        <v>6</v>
      </c>
      <c r="B5" s="7" t="s">
        <v>21</v>
      </c>
      <c r="C5" s="23">
        <v>43969</v>
      </c>
      <c r="D5" s="24"/>
      <c r="E5" s="24"/>
      <c r="F5" s="24"/>
    </row>
    <row r="6" spans="1:8" ht="29.25" customHeight="1" x14ac:dyDescent="0.35">
      <c r="A6" s="1" t="s">
        <v>7</v>
      </c>
      <c r="B6" s="25" t="s">
        <v>8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3" t="s">
        <v>10</v>
      </c>
      <c r="B8" s="13"/>
      <c r="C8" s="13"/>
      <c r="D8" s="13"/>
      <c r="E8" s="13" t="s">
        <v>9</v>
      </c>
      <c r="F8" s="13"/>
    </row>
    <row r="9" spans="1:8" x14ac:dyDescent="0.35">
      <c r="A9" s="11" t="s">
        <v>35</v>
      </c>
      <c r="B9" s="11"/>
      <c r="C9" s="11"/>
      <c r="D9" s="11"/>
      <c r="E9" s="12">
        <v>13</v>
      </c>
      <c r="F9" s="12"/>
      <c r="G9">
        <v>300</v>
      </c>
      <c r="H9">
        <f t="shared" ref="H9:H25" si="0">E9*G9</f>
        <v>3900</v>
      </c>
    </row>
    <row r="10" spans="1:8" x14ac:dyDescent="0.35">
      <c r="A10" s="11" t="s">
        <v>33</v>
      </c>
      <c r="B10" s="11"/>
      <c r="C10" s="11"/>
      <c r="D10" s="11"/>
      <c r="E10" s="12">
        <v>5</v>
      </c>
      <c r="F10" s="12"/>
      <c r="G10">
        <v>115</v>
      </c>
      <c r="H10">
        <f>E10*G10</f>
        <v>575</v>
      </c>
    </row>
    <row r="11" spans="1:8" x14ac:dyDescent="0.35">
      <c r="A11" s="11" t="s">
        <v>34</v>
      </c>
      <c r="B11" s="11"/>
      <c r="C11" s="11"/>
      <c r="D11" s="11"/>
      <c r="E11" s="12">
        <v>12</v>
      </c>
      <c r="F11" s="12"/>
      <c r="G11">
        <v>95</v>
      </c>
      <c r="H11">
        <f>E11*G11</f>
        <v>1140</v>
      </c>
    </row>
    <row r="12" spans="1:8" x14ac:dyDescent="0.35">
      <c r="A12" s="4"/>
      <c r="B12" s="4"/>
      <c r="C12" s="4"/>
      <c r="D12" s="4"/>
      <c r="E12" s="4"/>
      <c r="F12" s="4"/>
      <c r="H12">
        <f>SUM(H9:H11)</f>
        <v>5615</v>
      </c>
    </row>
    <row r="13" spans="1:8" x14ac:dyDescent="0.35">
      <c r="A13" s="13" t="s">
        <v>11</v>
      </c>
      <c r="B13" s="13"/>
      <c r="C13" s="13"/>
      <c r="D13" s="13"/>
      <c r="E13" s="13" t="s">
        <v>9</v>
      </c>
      <c r="F13" s="14"/>
    </row>
    <row r="14" spans="1:8" x14ac:dyDescent="0.35">
      <c r="A14" s="11" t="s">
        <v>36</v>
      </c>
      <c r="B14" s="11"/>
      <c r="C14" s="11"/>
      <c r="D14" s="11"/>
      <c r="E14" s="12">
        <v>66</v>
      </c>
      <c r="F14" s="12"/>
      <c r="G14">
        <v>7.4</v>
      </c>
      <c r="H14">
        <f t="shared" ref="H14:H15" si="1">E14*G14</f>
        <v>488.40000000000003</v>
      </c>
    </row>
    <row r="15" spans="1:8" x14ac:dyDescent="0.35">
      <c r="A15" s="11" t="s">
        <v>37</v>
      </c>
      <c r="B15" s="11"/>
      <c r="C15" s="11"/>
      <c r="D15" s="11"/>
      <c r="E15" s="12">
        <v>15</v>
      </c>
      <c r="F15" s="12"/>
      <c r="G15">
        <v>6.4</v>
      </c>
      <c r="H15">
        <f t="shared" si="1"/>
        <v>96</v>
      </c>
    </row>
    <row r="16" spans="1:8" x14ac:dyDescent="0.35">
      <c r="A16" s="11" t="s">
        <v>29</v>
      </c>
      <c r="B16" s="11"/>
      <c r="C16" s="11"/>
      <c r="D16" s="11"/>
      <c r="E16" s="12">
        <v>29</v>
      </c>
      <c r="F16" s="12"/>
      <c r="G16">
        <v>6.4</v>
      </c>
      <c r="H16">
        <f t="shared" ref="H16:H23" si="2">E16*G16</f>
        <v>185.60000000000002</v>
      </c>
    </row>
    <row r="17" spans="1:8" ht="13.5" customHeight="1" x14ac:dyDescent="0.35">
      <c r="A17" s="19" t="s">
        <v>39</v>
      </c>
      <c r="B17" s="20"/>
      <c r="C17" s="20"/>
      <c r="D17" s="21"/>
      <c r="E17" s="26">
        <v>34</v>
      </c>
      <c r="F17" s="27"/>
      <c r="G17">
        <v>6.4</v>
      </c>
      <c r="H17">
        <f t="shared" si="2"/>
        <v>217.60000000000002</v>
      </c>
    </row>
    <row r="18" spans="1:8" ht="13.5" customHeight="1" x14ac:dyDescent="0.35">
      <c r="A18" s="19" t="s">
        <v>38</v>
      </c>
      <c r="B18" s="20"/>
      <c r="C18" s="20"/>
      <c r="D18" s="21"/>
      <c r="E18" s="26">
        <v>47</v>
      </c>
      <c r="F18" s="27"/>
      <c r="G18">
        <v>8</v>
      </c>
      <c r="H18">
        <f t="shared" ref="H18" si="3">E18*G18</f>
        <v>376</v>
      </c>
    </row>
    <row r="19" spans="1:8" ht="13.5" customHeight="1" x14ac:dyDescent="0.35">
      <c r="A19" s="10"/>
      <c r="B19" s="10"/>
      <c r="C19" s="10"/>
      <c r="D19" s="10"/>
      <c r="E19" s="8"/>
      <c r="F19" s="9"/>
      <c r="H19">
        <f>SUM(H14:H18)</f>
        <v>1363.6000000000001</v>
      </c>
    </row>
    <row r="20" spans="1:8" x14ac:dyDescent="0.35">
      <c r="A20" s="13" t="s">
        <v>30</v>
      </c>
      <c r="B20" s="13"/>
      <c r="C20" s="13"/>
      <c r="D20" s="13"/>
      <c r="E20" s="13" t="s">
        <v>9</v>
      </c>
      <c r="F20" s="14"/>
    </row>
    <row r="21" spans="1:8" x14ac:dyDescent="0.35">
      <c r="A21" s="11" t="s">
        <v>40</v>
      </c>
      <c r="B21" s="11"/>
      <c r="C21" s="11"/>
      <c r="D21" s="11"/>
      <c r="E21" s="12">
        <v>41</v>
      </c>
      <c r="F21" s="12"/>
      <c r="G21">
        <v>2.25</v>
      </c>
      <c r="H21">
        <f t="shared" ref="H21:H22" si="4">E21*G21</f>
        <v>92.25</v>
      </c>
    </row>
    <row r="22" spans="1:8" x14ac:dyDescent="0.35">
      <c r="A22" s="11" t="s">
        <v>41</v>
      </c>
      <c r="B22" s="11"/>
      <c r="C22" s="11"/>
      <c r="D22" s="11"/>
      <c r="E22" s="12">
        <v>46</v>
      </c>
      <c r="F22" s="12"/>
      <c r="G22">
        <v>2.25</v>
      </c>
      <c r="H22">
        <f t="shared" si="4"/>
        <v>103.5</v>
      </c>
    </row>
    <row r="23" spans="1:8" x14ac:dyDescent="0.35">
      <c r="A23" s="10"/>
      <c r="B23" s="10"/>
      <c r="C23" s="10"/>
      <c r="D23" s="10"/>
      <c r="E23" s="8"/>
      <c r="F23" s="9"/>
      <c r="H23">
        <f>SUM(H21:H22)</f>
        <v>195.75</v>
      </c>
    </row>
    <row r="24" spans="1:8" x14ac:dyDescent="0.35">
      <c r="A24" s="13" t="s">
        <v>22</v>
      </c>
      <c r="B24" s="13"/>
      <c r="C24" s="13"/>
      <c r="D24" s="13"/>
      <c r="E24" s="13" t="s">
        <v>9</v>
      </c>
      <c r="F24" s="14"/>
    </row>
    <row r="25" spans="1:8" x14ac:dyDescent="0.35">
      <c r="A25" s="15" t="s">
        <v>42</v>
      </c>
      <c r="B25" s="11"/>
      <c r="C25" s="11"/>
      <c r="D25" s="11"/>
      <c r="E25" s="12">
        <v>170</v>
      </c>
      <c r="F25" s="12"/>
      <c r="G25">
        <v>40</v>
      </c>
      <c r="H25">
        <f t="shared" si="0"/>
        <v>6800</v>
      </c>
    </row>
    <row r="26" spans="1:8" x14ac:dyDescent="0.35">
      <c r="A26" s="4"/>
      <c r="B26" s="4"/>
      <c r="C26" s="4"/>
      <c r="D26" s="4"/>
      <c r="E26" s="5"/>
      <c r="F26" s="5"/>
      <c r="H26">
        <f>H25</f>
        <v>6800</v>
      </c>
    </row>
    <row r="27" spans="1:8" x14ac:dyDescent="0.35">
      <c r="A27" s="13" t="s">
        <v>13</v>
      </c>
      <c r="B27" s="13"/>
      <c r="C27" s="13"/>
      <c r="D27" s="13"/>
      <c r="E27" s="13"/>
      <c r="F27" s="14"/>
      <c r="G27" t="s">
        <v>23</v>
      </c>
      <c r="H27">
        <f>SUM(H26,H23,H19,H12)</f>
        <v>13974.35</v>
      </c>
    </row>
    <row r="28" spans="1:8" x14ac:dyDescent="0.35">
      <c r="A28" s="19" t="s">
        <v>14</v>
      </c>
      <c r="B28" s="20"/>
      <c r="C28" s="20"/>
      <c r="D28" s="20"/>
      <c r="E28" s="20"/>
      <c r="F28" s="21"/>
      <c r="G28" t="s">
        <v>24</v>
      </c>
      <c r="H28">
        <v>4000</v>
      </c>
    </row>
    <row r="29" spans="1:8" x14ac:dyDescent="0.35">
      <c r="A29" s="19" t="s">
        <v>15</v>
      </c>
      <c r="B29" s="20"/>
      <c r="C29" s="20"/>
      <c r="D29" s="20"/>
      <c r="E29" s="20"/>
      <c r="F29" s="21"/>
      <c r="G29" t="s">
        <v>25</v>
      </c>
      <c r="H29">
        <v>8520</v>
      </c>
    </row>
    <row r="30" spans="1:8" x14ac:dyDescent="0.35">
      <c r="A30" s="19" t="s">
        <v>16</v>
      </c>
      <c r="B30" s="20"/>
      <c r="C30" s="20"/>
      <c r="D30" s="20"/>
      <c r="E30" s="20"/>
      <c r="F30" s="21"/>
      <c r="G30" t="s">
        <v>26</v>
      </c>
      <c r="H30">
        <v>500</v>
      </c>
    </row>
    <row r="31" spans="1:8" x14ac:dyDescent="0.35">
      <c r="A31" s="19" t="s">
        <v>17</v>
      </c>
      <c r="B31" s="20"/>
      <c r="C31" s="20"/>
      <c r="D31" s="20"/>
      <c r="E31" s="20"/>
      <c r="F31" s="21"/>
    </row>
    <row r="32" spans="1:8" x14ac:dyDescent="0.35">
      <c r="A32" s="19" t="s">
        <v>17</v>
      </c>
      <c r="B32" s="20"/>
      <c r="C32" s="20"/>
      <c r="D32" s="20"/>
      <c r="E32" s="20"/>
      <c r="F32" s="21"/>
      <c r="G32" t="s">
        <v>28</v>
      </c>
      <c r="H32">
        <f>SUM(H27:H30)</f>
        <v>26994.35</v>
      </c>
    </row>
    <row r="33" spans="1:8" x14ac:dyDescent="0.35">
      <c r="A33" s="19" t="s">
        <v>18</v>
      </c>
      <c r="B33" s="20"/>
      <c r="C33" s="20"/>
      <c r="D33" s="20"/>
      <c r="E33" s="20"/>
      <c r="F33" s="21"/>
      <c r="G33" t="s">
        <v>27</v>
      </c>
      <c r="H33">
        <f>H32*1.3</f>
        <v>35092.654999999999</v>
      </c>
    </row>
    <row r="34" spans="1:8" x14ac:dyDescent="0.35">
      <c r="A34" s="19" t="s">
        <v>19</v>
      </c>
      <c r="B34" s="20"/>
      <c r="C34" s="20"/>
      <c r="D34" s="20"/>
      <c r="E34" s="20"/>
      <c r="F34" s="21"/>
    </row>
    <row r="35" spans="1:8" x14ac:dyDescent="0.35">
      <c r="A35" s="19" t="s">
        <v>20</v>
      </c>
      <c r="B35" s="20"/>
      <c r="C35" s="20"/>
      <c r="D35" s="20"/>
      <c r="E35" s="20"/>
      <c r="F35" s="21"/>
    </row>
    <row r="36" spans="1:8" ht="15.75" customHeight="1" thickBot="1" x14ac:dyDescent="0.4">
      <c r="A36" s="3"/>
      <c r="B36" s="3"/>
      <c r="C36" s="3"/>
      <c r="D36" s="3"/>
      <c r="E36" s="3"/>
      <c r="F36" s="3"/>
    </row>
    <row r="37" spans="1:8" x14ac:dyDescent="0.35">
      <c r="A37" s="16" t="s">
        <v>12</v>
      </c>
      <c r="B37" s="17"/>
      <c r="C37" s="17"/>
      <c r="D37" s="18"/>
      <c r="E37" s="16">
        <f>H33</f>
        <v>35092.654999999999</v>
      </c>
      <c r="F37" s="18"/>
    </row>
    <row r="38" spans="1:8" x14ac:dyDescent="0.35">
      <c r="A38" s="6"/>
      <c r="B38" s="6"/>
      <c r="C38" s="6"/>
      <c r="D38" s="6"/>
      <c r="E38" s="6"/>
      <c r="F38" s="6"/>
    </row>
  </sheetData>
  <mergeCells count="47">
    <mergeCell ref="A21:D21"/>
    <mergeCell ref="E21:F21"/>
    <mergeCell ref="A17:D17"/>
    <mergeCell ref="E17:F17"/>
    <mergeCell ref="A22:D22"/>
    <mergeCell ref="E22:F22"/>
    <mergeCell ref="A16:D16"/>
    <mergeCell ref="E16:F16"/>
    <mergeCell ref="A20:D20"/>
    <mergeCell ref="E20:F20"/>
    <mergeCell ref="B6:F6"/>
    <mergeCell ref="E13:F13"/>
    <mergeCell ref="A8:D8"/>
    <mergeCell ref="A33:F33"/>
    <mergeCell ref="A34:F34"/>
    <mergeCell ref="E8:F8"/>
    <mergeCell ref="A9:D9"/>
    <mergeCell ref="E9:F9"/>
    <mergeCell ref="A18:D18"/>
    <mergeCell ref="E18:F18"/>
    <mergeCell ref="A13:D13"/>
    <mergeCell ref="A32:F32"/>
    <mergeCell ref="A1:F1"/>
    <mergeCell ref="C2:F2"/>
    <mergeCell ref="C3:F3"/>
    <mergeCell ref="C4:F4"/>
    <mergeCell ref="C5:F5"/>
    <mergeCell ref="A25:D25"/>
    <mergeCell ref="E25:F25"/>
    <mergeCell ref="A37:D37"/>
    <mergeCell ref="A30:F30"/>
    <mergeCell ref="A31:F31"/>
    <mergeCell ref="A27:F27"/>
    <mergeCell ref="A35:F35"/>
    <mergeCell ref="E37:F37"/>
    <mergeCell ref="A28:F28"/>
    <mergeCell ref="A29:F29"/>
    <mergeCell ref="A10:D10"/>
    <mergeCell ref="E10:F10"/>
    <mergeCell ref="A14:D14"/>
    <mergeCell ref="E14:F14"/>
    <mergeCell ref="A24:D24"/>
    <mergeCell ref="E24:F24"/>
    <mergeCell ref="A11:D11"/>
    <mergeCell ref="E11:F11"/>
    <mergeCell ref="A15:D15"/>
    <mergeCell ref="E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2020-08-06T01:09:13Z</dcterms:modified>
</cp:coreProperties>
</file>