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3" documentId="8_{2339AA88-BE2B-4F0D-9CAD-A540707E3DAE}" xr6:coauthVersionLast="46" xr6:coauthVersionMax="46" xr10:uidLastSave="{E07A3F4F-A70F-4063-AA92-B6D9A8CE0DB7}"/>
  <bookViews>
    <workbookView xWindow="-110" yWindow="-110" windowWidth="22780" windowHeight="14660" xr2:uid="{5E68A14D-6D3E-485B-B1B0-ECB233BB4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H32" i="1"/>
  <c r="H29" i="1"/>
  <c r="H15" i="1"/>
  <c r="H27" i="1" s="1"/>
  <c r="H16" i="1"/>
  <c r="H17" i="1"/>
  <c r="H18" i="1"/>
  <c r="H19" i="1"/>
  <c r="H20" i="1"/>
  <c r="H21" i="1"/>
  <c r="H22" i="1"/>
  <c r="H23" i="1"/>
  <c r="H24" i="1"/>
  <c r="H25" i="1"/>
  <c r="H26" i="1"/>
  <c r="H10" i="1"/>
  <c r="H11" i="1"/>
  <c r="H12" i="1"/>
  <c r="H9" i="1"/>
  <c r="H13" i="1" l="1"/>
  <c r="I34" i="1" s="1"/>
</calcChain>
</file>

<file path=xl/sharedStrings.xml><?xml version="1.0" encoding="utf-8"?>
<sst xmlns="http://schemas.openxmlformats.org/spreadsheetml/2006/main" count="62" uniqueCount="58">
  <si>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</si>
  <si>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</si>
  <si>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</si>
  <si>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</si>
  <si>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</si>
  <si>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</si>
  <si>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</si>
  <si>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</si>
  <si>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</si>
  <si>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</si>
  <si>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</si>
  <si>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</si>
  <si>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</si>
  <si>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</si>
  <si>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</si>
  <si>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</si>
  <si>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</si>
  <si>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</si>
  <si>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</si>
  <si>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</si>
  <si>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</si>
  <si>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</si>
  <si>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</si>
  <si>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</si>
  <si>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</si>
  <si>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</si>
  <si>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</si>
  <si>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Notes</t>
  </si>
  <si>
    <t>Grouted Rip Rap Excluded</t>
  </si>
  <si>
    <t>Shrubs</t>
  </si>
  <si>
    <t>1/2" Screened Madison Gold</t>
  </si>
  <si>
    <t>Agate Construction</t>
  </si>
  <si>
    <t>Falco Aluminum</t>
  </si>
  <si>
    <t>36" Box Sonoran Palo Verde (2" Caliper)</t>
  </si>
  <si>
    <t>36" Box Evergreen Elm (2" Caliper)</t>
  </si>
  <si>
    <t>36" Box Texas Ebony (1.5 Caliper)</t>
  </si>
  <si>
    <t>36" Box Native Velvet Mesquite (1.5" Caliper)</t>
  </si>
  <si>
    <t>5 Gal Rio Bravo Sage</t>
  </si>
  <si>
    <t>5 Gal Yellow Bells</t>
  </si>
  <si>
    <t>5 Gal Green Cassia</t>
  </si>
  <si>
    <t>5 Gal Valentine Bush</t>
  </si>
  <si>
    <t>5 Gal New Gold Lantana</t>
  </si>
  <si>
    <t>5 Gal Dwarf Desert Broom</t>
  </si>
  <si>
    <t>5 Gal Purple Trailing Lantana</t>
  </si>
  <si>
    <t>5 Gal Giant Hesperaloe</t>
  </si>
  <si>
    <t>5 Gal Variegated Agave</t>
  </si>
  <si>
    <t>5 Gal Brake Lights Red Yucca</t>
  </si>
  <si>
    <t>5 Gal Toothless Desert Spoon</t>
  </si>
  <si>
    <t>5 Gal Desert Carpet Acacia</t>
  </si>
  <si>
    <t xml:space="preserve">Madison Gold D50=6" </t>
  </si>
  <si>
    <t>Irrigation</t>
  </si>
  <si>
    <t>total</t>
  </si>
  <si>
    <t>irri</t>
  </si>
  <si>
    <t>labor</t>
  </si>
  <si>
    <t>total w/ P</t>
  </si>
  <si>
    <t>Steel Edger and Comcrete Header Excluded</t>
  </si>
  <si>
    <t>10/8/2020 REVISION</t>
  </si>
  <si>
    <t>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</si>
</sst>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1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1924049</xdr:colOff>
      <xdr:row>0</xdr:row>
      <xdr:rowOff>773126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0F80A8-BC04-4C84-BD42-38A236BBC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24049" cy="7731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F832E4-01C2-4F3E-B5CE-A370F0EE8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CD9808-649E-4CA3-BAF3-C6574F9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CC069-73C3-40BF-BF99-D4F899F0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760C1-EF7D-4B4E-A5CE-DF8C4413A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697DB9-A475-409C-BEE0-CF3C18AED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E4C0B0F-0038-4E92-9CBC-3B091FBDE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EAD2DA-2212-4AC5-A690-EE0E5007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384D2FA-567C-4C7D-BD6C-A58F0690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C4C25F-82C5-427A-B374-A039698B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F1C806-125B-48A0-8132-57D66FF68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7AAAB4-050C-4A9A-AA76-3CCB1A0C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B150DA-C311-4A45-8F95-24FFF9888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C3AB574-619D-4DB2-88B1-A0CBCAFDD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86E9C7-715E-42F9-A536-7260AF725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14245E-D1C1-4EF6-B72A-5A8B1E01F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875C8FC-F63A-44DC-A177-140A4A31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EDA6455-F9F0-480B-A619-52D2573C5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1C56534-8EB8-4D1E-8F01-70C737D70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FF7E92-8646-4746-925A-947E8DBA0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BE43D21-6F0F-49D7-8875-8EB7F6D5E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1EAE53A-15D3-467F-B2FF-27A482115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7AC5FAE-FF15-4CD3-9769-2910BDB2C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7380-D159-484E-B9AB-8E006AE18CFA}">
  <dimension ref="A1:I53"/>
  <sheetViews>
    <sheetView tabSelected="1" topLeftCell="A13" workbookViewId="0">
      <selection activeCell="I34" sqref="I3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5" t="s">
        <v>0</v>
      </c>
      <c r="B2" s="5" t="s">
        <v>1</v>
      </c>
      <c r="C2" s="13" t="s">
        <v>31</v>
      </c>
      <c r="D2" s="13"/>
      <c r="E2" s="13"/>
      <c r="F2" s="13"/>
    </row>
    <row r="3" spans="1:8" x14ac:dyDescent="0.35">
      <c r="A3" s="1" t="s">
        <v>2</v>
      </c>
      <c r="B3" s="5" t="s">
        <v>3</v>
      </c>
      <c r="C3" s="21">
        <v>44265</v>
      </c>
      <c r="D3" s="22"/>
      <c r="E3" s="22"/>
      <c r="F3" s="22"/>
    </row>
    <row r="4" spans="1:8" x14ac:dyDescent="0.35">
      <c r="A4" s="5" t="s">
        <v>4</v>
      </c>
      <c r="B4" s="5" t="s">
        <v>5</v>
      </c>
      <c r="C4" s="13" t="s">
        <v>32</v>
      </c>
      <c r="D4" s="13"/>
      <c r="E4" s="13"/>
      <c r="F4" s="13"/>
    </row>
    <row r="5" spans="1:8" x14ac:dyDescent="0.35">
      <c r="A5" s="5" t="s">
        <v>6</v>
      </c>
      <c r="B5" s="5" t="s">
        <v>7</v>
      </c>
      <c r="C5" s="21" t="s">
        <v>56</v>
      </c>
      <c r="D5" s="22"/>
      <c r="E5" s="22"/>
      <c r="F5" s="22"/>
    </row>
    <row r="6" spans="1:8" ht="29.25" customHeight="1" x14ac:dyDescent="0.35">
      <c r="A6" s="5" t="s">
        <v>8</v>
      </c>
      <c r="B6" s="19" t="s">
        <v>9</v>
      </c>
      <c r="C6" s="19"/>
      <c r="D6" s="19"/>
      <c r="E6" s="19"/>
      <c r="F6" s="19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7" t="s">
        <v>10</v>
      </c>
      <c r="B8" s="17"/>
      <c r="C8" s="17"/>
      <c r="D8" s="17"/>
      <c r="E8" s="17" t="s">
        <v>11</v>
      </c>
      <c r="F8" s="17"/>
    </row>
    <row r="9" spans="1:8" x14ac:dyDescent="0.35">
      <c r="A9" s="13" t="s">
        <v>33</v>
      </c>
      <c r="B9" s="13"/>
      <c r="C9" s="13"/>
      <c r="D9" s="13"/>
      <c r="E9" s="14">
        <v>7</v>
      </c>
      <c r="F9" s="14"/>
      <c r="G9">
        <v>300</v>
      </c>
      <c r="H9">
        <f>G9*E9</f>
        <v>2100</v>
      </c>
    </row>
    <row r="10" spans="1:8" x14ac:dyDescent="0.35">
      <c r="A10" s="13" t="s">
        <v>34</v>
      </c>
      <c r="B10" s="13"/>
      <c r="C10" s="13"/>
      <c r="D10" s="13"/>
      <c r="E10" s="14">
        <v>6</v>
      </c>
      <c r="F10" s="14"/>
      <c r="G10">
        <v>300</v>
      </c>
      <c r="H10">
        <f t="shared" ref="H10:H12" si="0">G10*E10</f>
        <v>1800</v>
      </c>
    </row>
    <row r="11" spans="1:8" x14ac:dyDescent="0.35">
      <c r="A11" s="13" t="s">
        <v>35</v>
      </c>
      <c r="B11" s="13"/>
      <c r="C11" s="13"/>
      <c r="D11" s="13"/>
      <c r="E11" s="14">
        <v>5</v>
      </c>
      <c r="F11" s="14"/>
      <c r="G11">
        <v>350</v>
      </c>
      <c r="H11">
        <f t="shared" si="0"/>
        <v>1750</v>
      </c>
    </row>
    <row r="12" spans="1:8" x14ac:dyDescent="0.35">
      <c r="A12" s="13" t="s">
        <v>36</v>
      </c>
      <c r="B12" s="13"/>
      <c r="C12" s="13"/>
      <c r="D12" s="13"/>
      <c r="E12" s="14">
        <v>2</v>
      </c>
      <c r="F12" s="14"/>
      <c r="G12">
        <v>325</v>
      </c>
      <c r="H12">
        <f t="shared" si="0"/>
        <v>650</v>
      </c>
    </row>
    <row r="13" spans="1:8" x14ac:dyDescent="0.35">
      <c r="E13" s="3"/>
      <c r="F13" s="3"/>
      <c r="H13">
        <f>SUM(H9:H12)</f>
        <v>6300</v>
      </c>
    </row>
    <row r="14" spans="1:8" x14ac:dyDescent="0.35">
      <c r="A14" s="17" t="s">
        <v>29</v>
      </c>
      <c r="B14" s="17"/>
      <c r="C14" s="17"/>
      <c r="D14" s="17"/>
      <c r="E14" s="17" t="s">
        <v>11</v>
      </c>
      <c r="F14" s="18"/>
    </row>
    <row r="15" spans="1:8" x14ac:dyDescent="0.35">
      <c r="A15" s="13" t="s">
        <v>37</v>
      </c>
      <c r="B15" s="13"/>
      <c r="C15" s="13"/>
      <c r="D15" s="13"/>
      <c r="E15" s="14">
        <v>24</v>
      </c>
      <c r="F15" s="14"/>
      <c r="G15">
        <v>8</v>
      </c>
      <c r="H15">
        <f>E15*G15</f>
        <v>192</v>
      </c>
    </row>
    <row r="16" spans="1:8" ht="16" customHeight="1" x14ac:dyDescent="0.35">
      <c r="A16" s="13" t="s">
        <v>38</v>
      </c>
      <c r="B16" s="13"/>
      <c r="C16" s="13"/>
      <c r="D16" s="13"/>
      <c r="E16" s="14">
        <v>4</v>
      </c>
      <c r="F16" s="14"/>
      <c r="G16">
        <v>8</v>
      </c>
      <c r="H16">
        <f t="shared" ref="H16:H26" si="1">E16*G16</f>
        <v>32</v>
      </c>
    </row>
    <row r="17" spans="1:8" x14ac:dyDescent="0.35">
      <c r="A17" s="13" t="s">
        <v>39</v>
      </c>
      <c r="B17" s="13"/>
      <c r="C17" s="13"/>
      <c r="D17" s="13"/>
      <c r="E17" s="14">
        <v>25</v>
      </c>
      <c r="F17" s="14"/>
      <c r="G17">
        <v>8</v>
      </c>
      <c r="H17">
        <f t="shared" si="1"/>
        <v>200</v>
      </c>
    </row>
    <row r="18" spans="1:8" x14ac:dyDescent="0.35">
      <c r="A18" s="13" t="s">
        <v>40</v>
      </c>
      <c r="B18" s="13"/>
      <c r="C18" s="13"/>
      <c r="D18" s="13"/>
      <c r="E18" s="14">
        <v>29</v>
      </c>
      <c r="F18" s="14"/>
      <c r="G18">
        <v>8</v>
      </c>
      <c r="H18">
        <f t="shared" si="1"/>
        <v>232</v>
      </c>
    </row>
    <row r="19" spans="1:8" x14ac:dyDescent="0.35">
      <c r="A19" s="13" t="s">
        <v>41</v>
      </c>
      <c r="B19" s="13"/>
      <c r="C19" s="13"/>
      <c r="D19" s="13"/>
      <c r="E19" s="14">
        <v>37</v>
      </c>
      <c r="F19" s="14"/>
      <c r="G19">
        <v>7</v>
      </c>
      <c r="H19">
        <f t="shared" si="1"/>
        <v>259</v>
      </c>
    </row>
    <row r="20" spans="1:8" x14ac:dyDescent="0.35">
      <c r="A20" s="13" t="s">
        <v>42</v>
      </c>
      <c r="B20" s="13"/>
      <c r="C20" s="13"/>
      <c r="D20" s="13"/>
      <c r="E20" s="14">
        <v>16</v>
      </c>
      <c r="F20" s="14"/>
      <c r="G20">
        <v>8</v>
      </c>
      <c r="H20">
        <f t="shared" si="1"/>
        <v>128</v>
      </c>
    </row>
    <row r="21" spans="1:8" x14ac:dyDescent="0.35">
      <c r="A21" s="7" t="s">
        <v>43</v>
      </c>
      <c r="B21" s="8"/>
      <c r="C21" s="8"/>
      <c r="D21" s="9"/>
      <c r="E21" s="15">
        <v>4</v>
      </c>
      <c r="F21" s="16"/>
      <c r="G21">
        <v>7</v>
      </c>
      <c r="H21">
        <f t="shared" si="1"/>
        <v>28</v>
      </c>
    </row>
    <row r="22" spans="1:8" x14ac:dyDescent="0.35">
      <c r="A22" s="7" t="s">
        <v>44</v>
      </c>
      <c r="B22" s="8"/>
      <c r="C22" s="8"/>
      <c r="D22" s="9"/>
      <c r="E22" s="15">
        <v>2</v>
      </c>
      <c r="F22" s="16"/>
      <c r="G22">
        <v>7</v>
      </c>
      <c r="H22">
        <f t="shared" si="1"/>
        <v>14</v>
      </c>
    </row>
    <row r="23" spans="1:8" x14ac:dyDescent="0.35">
      <c r="A23" s="13" t="s">
        <v>45</v>
      </c>
      <c r="B23" s="13"/>
      <c r="C23" s="13"/>
      <c r="D23" s="13"/>
      <c r="E23" s="14">
        <v>6</v>
      </c>
      <c r="F23" s="14"/>
      <c r="G23">
        <v>22</v>
      </c>
      <c r="H23">
        <f t="shared" si="1"/>
        <v>132</v>
      </c>
    </row>
    <row r="24" spans="1:8" x14ac:dyDescent="0.35">
      <c r="A24" s="13" t="s">
        <v>46</v>
      </c>
      <c r="B24" s="13"/>
      <c r="C24" s="13"/>
      <c r="D24" s="13"/>
      <c r="E24" s="14">
        <v>14</v>
      </c>
      <c r="F24" s="14"/>
      <c r="G24">
        <v>18</v>
      </c>
      <c r="H24">
        <f t="shared" si="1"/>
        <v>252</v>
      </c>
    </row>
    <row r="25" spans="1:8" x14ac:dyDescent="0.35">
      <c r="A25" s="13" t="s">
        <v>47</v>
      </c>
      <c r="B25" s="13"/>
      <c r="C25" s="13"/>
      <c r="D25" s="13"/>
      <c r="E25" s="14">
        <v>4</v>
      </c>
      <c r="F25" s="14"/>
      <c r="G25">
        <v>8</v>
      </c>
      <c r="H25">
        <f t="shared" si="1"/>
        <v>32</v>
      </c>
    </row>
    <row r="26" spans="1:8" x14ac:dyDescent="0.35">
      <c r="A26" s="13" t="s">
        <v>48</v>
      </c>
      <c r="B26" s="13"/>
      <c r="C26" s="13"/>
      <c r="D26" s="13"/>
      <c r="E26" s="14">
        <v>6</v>
      </c>
      <c r="F26" s="14"/>
      <c r="G26">
        <v>8</v>
      </c>
      <c r="H26">
        <f t="shared" si="1"/>
        <v>48</v>
      </c>
    </row>
    <row r="27" spans="1:8" x14ac:dyDescent="0.35">
      <c r="E27" s="3"/>
      <c r="F27" s="3"/>
      <c r="H27">
        <f>SUM(H15:H26)</f>
        <v>1549</v>
      </c>
    </row>
    <row r="28" spans="1:8" x14ac:dyDescent="0.35">
      <c r="A28" s="17" t="s">
        <v>12</v>
      </c>
      <c r="B28" s="17"/>
      <c r="C28" s="17"/>
      <c r="D28" s="17"/>
      <c r="E28" s="17" t="s">
        <v>11</v>
      </c>
      <c r="F28" s="18"/>
    </row>
    <row r="29" spans="1:8" x14ac:dyDescent="0.35">
      <c r="A29" s="13" t="s">
        <v>30</v>
      </c>
      <c r="B29" s="13"/>
      <c r="C29" s="13"/>
      <c r="D29" s="13"/>
      <c r="E29" s="14">
        <v>840</v>
      </c>
      <c r="F29" s="14"/>
      <c r="G29">
        <v>40</v>
      </c>
      <c r="H29">
        <f>G29*E29</f>
        <v>33600</v>
      </c>
    </row>
    <row r="30" spans="1:8" x14ac:dyDescent="0.35">
      <c r="E30" s="3"/>
      <c r="F30" s="3"/>
    </row>
    <row r="31" spans="1:8" x14ac:dyDescent="0.35">
      <c r="A31" s="17" t="s">
        <v>12</v>
      </c>
      <c r="B31" s="17"/>
      <c r="C31" s="17"/>
      <c r="D31" s="17"/>
      <c r="E31" s="17" t="s">
        <v>11</v>
      </c>
      <c r="F31" s="18"/>
    </row>
    <row r="32" spans="1:8" x14ac:dyDescent="0.35">
      <c r="A32" s="13" t="s">
        <v>49</v>
      </c>
      <c r="B32" s="13"/>
      <c r="C32" s="13"/>
      <c r="D32" s="13"/>
      <c r="E32" s="14">
        <v>215</v>
      </c>
      <c r="F32" s="14"/>
      <c r="G32">
        <v>55</v>
      </c>
      <c r="H32">
        <f>G32*E32</f>
        <v>11825</v>
      </c>
    </row>
    <row r="33" spans="1:9" x14ac:dyDescent="0.35">
      <c r="E33" s="3"/>
      <c r="F33" s="3"/>
      <c r="H33" t="s">
        <v>57</v>
      </c>
      <c r="I33">
        <v>3750</v>
      </c>
    </row>
    <row r="34" spans="1:9" x14ac:dyDescent="0.35">
      <c r="A34" s="17" t="s">
        <v>50</v>
      </c>
      <c r="B34" s="17"/>
      <c r="C34" s="17"/>
      <c r="D34" s="17"/>
      <c r="E34" s="17"/>
      <c r="F34" s="18"/>
      <c r="H34" t="s">
        <v>51</v>
      </c>
      <c r="I34">
        <f>SUM(H32,H29,H27,H13)</f>
        <v>53274</v>
      </c>
    </row>
    <row r="35" spans="1:9" x14ac:dyDescent="0.35">
      <c r="A35" s="7" t="s">
        <v>13</v>
      </c>
      <c r="B35" s="8"/>
      <c r="C35" s="8"/>
      <c r="D35" s="8"/>
      <c r="E35" s="8"/>
      <c r="F35" s="9"/>
      <c r="H35" t="s">
        <v>52</v>
      </c>
      <c r="I35">
        <v>9500</v>
      </c>
    </row>
    <row r="36" spans="1:9" x14ac:dyDescent="0.35">
      <c r="A36" s="7" t="s">
        <v>14</v>
      </c>
      <c r="B36" s="8"/>
      <c r="C36" s="8"/>
      <c r="D36" s="8"/>
      <c r="E36" s="8"/>
      <c r="F36" s="9"/>
      <c r="H36" t="s">
        <v>53</v>
      </c>
      <c r="I36">
        <v>14200</v>
      </c>
    </row>
    <row r="37" spans="1:9" x14ac:dyDescent="0.35">
      <c r="A37" s="7" t="s">
        <v>15</v>
      </c>
      <c r="B37" s="8"/>
      <c r="C37" s="8"/>
      <c r="D37" s="8"/>
      <c r="E37" s="8"/>
      <c r="F37" s="9"/>
      <c r="H37" t="s">
        <v>54</v>
      </c>
      <c r="I37">
        <f>SUM(I33:I36)*1.25</f>
        <v>100905</v>
      </c>
    </row>
    <row r="38" spans="1:9" x14ac:dyDescent="0.35">
      <c r="A38" s="7" t="s">
        <v>16</v>
      </c>
      <c r="B38" s="8"/>
      <c r="C38" s="8"/>
      <c r="D38" s="8"/>
      <c r="E38" s="8"/>
      <c r="F38" s="9"/>
    </row>
    <row r="39" spans="1:9" x14ac:dyDescent="0.35">
      <c r="A39" s="7" t="s">
        <v>17</v>
      </c>
      <c r="B39" s="8"/>
      <c r="C39" s="8"/>
      <c r="D39" s="8"/>
      <c r="E39" s="8"/>
      <c r="F39" s="9"/>
    </row>
    <row r="40" spans="1:9" x14ac:dyDescent="0.35">
      <c r="A40" s="7" t="s">
        <v>18</v>
      </c>
      <c r="B40" s="8"/>
      <c r="C40" s="8"/>
      <c r="D40" s="8"/>
      <c r="E40" s="8"/>
      <c r="F40" s="9"/>
    </row>
    <row r="41" spans="1:9" ht="15.75" customHeight="1" x14ac:dyDescent="0.35">
      <c r="A41" s="7" t="s">
        <v>19</v>
      </c>
      <c r="B41" s="8"/>
      <c r="C41" s="8"/>
      <c r="D41" s="8"/>
      <c r="E41" s="8"/>
      <c r="F41" s="9"/>
    </row>
    <row r="42" spans="1:9" ht="15" thickBot="1" x14ac:dyDescent="0.4">
      <c r="A42" s="2"/>
      <c r="B42" s="2"/>
      <c r="C42" s="2"/>
      <c r="D42" s="2"/>
      <c r="E42" s="2"/>
      <c r="F42" s="2"/>
    </row>
    <row r="43" spans="1:9" x14ac:dyDescent="0.35">
      <c r="A43" s="10" t="s">
        <v>20</v>
      </c>
      <c r="B43" s="11"/>
      <c r="C43" s="11"/>
      <c r="D43" s="12"/>
      <c r="E43" s="10">
        <v>100905</v>
      </c>
      <c r="F43" s="12"/>
    </row>
    <row r="44" spans="1:9" x14ac:dyDescent="0.35">
      <c r="A44" s="4"/>
      <c r="B44" s="4"/>
      <c r="C44" s="4"/>
      <c r="D44" s="4"/>
      <c r="E44" s="4"/>
      <c r="F44" s="4"/>
    </row>
    <row r="45" spans="1:9" x14ac:dyDescent="0.35">
      <c r="A45" s="6" t="s">
        <v>27</v>
      </c>
      <c r="B45" s="6"/>
      <c r="C45" s="6"/>
      <c r="D45" s="6"/>
      <c r="E45" s="6"/>
      <c r="F45" s="6"/>
    </row>
    <row r="46" spans="1:9" x14ac:dyDescent="0.35">
      <c r="A46" s="7" t="s">
        <v>21</v>
      </c>
      <c r="B46" s="8"/>
      <c r="C46" s="8"/>
      <c r="D46" s="8"/>
      <c r="E46" s="8"/>
      <c r="F46" s="9"/>
    </row>
    <row r="47" spans="1:9" x14ac:dyDescent="0.35">
      <c r="A47" s="7" t="s">
        <v>22</v>
      </c>
      <c r="B47" s="8"/>
      <c r="C47" s="8"/>
      <c r="D47" s="8"/>
      <c r="E47" s="8"/>
      <c r="F47" s="9"/>
    </row>
    <row r="48" spans="1:9" x14ac:dyDescent="0.35">
      <c r="A48" s="7" t="s">
        <v>23</v>
      </c>
      <c r="B48" s="8"/>
      <c r="C48" s="8"/>
      <c r="D48" s="8"/>
      <c r="E48" s="8"/>
      <c r="F48" s="9"/>
    </row>
    <row r="49" spans="1:6" x14ac:dyDescent="0.35">
      <c r="A49" s="7" t="s">
        <v>24</v>
      </c>
      <c r="B49" s="8"/>
      <c r="C49" s="8"/>
      <c r="D49" s="8"/>
      <c r="E49" s="8"/>
      <c r="F49" s="9"/>
    </row>
    <row r="50" spans="1:6" x14ac:dyDescent="0.35">
      <c r="A50" s="7" t="s">
        <v>25</v>
      </c>
      <c r="B50" s="8"/>
      <c r="C50" s="8"/>
      <c r="D50" s="8"/>
      <c r="E50" s="8"/>
      <c r="F50" s="9"/>
    </row>
    <row r="51" spans="1:6" x14ac:dyDescent="0.35">
      <c r="A51" s="7" t="s">
        <v>26</v>
      </c>
      <c r="B51" s="8"/>
      <c r="C51" s="8"/>
      <c r="D51" s="8"/>
      <c r="E51" s="8"/>
      <c r="F51" s="9"/>
    </row>
    <row r="52" spans="1:6" x14ac:dyDescent="0.35">
      <c r="A52" s="23" t="s">
        <v>28</v>
      </c>
      <c r="B52" s="24"/>
      <c r="C52" s="24"/>
      <c r="D52" s="24"/>
      <c r="E52" s="24"/>
      <c r="F52" s="25"/>
    </row>
    <row r="53" spans="1:6" x14ac:dyDescent="0.35">
      <c r="A53" s="7" t="s">
        <v>55</v>
      </c>
      <c r="B53" s="8"/>
      <c r="C53" s="8"/>
      <c r="D53" s="8"/>
      <c r="E53" s="8"/>
      <c r="F53" s="9"/>
    </row>
  </sheetData>
  <mergeCells count="69">
    <mergeCell ref="A35:F35"/>
    <mergeCell ref="A36:F36"/>
    <mergeCell ref="A15:D15"/>
    <mergeCell ref="E15:F15"/>
    <mergeCell ref="A23:D23"/>
    <mergeCell ref="E23:F23"/>
    <mergeCell ref="A24:D24"/>
    <mergeCell ref="E24:F24"/>
    <mergeCell ref="A18:D18"/>
    <mergeCell ref="E18:F18"/>
    <mergeCell ref="A19:D19"/>
    <mergeCell ref="E19:F19"/>
    <mergeCell ref="A17:D17"/>
    <mergeCell ref="E17:F17"/>
    <mergeCell ref="A38:F38"/>
    <mergeCell ref="A39:F39"/>
    <mergeCell ref="A40:F40"/>
    <mergeCell ref="A41:F41"/>
    <mergeCell ref="A37:F37"/>
    <mergeCell ref="A1:F1"/>
    <mergeCell ref="C2:F2"/>
    <mergeCell ref="C3:F3"/>
    <mergeCell ref="C4:F4"/>
    <mergeCell ref="C5:F5"/>
    <mergeCell ref="A11:D11"/>
    <mergeCell ref="E11:F11"/>
    <mergeCell ref="A21:D21"/>
    <mergeCell ref="E21:F21"/>
    <mergeCell ref="B6:F6"/>
    <mergeCell ref="A16:D16"/>
    <mergeCell ref="E16:F16"/>
    <mergeCell ref="A8:D8"/>
    <mergeCell ref="E8:F8"/>
    <mergeCell ref="A9:D9"/>
    <mergeCell ref="E9:F9"/>
    <mergeCell ref="A10:D10"/>
    <mergeCell ref="E10:F10"/>
    <mergeCell ref="A14:D14"/>
    <mergeCell ref="A31:D31"/>
    <mergeCell ref="E31:F31"/>
    <mergeCell ref="A32:D32"/>
    <mergeCell ref="E32:F32"/>
    <mergeCell ref="A34:F34"/>
    <mergeCell ref="A26:D26"/>
    <mergeCell ref="E26:F26"/>
    <mergeCell ref="A28:D28"/>
    <mergeCell ref="E28:F28"/>
    <mergeCell ref="A29:D29"/>
    <mergeCell ref="E29:F29"/>
    <mergeCell ref="A12:D12"/>
    <mergeCell ref="E12:F12"/>
    <mergeCell ref="A22:D22"/>
    <mergeCell ref="E22:F22"/>
    <mergeCell ref="A25:D25"/>
    <mergeCell ref="E25:F25"/>
    <mergeCell ref="E14:F14"/>
    <mergeCell ref="A20:D20"/>
    <mergeCell ref="E20:F20"/>
    <mergeCell ref="A43:D43"/>
    <mergeCell ref="E43:F43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2020-10-21T02:55:00Z</cp:lastPrinted>
  <dcterms:created xsi:type="dcterms:W3CDTF">2020-09-11T00:03:00Z</dcterms:created>
  <dcterms:modified xsi:type="dcterms:W3CDTF">2021-03-11T01:52:53Z</dcterms:modified>
</cp:coreProperties>
</file>