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0" documentId="8_{3104FF7C-6A19-4B12-AB17-FDC22ACBE041}" xr6:coauthVersionLast="45" xr6:coauthVersionMax="45" xr10:uidLastSave="{00000000-0000-0000-0000-000000000000}"/>
  <bookViews>
    <workbookView xWindow="2660" yWindow="2660" windowWidth="15500" windowHeight="7880" xr2:uid="{E6712AD6-AEC0-4A1D-864A-1891F6AEC5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5" i="1" l="1"/>
  <c r="H30" i="1"/>
  <c r="H22" i="1"/>
  <c r="H8" i="1"/>
  <c r="H29" i="1"/>
  <c r="H28" i="1"/>
  <c r="H27" i="1"/>
  <c r="H24" i="1"/>
  <c r="H20" i="1"/>
  <c r="H21" i="1"/>
  <c r="H19" i="1"/>
  <c r="H18" i="1"/>
  <c r="H17" i="1"/>
  <c r="H16" i="1"/>
  <c r="H15" i="1"/>
  <c r="H14" i="1"/>
  <c r="H13" i="1"/>
  <c r="H12" i="1"/>
  <c r="H11" i="1"/>
  <c r="H10" i="1"/>
  <c r="H7" i="1"/>
  <c r="H6" i="1"/>
  <c r="H5" i="1"/>
  <c r="H4" i="1"/>
  <c r="H3" i="1"/>
  <c r="B36" i="1" l="1"/>
</calcChain>
</file>

<file path=xl/sharedStrings.xml><?xml version="1.0" encoding="utf-8"?>
<sst xmlns="http://schemas.openxmlformats.org/spreadsheetml/2006/main" count="38" uniqueCount="35">
  <si>
    <t>Job Name:</t>
  </si>
  <si>
    <t>Labor</t>
  </si>
  <si>
    <t>Equipment</t>
  </si>
  <si>
    <t xml:space="preserve">Irrigation </t>
  </si>
  <si>
    <t>Total</t>
  </si>
  <si>
    <t>Total w/ Profit</t>
  </si>
  <si>
    <t>$80/HR</t>
  </si>
  <si>
    <t>Trees</t>
  </si>
  <si>
    <t>Quantity</t>
  </si>
  <si>
    <t>10' Tall Saguaro</t>
  </si>
  <si>
    <t>15 Gal Desert Museum Palo Verde</t>
  </si>
  <si>
    <t>15 Gal Chaste Tree</t>
  </si>
  <si>
    <t>24" Box Pink Dawn Chitalpa</t>
  </si>
  <si>
    <t>36" Box Pink Dawn Chitalpa</t>
  </si>
  <si>
    <t>Shrubs</t>
  </si>
  <si>
    <t>5 Gal Red Bird of Paradise</t>
  </si>
  <si>
    <t>5 Gal Fairy Duster</t>
  </si>
  <si>
    <t>1 Gal Damianita</t>
  </si>
  <si>
    <t>5 Gal Brittle Bush</t>
  </si>
  <si>
    <t>5 Gal New Mexico False Yucca</t>
  </si>
  <si>
    <t>1 Gal New Gold Lantana</t>
  </si>
  <si>
    <t>5 Gal Compact Texas Ranger</t>
  </si>
  <si>
    <t>5 Gal Deer Grass</t>
  </si>
  <si>
    <t>5 Gal Purple Prickly Pear</t>
  </si>
  <si>
    <t>1 Gal Dwarf Rosemary</t>
  </si>
  <si>
    <t>5 Gal Wild Petunia</t>
  </si>
  <si>
    <t>1 Gal Angelita Daisy</t>
  </si>
  <si>
    <t>DG</t>
  </si>
  <si>
    <t>1" Minus Express Carmel</t>
  </si>
  <si>
    <t>Turf</t>
  </si>
  <si>
    <t>D50 = 6" Rip Rap 10" Depth</t>
  </si>
  <si>
    <t>D50 = 8" Rip Rap 16" Dpeth</t>
  </si>
  <si>
    <t>3"-6" Desert Brown Rip Rap</t>
  </si>
  <si>
    <t>Guardian Mini Storage</t>
  </si>
  <si>
    <t>4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</si>
</sst>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44" fontId="0" fillId="0" borderId="0" xfId="1" applyFont="1"/>
    <xf numFmtId="0" fontId="0" fillId="2" borderId="0" xfId="0" applyFill="1"/>
    <xf numFmtId="4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0" fillId="0" borderId="3" xfId="0" applyBorder="1" applyAlignment="1">
      <alignment horizontal="right" wrapText="1"/>
    </xf>
    <xf numFmtId="0" fontId="0" fillId="0" borderId="4" xfId="0" applyBorder="1" applyAlignment="1">
      <alignment horizontal="right" wrapText="1"/>
    </xf>
    <xf numFmtId="0" fontId="2" fillId="0" borderId="1" xfId="0" applyFont="1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2" borderId="0" xfId="0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FBAC0-A11C-46A5-AB28-7AD359A043E5}">
  <dimension ref="A1:H36"/>
  <sheetViews>
    <sheetView tabSelected="1" workbookViewId="0">
      <selection activeCell="B35" sqref="B35"/>
    </sheetView>
  </sheetViews>
  <sheetFormatPr defaultRowHeight="14.5" x14ac:dyDescent="0.35"/>
  <cols>
    <col min="1" max="1" width="33.90625" customWidth="1"/>
    <col min="2" max="2" width="12.08984375" bestFit="1" customWidth="1"/>
    <col min="3" max="4" width="11.08984375" bestFit="1" customWidth="1"/>
  </cols>
  <sheetData>
    <row r="1" spans="1:8" x14ac:dyDescent="0.35">
      <c r="A1" s="2" t="s">
        <v>0</v>
      </c>
      <c r="B1" s="12" t="s">
        <v>33</v>
      </c>
      <c r="C1" s="12"/>
    </row>
    <row r="2" spans="1:8" x14ac:dyDescent="0.35">
      <c r="A2" s="8" t="s">
        <v>7</v>
      </c>
      <c r="B2" s="8"/>
      <c r="C2" s="8"/>
      <c r="D2" s="8"/>
      <c r="E2" s="8" t="s">
        <v>8</v>
      </c>
      <c r="F2" s="8"/>
    </row>
    <row r="3" spans="1:8" x14ac:dyDescent="0.35">
      <c r="A3" s="9" t="s">
        <v>9</v>
      </c>
      <c r="B3" s="10"/>
      <c r="C3" s="10"/>
      <c r="D3" s="10"/>
      <c r="E3" s="10">
        <v>1</v>
      </c>
      <c r="F3" s="11"/>
      <c r="G3">
        <v>1500</v>
      </c>
      <c r="H3">
        <f>SUM(E3*G3)</f>
        <v>1500</v>
      </c>
    </row>
    <row r="4" spans="1:8" x14ac:dyDescent="0.35">
      <c r="A4" s="9" t="s">
        <v>10</v>
      </c>
      <c r="B4" s="10"/>
      <c r="C4" s="10"/>
      <c r="D4" s="10"/>
      <c r="E4" s="10">
        <v>4</v>
      </c>
      <c r="F4" s="11"/>
      <c r="G4">
        <v>45</v>
      </c>
      <c r="H4">
        <f>SUM(E4*G4)</f>
        <v>180</v>
      </c>
    </row>
    <row r="5" spans="1:8" x14ac:dyDescent="0.35">
      <c r="A5" s="9" t="s">
        <v>11</v>
      </c>
      <c r="B5" s="10"/>
      <c r="C5" s="10"/>
      <c r="D5" s="10"/>
      <c r="E5" s="10">
        <v>10</v>
      </c>
      <c r="F5" s="11"/>
      <c r="G5">
        <v>65</v>
      </c>
      <c r="H5">
        <f>SUM(E5*G5)</f>
        <v>650</v>
      </c>
    </row>
    <row r="6" spans="1:8" x14ac:dyDescent="0.35">
      <c r="A6" s="9" t="s">
        <v>12</v>
      </c>
      <c r="B6" s="10"/>
      <c r="C6" s="10"/>
      <c r="D6" s="10"/>
      <c r="E6" s="10">
        <v>7</v>
      </c>
      <c r="F6" s="11"/>
      <c r="G6">
        <v>110</v>
      </c>
      <c r="H6">
        <f>SUM(E6*G6)</f>
        <v>770</v>
      </c>
    </row>
    <row r="7" spans="1:8" x14ac:dyDescent="0.35">
      <c r="A7" s="9" t="s">
        <v>13</v>
      </c>
      <c r="B7" s="10"/>
      <c r="C7" s="10"/>
      <c r="D7" s="10"/>
      <c r="E7" s="10">
        <v>3</v>
      </c>
      <c r="F7" s="11"/>
      <c r="G7">
        <v>325</v>
      </c>
      <c r="H7">
        <f>SUM(E7*G7)</f>
        <v>975</v>
      </c>
    </row>
    <row r="8" spans="1:8" x14ac:dyDescent="0.35">
      <c r="A8" s="4"/>
      <c r="B8" s="4"/>
      <c r="C8" s="4"/>
      <c r="D8" s="4"/>
      <c r="E8" s="4"/>
      <c r="F8" s="4"/>
      <c r="H8">
        <f>SUM(H3:H7)</f>
        <v>4075</v>
      </c>
    </row>
    <row r="9" spans="1:8" x14ac:dyDescent="0.35">
      <c r="A9" s="8" t="s">
        <v>14</v>
      </c>
      <c r="B9" s="8"/>
      <c r="C9" s="8"/>
      <c r="D9" s="8"/>
      <c r="E9" s="8" t="s">
        <v>8</v>
      </c>
      <c r="F9" s="8"/>
    </row>
    <row r="10" spans="1:8" x14ac:dyDescent="0.35">
      <c r="A10" s="9" t="s">
        <v>15</v>
      </c>
      <c r="B10" s="10"/>
      <c r="C10" s="10"/>
      <c r="D10" s="10"/>
      <c r="E10" s="10">
        <v>21</v>
      </c>
      <c r="F10" s="11"/>
      <c r="G10">
        <v>10</v>
      </c>
      <c r="H10">
        <f t="shared" ref="H10:H21" si="0">SUM(E10*G10)</f>
        <v>210</v>
      </c>
    </row>
    <row r="11" spans="1:8" x14ac:dyDescent="0.35">
      <c r="A11" s="9" t="s">
        <v>16</v>
      </c>
      <c r="B11" s="10"/>
      <c r="C11" s="10"/>
      <c r="D11" s="10"/>
      <c r="E11" s="10">
        <v>22</v>
      </c>
      <c r="F11" s="11"/>
      <c r="G11">
        <v>10</v>
      </c>
      <c r="H11">
        <f t="shared" si="0"/>
        <v>220</v>
      </c>
    </row>
    <row r="12" spans="1:8" x14ac:dyDescent="0.35">
      <c r="A12" s="9" t="s">
        <v>17</v>
      </c>
      <c r="B12" s="10"/>
      <c r="C12" s="10"/>
      <c r="D12" s="10"/>
      <c r="E12" s="10">
        <v>70</v>
      </c>
      <c r="F12" s="11"/>
      <c r="G12">
        <v>5</v>
      </c>
      <c r="H12">
        <f t="shared" si="0"/>
        <v>350</v>
      </c>
    </row>
    <row r="13" spans="1:8" x14ac:dyDescent="0.35">
      <c r="A13" s="9" t="s">
        <v>18</v>
      </c>
      <c r="B13" s="10"/>
      <c r="C13" s="10"/>
      <c r="D13" s="10"/>
      <c r="E13" s="10">
        <v>32</v>
      </c>
      <c r="F13" s="11"/>
      <c r="G13">
        <v>10</v>
      </c>
      <c r="H13">
        <f t="shared" si="0"/>
        <v>320</v>
      </c>
    </row>
    <row r="14" spans="1:8" x14ac:dyDescent="0.35">
      <c r="A14" s="9" t="s">
        <v>19</v>
      </c>
      <c r="B14" s="10"/>
      <c r="C14" s="10"/>
      <c r="D14" s="10"/>
      <c r="E14" s="10">
        <v>6</v>
      </c>
      <c r="F14" s="11"/>
      <c r="G14">
        <v>25</v>
      </c>
      <c r="H14">
        <f t="shared" si="0"/>
        <v>150</v>
      </c>
    </row>
    <row r="15" spans="1:8" x14ac:dyDescent="0.35">
      <c r="A15" s="9" t="s">
        <v>20</v>
      </c>
      <c r="B15" s="10"/>
      <c r="C15" s="10"/>
      <c r="D15" s="10"/>
      <c r="E15" s="10">
        <v>21</v>
      </c>
      <c r="F15" s="11"/>
      <c r="G15">
        <v>3</v>
      </c>
      <c r="H15">
        <f t="shared" si="0"/>
        <v>63</v>
      </c>
    </row>
    <row r="16" spans="1:8" x14ac:dyDescent="0.35">
      <c r="A16" s="9" t="s">
        <v>21</v>
      </c>
      <c r="B16" s="10"/>
      <c r="C16" s="10"/>
      <c r="D16" s="10"/>
      <c r="E16" s="10">
        <v>39</v>
      </c>
      <c r="F16" s="11"/>
      <c r="G16">
        <v>10</v>
      </c>
      <c r="H16">
        <f t="shared" si="0"/>
        <v>390</v>
      </c>
    </row>
    <row r="17" spans="1:8" x14ac:dyDescent="0.35">
      <c r="A17" s="9" t="s">
        <v>22</v>
      </c>
      <c r="B17" s="10"/>
      <c r="C17" s="10"/>
      <c r="D17" s="10"/>
      <c r="E17" s="10">
        <v>19</v>
      </c>
      <c r="F17" s="11"/>
      <c r="G17">
        <v>10</v>
      </c>
      <c r="H17">
        <f t="shared" si="0"/>
        <v>190</v>
      </c>
    </row>
    <row r="18" spans="1:8" x14ac:dyDescent="0.35">
      <c r="A18" s="9" t="s">
        <v>23</v>
      </c>
      <c r="B18" s="10"/>
      <c r="C18" s="10"/>
      <c r="D18" s="10"/>
      <c r="E18" s="10">
        <v>12</v>
      </c>
      <c r="F18" s="11"/>
      <c r="G18">
        <v>20</v>
      </c>
      <c r="H18">
        <f t="shared" si="0"/>
        <v>240</v>
      </c>
    </row>
    <row r="19" spans="1:8" x14ac:dyDescent="0.35">
      <c r="A19" s="9" t="s">
        <v>24</v>
      </c>
      <c r="B19" s="10"/>
      <c r="C19" s="10"/>
      <c r="D19" s="10"/>
      <c r="E19" s="10">
        <v>38</v>
      </c>
      <c r="F19" s="11"/>
      <c r="G19">
        <v>3</v>
      </c>
      <c r="H19">
        <f t="shared" si="0"/>
        <v>114</v>
      </c>
    </row>
    <row r="20" spans="1:8" x14ac:dyDescent="0.35">
      <c r="A20" s="9" t="s">
        <v>25</v>
      </c>
      <c r="B20" s="10"/>
      <c r="C20" s="10"/>
      <c r="D20" s="10"/>
      <c r="E20" s="10">
        <v>19</v>
      </c>
      <c r="F20" s="11"/>
      <c r="G20">
        <v>10</v>
      </c>
      <c r="H20">
        <f t="shared" si="0"/>
        <v>190</v>
      </c>
    </row>
    <row r="21" spans="1:8" x14ac:dyDescent="0.35">
      <c r="A21" s="9" t="s">
        <v>26</v>
      </c>
      <c r="B21" s="10"/>
      <c r="C21" s="10"/>
      <c r="D21" s="10"/>
      <c r="E21" s="10">
        <v>7</v>
      </c>
      <c r="F21" s="11"/>
      <c r="G21">
        <v>5</v>
      </c>
      <c r="H21">
        <f t="shared" si="0"/>
        <v>35</v>
      </c>
    </row>
    <row r="22" spans="1:8" x14ac:dyDescent="0.35">
      <c r="A22" s="4"/>
      <c r="B22" s="4"/>
      <c r="C22" s="4"/>
      <c r="D22" s="4"/>
      <c r="E22" s="4"/>
      <c r="F22" s="4"/>
      <c r="H22">
        <f>SUM(H10:H21)</f>
        <v>2472</v>
      </c>
    </row>
    <row r="23" spans="1:8" x14ac:dyDescent="0.35">
      <c r="A23" s="8" t="s">
        <v>27</v>
      </c>
      <c r="B23" s="8"/>
      <c r="C23" s="8"/>
      <c r="D23" s="8"/>
      <c r="E23" s="8" t="s">
        <v>8</v>
      </c>
      <c r="F23" s="8"/>
    </row>
    <row r="24" spans="1:8" x14ac:dyDescent="0.35">
      <c r="A24" s="9" t="s">
        <v>28</v>
      </c>
      <c r="B24" s="10"/>
      <c r="C24" s="10"/>
      <c r="D24" s="10"/>
      <c r="E24" s="6">
        <v>415</v>
      </c>
      <c r="F24" s="7"/>
      <c r="G24">
        <v>50</v>
      </c>
      <c r="H24">
        <f>SUM(E24*G24)</f>
        <v>20750</v>
      </c>
    </row>
    <row r="25" spans="1:8" x14ac:dyDescent="0.35">
      <c r="A25" s="4"/>
      <c r="B25" s="4"/>
      <c r="C25" s="4"/>
      <c r="D25" s="4"/>
      <c r="E25" s="5"/>
      <c r="F25" s="5"/>
    </row>
    <row r="26" spans="1:8" x14ac:dyDescent="0.35">
      <c r="A26" s="8" t="s">
        <v>29</v>
      </c>
      <c r="B26" s="8"/>
      <c r="C26" s="8"/>
      <c r="D26" s="8"/>
      <c r="E26" s="8" t="s">
        <v>8</v>
      </c>
      <c r="F26" s="8"/>
    </row>
    <row r="27" spans="1:8" x14ac:dyDescent="0.35">
      <c r="A27" s="9" t="s">
        <v>30</v>
      </c>
      <c r="B27" s="10"/>
      <c r="C27" s="10"/>
      <c r="D27" s="10"/>
      <c r="E27" s="6">
        <v>140</v>
      </c>
      <c r="F27" s="7"/>
      <c r="G27">
        <v>50</v>
      </c>
      <c r="H27">
        <f>SUM(E27*G27)</f>
        <v>7000</v>
      </c>
    </row>
    <row r="28" spans="1:8" x14ac:dyDescent="0.35">
      <c r="A28" s="9" t="s">
        <v>31</v>
      </c>
      <c r="B28" s="10"/>
      <c r="C28" s="10"/>
      <c r="D28" s="10"/>
      <c r="E28" s="6">
        <v>20</v>
      </c>
      <c r="F28" s="7"/>
      <c r="G28">
        <v>50</v>
      </c>
      <c r="H28">
        <f>SUM(E28*G28)</f>
        <v>1000</v>
      </c>
    </row>
    <row r="29" spans="1:8" x14ac:dyDescent="0.35">
      <c r="A29" s="9" t="s">
        <v>32</v>
      </c>
      <c r="B29" s="10"/>
      <c r="C29" s="10"/>
      <c r="D29" s="10"/>
      <c r="E29" s="6">
        <v>40</v>
      </c>
      <c r="F29" s="7"/>
      <c r="G29">
        <v>50</v>
      </c>
      <c r="H29">
        <f>SUM(E29*G29)</f>
        <v>2000</v>
      </c>
    </row>
    <row r="30" spans="1:8" x14ac:dyDescent="0.35">
      <c r="A30" s="4"/>
      <c r="B30" s="4"/>
      <c r="C30" s="4"/>
      <c r="D30" s="4"/>
      <c r="E30" s="5"/>
      <c r="F30" s="5"/>
      <c r="H30">
        <f>SUM(H27:H29)</f>
        <v>10000</v>
      </c>
    </row>
    <row r="31" spans="1:8" x14ac:dyDescent="0.35">
      <c r="A31" t="s">
        <v>1</v>
      </c>
      <c r="B31" s="1">
        <v>12800</v>
      </c>
      <c r="C31" t="s">
        <v>34</v>
      </c>
      <c r="D31" t="s">
        <v>6</v>
      </c>
    </row>
    <row r="32" spans="1:8" x14ac:dyDescent="0.35">
      <c r="A32" t="s">
        <v>3</v>
      </c>
      <c r="B32" s="1">
        <v>5000</v>
      </c>
    </row>
    <row r="33" spans="1:2" x14ac:dyDescent="0.35">
      <c r="A33" t="s">
        <v>2</v>
      </c>
      <c r="B33" s="1">
        <v>6000</v>
      </c>
    </row>
    <row r="35" spans="1:2" x14ac:dyDescent="0.35">
      <c r="A35" t="s">
        <v>4</v>
      </c>
      <c r="B35" s="3">
        <f>SUM(B33,B32,B31,H30,H24,H8,H22)</f>
        <v>61097</v>
      </c>
    </row>
    <row r="36" spans="1:2" x14ac:dyDescent="0.35">
      <c r="A36" t="s">
        <v>5</v>
      </c>
      <c r="B36" s="3">
        <f>SUM(B35*1.25)</f>
        <v>76371.25</v>
      </c>
    </row>
  </sheetData>
  <mergeCells count="51">
    <mergeCell ref="B1:C1"/>
    <mergeCell ref="A2:D2"/>
    <mergeCell ref="A5:D5"/>
    <mergeCell ref="A9:D9"/>
    <mergeCell ref="A12:D12"/>
    <mergeCell ref="E2:F2"/>
    <mergeCell ref="A3:D3"/>
    <mergeCell ref="E3:F3"/>
    <mergeCell ref="A4:D4"/>
    <mergeCell ref="E4:F4"/>
    <mergeCell ref="E5:F5"/>
    <mergeCell ref="A6:D6"/>
    <mergeCell ref="E6:F6"/>
    <mergeCell ref="A7:D7"/>
    <mergeCell ref="E7:F7"/>
    <mergeCell ref="E9:F9"/>
    <mergeCell ref="A10:D10"/>
    <mergeCell ref="E10:F10"/>
    <mergeCell ref="A11:D11"/>
    <mergeCell ref="E11:F11"/>
    <mergeCell ref="E12:F12"/>
    <mergeCell ref="A13:D13"/>
    <mergeCell ref="E13:F13"/>
    <mergeCell ref="A14:D14"/>
    <mergeCell ref="E14:F14"/>
    <mergeCell ref="E15:F15"/>
    <mergeCell ref="A16:D16"/>
    <mergeCell ref="E16:F16"/>
    <mergeCell ref="A17:D17"/>
    <mergeCell ref="E17:F17"/>
    <mergeCell ref="A15:D15"/>
    <mergeCell ref="E18:F18"/>
    <mergeCell ref="A19:D19"/>
    <mergeCell ref="E19:F19"/>
    <mergeCell ref="A20:D20"/>
    <mergeCell ref="E20:F20"/>
    <mergeCell ref="A18:D18"/>
    <mergeCell ref="E21:F21"/>
    <mergeCell ref="A23:D23"/>
    <mergeCell ref="E23:F23"/>
    <mergeCell ref="A24:D24"/>
    <mergeCell ref="E24:F24"/>
    <mergeCell ref="A21:D21"/>
    <mergeCell ref="E29:F29"/>
    <mergeCell ref="E26:F26"/>
    <mergeCell ref="A27:D27"/>
    <mergeCell ref="E27:F27"/>
    <mergeCell ref="A28:D28"/>
    <mergeCell ref="E28:F28"/>
    <mergeCell ref="A26:D26"/>
    <mergeCell ref="A29:D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Martinez Jr</dc:creator>
  <cp:lastModifiedBy>nelsonmartinezjr04@gmail.com</cp:lastModifiedBy>
  <dcterms:created xsi:type="dcterms:W3CDTF">2020-03-12T18:28:04Z</dcterms:created>
  <dcterms:modified xsi:type="dcterms:W3CDTF">2020-06-11T01:54:47Z</dcterms:modified>
</cp:coreProperties>
</file>