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1" documentId="8_{9E705CA2-17F9-446D-8DBA-D5085D3D3E64}" xr6:coauthVersionLast="46" xr6:coauthVersionMax="46" xr10:uidLastSave="{DC788D63-A2A7-4FAA-8055-8458476D4533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35" i="1"/>
  <c r="H36" i="1" s="1"/>
  <c r="H32" i="1"/>
  <c r="H33" i="1" s="1"/>
  <c r="H31" i="1"/>
  <c r="H28" i="1"/>
  <c r="H27" i="1"/>
  <c r="H29" i="1" s="1"/>
  <c r="H16" i="1"/>
  <c r="H9" i="1"/>
  <c r="H10" i="1"/>
  <c r="H11" i="1" s="1"/>
  <c r="H13" i="1"/>
  <c r="H14" i="1"/>
  <c r="H15" i="1"/>
  <c r="H19" i="1"/>
  <c r="H20" i="1"/>
  <c r="H21" i="1"/>
  <c r="H24" i="1"/>
  <c r="H25" i="1" s="1"/>
  <c r="H17" i="1" l="1"/>
  <c r="J45" i="1" s="1"/>
  <c r="J49" i="1"/>
  <c r="J50" i="1" s="1"/>
</calcChain>
</file>

<file path=xl/sharedStrings.xml><?xml version="1.0" encoding="utf-8"?>
<sst xmlns="http://schemas.openxmlformats.org/spreadsheetml/2006/main" count="65" uniqueCount="59">
  <si>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</si>
  <si>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</si>
  <si>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</si>
  <si>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</si>
  <si>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</si>
  <si>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</si>
  <si>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</si>
  <si>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</si>
  <si>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</si>
  <si>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</si>
  <si>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</si>
  <si>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</si>
  <si>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</si>
  <si>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</si>
  <si>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</si>
  <si>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</si>
  <si>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</si>
  <si>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</si>
  <si>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</si>
  <si>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</si>
  <si>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</si>
  <si>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</si>
  <si>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</si>
  <si>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</si>
  <si>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</si>
  <si>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</si>
  <si>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</si>
  <si>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</si>
  <si>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</si>
  <si>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</si>
  <si>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</si>
  <si>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Chasse Building Team</t>
  </si>
  <si>
    <t>total</t>
  </si>
  <si>
    <t>irri</t>
  </si>
  <si>
    <t>labor</t>
  </si>
  <si>
    <t>equip</t>
  </si>
  <si>
    <t>total w Profit</t>
  </si>
  <si>
    <t>new total</t>
  </si>
  <si>
    <t>LESD Desert Meadows</t>
  </si>
  <si>
    <t>36" Box Mulga</t>
  </si>
  <si>
    <t>36" Box Smoothie Cascalote</t>
  </si>
  <si>
    <t>Accents</t>
  </si>
  <si>
    <t>5 Gal Fire Bush</t>
  </si>
  <si>
    <t>5 Gal Texas Ranger</t>
  </si>
  <si>
    <t>5 Gal Regal Mist Muhly</t>
  </si>
  <si>
    <t>15 Gal Mexican Bird of Paradise</t>
  </si>
  <si>
    <t>5 Gal Medicinal Aloe</t>
  </si>
  <si>
    <t>5 Gal Red Hesperaloe</t>
  </si>
  <si>
    <t>5 Gal Elephant's Food</t>
  </si>
  <si>
    <t>Groundcovers</t>
  </si>
  <si>
    <t>5 Gal New Gold Lantana</t>
  </si>
  <si>
    <t>1/2" Screened DG To Match Existing</t>
  </si>
  <si>
    <t>1/4" Minus Stabilized DG To Match Existing</t>
  </si>
  <si>
    <t>Boulders</t>
  </si>
  <si>
    <t>2' x 3' x 2' Two Ton Boulder</t>
  </si>
  <si>
    <t>1' x 2' x 1' One Ton Boulder</t>
  </si>
  <si>
    <t>Angular Rock 1/2" Screened To Match Exisitng</t>
  </si>
  <si>
    <t>Rip Rap</t>
  </si>
  <si>
    <t>Repairs to Existing Landscape and Irrigation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</si>
</sst>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8"/>
  <sheetViews>
    <sheetView tabSelected="1" topLeftCell="A35" workbookViewId="0">
      <selection activeCell="J49" sqref="J4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30"/>
      <c r="B1" s="30"/>
      <c r="C1" s="30"/>
      <c r="D1" s="30"/>
      <c r="E1" s="30"/>
      <c r="F1" s="30"/>
    </row>
    <row r="2" spans="1:8" x14ac:dyDescent="0.35">
      <c r="A2" s="1" t="s">
        <v>0</v>
      </c>
      <c r="B2" s="1" t="s">
        <v>1</v>
      </c>
      <c r="C2" s="13" t="s">
        <v>31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31">
        <v>44291</v>
      </c>
      <c r="D3" s="32"/>
      <c r="E3" s="32"/>
      <c r="F3" s="33"/>
    </row>
    <row r="4" spans="1:8" x14ac:dyDescent="0.35">
      <c r="A4" s="1" t="s">
        <v>4</v>
      </c>
      <c r="B4" s="1" t="s">
        <v>5</v>
      </c>
      <c r="C4" s="13" t="s">
        <v>38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31">
        <v>44270</v>
      </c>
      <c r="D5" s="32"/>
      <c r="E5" s="32"/>
      <c r="F5" s="33"/>
    </row>
    <row r="6" spans="1:8" ht="14.5" customHeight="1" x14ac:dyDescent="0.35">
      <c r="A6" s="1" t="s">
        <v>8</v>
      </c>
      <c r="B6" s="27" t="s">
        <v>9</v>
      </c>
      <c r="C6" s="28"/>
      <c r="D6" s="28"/>
      <c r="E6" s="28"/>
      <c r="F6" s="29"/>
    </row>
    <row r="7" spans="1:8" x14ac:dyDescent="0.35">
      <c r="A7" s="3"/>
      <c r="B7" s="3"/>
      <c r="C7" s="3"/>
      <c r="D7" s="3"/>
      <c r="E7" s="3"/>
      <c r="F7" s="3"/>
    </row>
    <row r="8" spans="1:8" ht="15" customHeight="1" x14ac:dyDescent="0.35">
      <c r="A8" s="25" t="s">
        <v>10</v>
      </c>
      <c r="B8" s="25"/>
      <c r="C8" s="25"/>
      <c r="D8" s="25"/>
      <c r="E8" s="25" t="s">
        <v>11</v>
      </c>
      <c r="F8" s="26"/>
    </row>
    <row r="9" spans="1:8" x14ac:dyDescent="0.35">
      <c r="A9" s="13" t="s">
        <v>39</v>
      </c>
      <c r="B9" s="14"/>
      <c r="C9" s="14"/>
      <c r="D9" s="15"/>
      <c r="E9" s="16">
        <v>11</v>
      </c>
      <c r="F9" s="17"/>
      <c r="G9">
        <v>325</v>
      </c>
      <c r="H9">
        <f>E9*G9</f>
        <v>3575</v>
      </c>
    </row>
    <row r="10" spans="1:8" x14ac:dyDescent="0.35">
      <c r="A10" s="13" t="s">
        <v>40</v>
      </c>
      <c r="B10" s="14"/>
      <c r="C10" s="14"/>
      <c r="D10" s="15"/>
      <c r="E10" s="16">
        <v>2</v>
      </c>
      <c r="F10" s="17"/>
      <c r="G10">
        <v>350</v>
      </c>
      <c r="H10">
        <f t="shared" ref="H10" si="0">E10*G10</f>
        <v>700</v>
      </c>
    </row>
    <row r="11" spans="1:8" x14ac:dyDescent="0.35">
      <c r="A11" s="6"/>
      <c r="B11" s="6"/>
      <c r="C11" s="6"/>
      <c r="D11" s="6"/>
      <c r="E11" s="4"/>
      <c r="F11" s="7"/>
      <c r="H11">
        <f>SUM(H9:H10)</f>
        <v>4275</v>
      </c>
    </row>
    <row r="12" spans="1:8" ht="15" customHeight="1" x14ac:dyDescent="0.35">
      <c r="A12" s="25" t="s">
        <v>12</v>
      </c>
      <c r="B12" s="25"/>
      <c r="C12" s="25"/>
      <c r="D12" s="25"/>
      <c r="E12" s="25" t="s">
        <v>11</v>
      </c>
      <c r="F12" s="26"/>
    </row>
    <row r="13" spans="1:8" x14ac:dyDescent="0.35">
      <c r="A13" s="13" t="s">
        <v>45</v>
      </c>
      <c r="B13" s="14"/>
      <c r="C13" s="14"/>
      <c r="D13" s="15"/>
      <c r="E13" s="16">
        <v>14</v>
      </c>
      <c r="F13" s="17"/>
      <c r="G13">
        <v>135</v>
      </c>
      <c r="H13">
        <f>E13*G13</f>
        <v>1890</v>
      </c>
    </row>
    <row r="14" spans="1:8" x14ac:dyDescent="0.35">
      <c r="A14" s="13" t="s">
        <v>42</v>
      </c>
      <c r="B14" s="14"/>
      <c r="C14" s="14"/>
      <c r="D14" s="15"/>
      <c r="E14" s="16">
        <v>9</v>
      </c>
      <c r="F14" s="17"/>
      <c r="G14">
        <v>12</v>
      </c>
      <c r="H14">
        <f t="shared" ref="H14:H24" si="1">E14*G14</f>
        <v>108</v>
      </c>
    </row>
    <row r="15" spans="1:8" x14ac:dyDescent="0.35">
      <c r="A15" s="13" t="s">
        <v>43</v>
      </c>
      <c r="B15" s="14"/>
      <c r="C15" s="14"/>
      <c r="D15" s="15"/>
      <c r="E15" s="16">
        <v>10</v>
      </c>
      <c r="F15" s="17"/>
      <c r="G15">
        <v>10</v>
      </c>
      <c r="H15">
        <f t="shared" si="1"/>
        <v>100</v>
      </c>
    </row>
    <row r="16" spans="1:8" x14ac:dyDescent="0.35">
      <c r="A16" s="13" t="s">
        <v>44</v>
      </c>
      <c r="B16" s="14"/>
      <c r="C16" s="14"/>
      <c r="D16" s="15"/>
      <c r="E16" s="16">
        <v>56</v>
      </c>
      <c r="F16" s="17"/>
      <c r="G16">
        <v>12</v>
      </c>
      <c r="H16">
        <f t="shared" ref="H16" si="2">E16*G16</f>
        <v>672</v>
      </c>
    </row>
    <row r="17" spans="1:8" x14ac:dyDescent="0.35">
      <c r="A17" s="9"/>
      <c r="B17" s="9"/>
      <c r="C17" s="9"/>
      <c r="D17" s="9"/>
      <c r="E17" s="4"/>
      <c r="F17" s="12"/>
      <c r="H17">
        <f>SUM(H13:H16)</f>
        <v>2770</v>
      </c>
    </row>
    <row r="18" spans="1:8" ht="15" customHeight="1" x14ac:dyDescent="0.35">
      <c r="A18" s="25" t="s">
        <v>41</v>
      </c>
      <c r="B18" s="25"/>
      <c r="C18" s="25"/>
      <c r="D18" s="25"/>
      <c r="E18" s="25" t="s">
        <v>11</v>
      </c>
      <c r="F18" s="26"/>
    </row>
    <row r="19" spans="1:8" x14ac:dyDescent="0.35">
      <c r="A19" s="13" t="s">
        <v>46</v>
      </c>
      <c r="B19" s="14"/>
      <c r="C19" s="14"/>
      <c r="D19" s="15"/>
      <c r="E19" s="16">
        <v>8</v>
      </c>
      <c r="F19" s="17"/>
      <c r="G19">
        <v>12</v>
      </c>
      <c r="H19">
        <f t="shared" si="1"/>
        <v>96</v>
      </c>
    </row>
    <row r="20" spans="1:8" x14ac:dyDescent="0.35">
      <c r="A20" s="13" t="s">
        <v>47</v>
      </c>
      <c r="B20" s="14"/>
      <c r="C20" s="14"/>
      <c r="D20" s="15"/>
      <c r="E20" s="16">
        <v>10</v>
      </c>
      <c r="F20" s="17"/>
      <c r="G20">
        <v>10</v>
      </c>
      <c r="H20">
        <f t="shared" si="1"/>
        <v>100</v>
      </c>
    </row>
    <row r="21" spans="1:8" x14ac:dyDescent="0.35">
      <c r="A21" s="13" t="s">
        <v>48</v>
      </c>
      <c r="B21" s="14"/>
      <c r="C21" s="14"/>
      <c r="D21" s="15"/>
      <c r="E21" s="16">
        <v>6</v>
      </c>
      <c r="F21" s="17"/>
      <c r="G21">
        <v>10</v>
      </c>
      <c r="H21">
        <f t="shared" si="1"/>
        <v>60</v>
      </c>
    </row>
    <row r="22" spans="1:8" x14ac:dyDescent="0.35">
      <c r="A22" s="8"/>
      <c r="B22" s="9"/>
      <c r="C22" s="9"/>
      <c r="D22" s="10"/>
      <c r="E22" s="11"/>
      <c r="F22" s="12"/>
      <c r="H22">
        <f>SUM(H19:H21)</f>
        <v>256</v>
      </c>
    </row>
    <row r="23" spans="1:8" ht="15" customHeight="1" x14ac:dyDescent="0.35">
      <c r="A23" s="25" t="s">
        <v>49</v>
      </c>
      <c r="B23" s="25"/>
      <c r="C23" s="25"/>
      <c r="D23" s="25"/>
      <c r="E23" s="25" t="s">
        <v>11</v>
      </c>
      <c r="F23" s="26"/>
    </row>
    <row r="24" spans="1:8" x14ac:dyDescent="0.35">
      <c r="A24" s="13" t="s">
        <v>50</v>
      </c>
      <c r="B24" s="14"/>
      <c r="C24" s="14"/>
      <c r="D24" s="15"/>
      <c r="E24" s="16">
        <v>30</v>
      </c>
      <c r="F24" s="17"/>
      <c r="G24">
        <v>8</v>
      </c>
      <c r="H24">
        <f t="shared" si="1"/>
        <v>240</v>
      </c>
    </row>
    <row r="25" spans="1:8" x14ac:dyDescent="0.35">
      <c r="A25" s="6"/>
      <c r="B25" s="6"/>
      <c r="C25" s="6"/>
      <c r="D25" s="6"/>
      <c r="E25" s="4"/>
      <c r="F25" s="7"/>
      <c r="H25">
        <f>H24</f>
        <v>240</v>
      </c>
    </row>
    <row r="26" spans="1:8" x14ac:dyDescent="0.35">
      <c r="A26" s="25" t="s">
        <v>13</v>
      </c>
      <c r="B26" s="25"/>
      <c r="C26" s="25"/>
      <c r="D26" s="25"/>
      <c r="E26" s="25" t="s">
        <v>11</v>
      </c>
      <c r="F26" s="26"/>
    </row>
    <row r="27" spans="1:8" x14ac:dyDescent="0.35">
      <c r="A27" s="13" t="s">
        <v>51</v>
      </c>
      <c r="B27" s="14"/>
      <c r="C27" s="14"/>
      <c r="D27" s="15"/>
      <c r="E27" s="16">
        <v>170</v>
      </c>
      <c r="F27" s="17"/>
      <c r="G27">
        <v>45</v>
      </c>
      <c r="H27">
        <f>E27*G27</f>
        <v>7650</v>
      </c>
    </row>
    <row r="28" spans="1:8" x14ac:dyDescent="0.35">
      <c r="A28" s="13" t="s">
        <v>52</v>
      </c>
      <c r="B28" s="14"/>
      <c r="C28" s="14"/>
      <c r="D28" s="15"/>
      <c r="E28" s="16">
        <v>10</v>
      </c>
      <c r="F28" s="17"/>
      <c r="G28">
        <v>70</v>
      </c>
      <c r="H28">
        <f>E28*G28</f>
        <v>700</v>
      </c>
    </row>
    <row r="29" spans="1:8" x14ac:dyDescent="0.35">
      <c r="A29" s="9"/>
      <c r="B29" s="9"/>
      <c r="C29" s="9"/>
      <c r="D29" s="9"/>
      <c r="E29" s="4"/>
      <c r="F29" s="12"/>
      <c r="H29">
        <f>SUM(H27:H28)</f>
        <v>8350</v>
      </c>
    </row>
    <row r="30" spans="1:8" x14ac:dyDescent="0.35">
      <c r="A30" s="25" t="s">
        <v>53</v>
      </c>
      <c r="B30" s="25"/>
      <c r="C30" s="25"/>
      <c r="D30" s="25"/>
      <c r="E30" s="25" t="s">
        <v>11</v>
      </c>
      <c r="F30" s="26"/>
    </row>
    <row r="31" spans="1:8" x14ac:dyDescent="0.35">
      <c r="A31" s="13" t="s">
        <v>54</v>
      </c>
      <c r="B31" s="14"/>
      <c r="C31" s="14"/>
      <c r="D31" s="15"/>
      <c r="E31" s="16">
        <v>6</v>
      </c>
      <c r="F31" s="17"/>
      <c r="G31">
        <v>350</v>
      </c>
      <c r="H31">
        <f>E31*G31</f>
        <v>2100</v>
      </c>
    </row>
    <row r="32" spans="1:8" x14ac:dyDescent="0.35">
      <c r="A32" s="13" t="s">
        <v>55</v>
      </c>
      <c r="B32" s="14"/>
      <c r="C32" s="14"/>
      <c r="D32" s="15"/>
      <c r="E32" s="16">
        <v>9</v>
      </c>
      <c r="F32" s="17"/>
      <c r="G32">
        <v>200</v>
      </c>
      <c r="H32">
        <f>E32*G32</f>
        <v>1800</v>
      </c>
    </row>
    <row r="33" spans="1:10" x14ac:dyDescent="0.35">
      <c r="A33" s="9"/>
      <c r="B33" s="9"/>
      <c r="C33" s="9"/>
      <c r="D33" s="9"/>
      <c r="E33" s="4"/>
      <c r="F33" s="12"/>
      <c r="H33">
        <f>SUM(H31:H32)</f>
        <v>3900</v>
      </c>
    </row>
    <row r="34" spans="1:10" x14ac:dyDescent="0.35">
      <c r="A34" s="25" t="s">
        <v>57</v>
      </c>
      <c r="B34" s="25"/>
      <c r="C34" s="25"/>
      <c r="D34" s="25"/>
      <c r="E34" s="25" t="s">
        <v>11</v>
      </c>
      <c r="F34" s="26"/>
    </row>
    <row r="35" spans="1:10" x14ac:dyDescent="0.35">
      <c r="A35" s="13" t="s">
        <v>56</v>
      </c>
      <c r="B35" s="14"/>
      <c r="C35" s="14"/>
      <c r="D35" s="15"/>
      <c r="E35" s="16">
        <v>50</v>
      </c>
      <c r="F35" s="17"/>
      <c r="G35">
        <v>55</v>
      </c>
      <c r="H35">
        <f>E35*G35</f>
        <v>2750</v>
      </c>
    </row>
    <row r="36" spans="1:10" x14ac:dyDescent="0.35">
      <c r="A36" s="9"/>
      <c r="B36" s="9"/>
      <c r="C36" s="9"/>
      <c r="D36" s="9"/>
      <c r="E36" s="4"/>
      <c r="F36" s="12"/>
      <c r="H36">
        <f>H35</f>
        <v>2750</v>
      </c>
    </row>
    <row r="37" spans="1:10" x14ac:dyDescent="0.35">
      <c r="A37" s="25" t="s">
        <v>14</v>
      </c>
      <c r="B37" s="25"/>
      <c r="C37" s="25"/>
      <c r="D37" s="25"/>
      <c r="E37" s="25"/>
      <c r="F37" s="26"/>
    </row>
    <row r="38" spans="1:10" x14ac:dyDescent="0.35">
      <c r="A38" s="13" t="s">
        <v>15</v>
      </c>
      <c r="B38" s="14"/>
      <c r="C38" s="14"/>
      <c r="D38" s="14"/>
      <c r="E38" s="14"/>
      <c r="F38" s="15"/>
    </row>
    <row r="39" spans="1:10" x14ac:dyDescent="0.35">
      <c r="A39" s="13" t="s">
        <v>16</v>
      </c>
      <c r="B39" s="14"/>
      <c r="C39" s="14"/>
      <c r="D39" s="14"/>
      <c r="E39" s="14"/>
      <c r="F39" s="15"/>
    </row>
    <row r="40" spans="1:10" x14ac:dyDescent="0.35">
      <c r="A40" s="13" t="s">
        <v>17</v>
      </c>
      <c r="B40" s="14"/>
      <c r="C40" s="14"/>
      <c r="D40" s="14"/>
      <c r="E40" s="14"/>
      <c r="F40" s="15"/>
    </row>
    <row r="41" spans="1:10" x14ac:dyDescent="0.35">
      <c r="A41" s="13" t="s">
        <v>18</v>
      </c>
      <c r="B41" s="14"/>
      <c r="C41" s="14"/>
      <c r="D41" s="14"/>
      <c r="E41" s="14"/>
      <c r="F41" s="15"/>
    </row>
    <row r="42" spans="1:10" x14ac:dyDescent="0.35">
      <c r="A42" s="13" t="s">
        <v>19</v>
      </c>
      <c r="B42" s="14"/>
      <c r="C42" s="14"/>
      <c r="D42" s="14"/>
      <c r="E42" s="14"/>
      <c r="F42" s="15"/>
    </row>
    <row r="43" spans="1:10" x14ac:dyDescent="0.35">
      <c r="A43" s="13" t="s">
        <v>20</v>
      </c>
      <c r="B43" s="14"/>
      <c r="C43" s="14"/>
      <c r="D43" s="14"/>
      <c r="E43" s="14"/>
      <c r="F43" s="15"/>
    </row>
    <row r="44" spans="1:10" x14ac:dyDescent="0.35">
      <c r="A44" s="13" t="s">
        <v>21</v>
      </c>
      <c r="B44" s="14"/>
      <c r="C44" s="14"/>
      <c r="D44" s="14"/>
      <c r="E44" s="14"/>
      <c r="F44" s="15"/>
    </row>
    <row r="45" spans="1:10" ht="15" thickBot="1" x14ac:dyDescent="0.4">
      <c r="A45" s="3"/>
      <c r="B45" s="3"/>
      <c r="C45" s="3"/>
      <c r="D45" s="3"/>
      <c r="E45" s="3"/>
      <c r="F45" s="3"/>
      <c r="I45" t="s">
        <v>32</v>
      </c>
      <c r="J45">
        <f>SUM(H36,H33,H29,H25,H22,H17,H11)</f>
        <v>22541</v>
      </c>
    </row>
    <row r="46" spans="1:10" x14ac:dyDescent="0.35">
      <c r="A46" s="21" t="s">
        <v>22</v>
      </c>
      <c r="B46" s="22"/>
      <c r="C46" s="22"/>
      <c r="D46" s="23"/>
      <c r="E46" s="21">
        <v>50215</v>
      </c>
      <c r="F46" s="23"/>
      <c r="I46" t="s">
        <v>33</v>
      </c>
      <c r="J46">
        <v>6500</v>
      </c>
    </row>
    <row r="47" spans="1:10" x14ac:dyDescent="0.35">
      <c r="A47" s="5"/>
      <c r="B47" s="5"/>
      <c r="C47" s="5"/>
      <c r="D47" s="5"/>
      <c r="E47" s="5"/>
      <c r="F47" s="5"/>
      <c r="I47" t="s">
        <v>34</v>
      </c>
      <c r="J47">
        <v>8880</v>
      </c>
    </row>
    <row r="48" spans="1:10" x14ac:dyDescent="0.35">
      <c r="A48" s="24" t="s">
        <v>23</v>
      </c>
      <c r="B48" s="24"/>
      <c r="C48" s="24"/>
      <c r="D48" s="24"/>
      <c r="E48" s="24"/>
      <c r="F48" s="24"/>
      <c r="I48" t="s">
        <v>35</v>
      </c>
      <c r="J48">
        <v>2250</v>
      </c>
    </row>
    <row r="49" spans="1:10" x14ac:dyDescent="0.35">
      <c r="A49" s="13" t="s">
        <v>24</v>
      </c>
      <c r="B49" s="14"/>
      <c r="C49" s="14"/>
      <c r="D49" s="14"/>
      <c r="E49" s="14"/>
      <c r="F49" s="15"/>
      <c r="I49" t="s">
        <v>37</v>
      </c>
      <c r="J49">
        <f>SUM(J45:J48)</f>
        <v>40171</v>
      </c>
    </row>
    <row r="50" spans="1:10" x14ac:dyDescent="0.35">
      <c r="A50" s="13" t="s">
        <v>25</v>
      </c>
      <c r="B50" s="14"/>
      <c r="C50" s="14"/>
      <c r="D50" s="14"/>
      <c r="E50" s="14"/>
      <c r="F50" s="15"/>
      <c r="I50" t="s">
        <v>36</v>
      </c>
      <c r="J50">
        <f>J49*1.25</f>
        <v>50213.75</v>
      </c>
    </row>
    <row r="51" spans="1:10" x14ac:dyDescent="0.35">
      <c r="A51" s="13" t="s">
        <v>26</v>
      </c>
      <c r="B51" s="14"/>
      <c r="C51" s="14"/>
      <c r="D51" s="14"/>
      <c r="E51" s="14"/>
      <c r="F51" s="15"/>
    </row>
    <row r="52" spans="1:10" x14ac:dyDescent="0.35">
      <c r="A52" s="13" t="s">
        <v>27</v>
      </c>
      <c r="B52" s="14"/>
      <c r="C52" s="14"/>
      <c r="D52" s="14"/>
      <c r="E52" s="14"/>
      <c r="F52" s="15"/>
    </row>
    <row r="53" spans="1:10" x14ac:dyDescent="0.35">
      <c r="A53" s="13" t="s">
        <v>28</v>
      </c>
      <c r="B53" s="14"/>
      <c r="C53" s="14"/>
      <c r="D53" s="14"/>
      <c r="E53" s="14"/>
      <c r="F53" s="15"/>
    </row>
    <row r="54" spans="1:10" x14ac:dyDescent="0.35">
      <c r="A54" s="18" t="s">
        <v>29</v>
      </c>
      <c r="B54" s="19"/>
      <c r="C54" s="19"/>
      <c r="D54" s="19"/>
      <c r="E54" s="19"/>
      <c r="F54" s="20"/>
    </row>
    <row r="55" spans="1:10" x14ac:dyDescent="0.35">
      <c r="A55" s="13" t="s">
        <v>30</v>
      </c>
      <c r="B55" s="14"/>
      <c r="C55" s="14"/>
      <c r="D55" s="14"/>
      <c r="E55" s="14"/>
      <c r="F55" s="15"/>
    </row>
    <row r="56" spans="1:10" x14ac:dyDescent="0.35">
      <c r="A56" s="13" t="s">
        <v>58</v>
      </c>
      <c r="B56" s="14"/>
      <c r="C56" s="14"/>
      <c r="D56" s="14"/>
      <c r="E56" s="14"/>
      <c r="F56" s="15"/>
    </row>
    <row r="68" ht="15.75" customHeight="1" x14ac:dyDescent="0.35"/>
  </sheetData>
  <mergeCells count="69">
    <mergeCell ref="A35:D35"/>
    <mergeCell ref="E35:F35"/>
    <mergeCell ref="A56:F56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18:D18"/>
    <mergeCell ref="E18:F18"/>
    <mergeCell ref="A16:D16"/>
    <mergeCell ref="E16:F16"/>
    <mergeCell ref="A23:D23"/>
    <mergeCell ref="A26:D26"/>
    <mergeCell ref="E26:F26"/>
    <mergeCell ref="A10:D10"/>
    <mergeCell ref="E10:F10"/>
    <mergeCell ref="A12:D12"/>
    <mergeCell ref="E12:F12"/>
    <mergeCell ref="A13:D13"/>
    <mergeCell ref="E13:F13"/>
    <mergeCell ref="A19:D19"/>
    <mergeCell ref="E19:F19"/>
    <mergeCell ref="A20:D20"/>
    <mergeCell ref="E20:F20"/>
    <mergeCell ref="E23:F23"/>
    <mergeCell ref="A24:D24"/>
    <mergeCell ref="E24:F24"/>
    <mergeCell ref="A14:D14"/>
    <mergeCell ref="E14:F14"/>
    <mergeCell ref="A15:D15"/>
    <mergeCell ref="E15:F15"/>
    <mergeCell ref="A27:D27"/>
    <mergeCell ref="E27:F27"/>
    <mergeCell ref="A40:F40"/>
    <mergeCell ref="A37:F37"/>
    <mergeCell ref="A38:F38"/>
    <mergeCell ref="A39:F39"/>
    <mergeCell ref="A28:D28"/>
    <mergeCell ref="E28:F28"/>
    <mergeCell ref="A30:D30"/>
    <mergeCell ref="E30:F30"/>
    <mergeCell ref="A31:D31"/>
    <mergeCell ref="E31:F31"/>
    <mergeCell ref="A32:D32"/>
    <mergeCell ref="E32:F32"/>
    <mergeCell ref="A34:D34"/>
    <mergeCell ref="E34:F34"/>
    <mergeCell ref="A21:D21"/>
    <mergeCell ref="E21:F21"/>
    <mergeCell ref="A54:F54"/>
    <mergeCell ref="A55:F55"/>
    <mergeCell ref="A53:F53"/>
    <mergeCell ref="A41:F41"/>
    <mergeCell ref="A42:F42"/>
    <mergeCell ref="A43:F43"/>
    <mergeCell ref="A44:F44"/>
    <mergeCell ref="A46:D46"/>
    <mergeCell ref="E46:F46"/>
    <mergeCell ref="A48:F48"/>
    <mergeCell ref="A49:F49"/>
    <mergeCell ref="A50:F50"/>
    <mergeCell ref="A51:F51"/>
    <mergeCell ref="A52:F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2021-04-05T23:14:08Z</dcterms:modified>
</cp:coreProperties>
</file>