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" documentId="8_{DC902790-A3E5-4E44-B51F-237626E777CC}" xr6:coauthVersionLast="47" xr6:coauthVersionMax="47" xr10:uidLastSave="{C444CEAF-2136-4922-9DEF-8291813D3E3C}"/>
  <bookViews>
    <workbookView xWindow="-5180" yWindow="234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12" i="1"/>
  <c r="H13" i="1" l="1"/>
  <c r="H9" i="1"/>
  <c r="H10" i="1" l="1"/>
  <c r="I20" i="1" s="1"/>
  <c r="H15" i="1"/>
  <c r="H16" i="1" l="1"/>
  <c r="I24" i="1"/>
  <c r="I25" i="1" s="1"/>
</calcChain>
</file>

<file path=xl/sharedStrings.xml><?xml version="1.0" encoding="utf-8"?>
<sst xmlns="http://schemas.openxmlformats.org/spreadsheetml/2006/main" count="50" uniqueCount="45">
  <si>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</si>
  <si>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</si>
  <si>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</si>
  <si>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</si>
  <si>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</si>
  <si>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</si>
  <si>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</si>
  <si>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</si>
  <si>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</si>
  <si>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</si>
  <si>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</si>
  <si>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</si>
  <si>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</si>
  <si>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</si>
  <si>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</si>
  <si>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</si>
  <si>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</si>
  <si>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</si>
  <si>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</si>
  <si>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</si>
  <si>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</si>
  <si>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</si>
  <si>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</si>
  <si>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</si>
  <si>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</si>
  <si>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</si>
  <si>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</si>
  <si>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</si>
  <si>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</si>
  <si>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</si>
  <si>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</si>
  <si>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</si>
  <si>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</si>
  <si>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</si>
  <si>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</si>
  <si>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Boring, Sawcuts and Patchbacks Excluded</t>
  </si>
  <si>
    <t>Repairs to Existing Landscape and Irrigation Excluded</t>
  </si>
  <si>
    <t>Seed</t>
  </si>
  <si>
    <t>Hybrid Bermuda Hydro-seed</t>
  </si>
  <si>
    <t>1/4" Minus Painted Desert</t>
  </si>
  <si>
    <t>Curb</t>
  </si>
  <si>
    <t>6" x 6" Concrete Header (no reinforcement)</t>
  </si>
  <si>
    <t>Chasse Building Team</t>
  </si>
  <si>
    <t>Littleton Alamar Bldg. 400</t>
  </si>
  <si>
    <t>1/4" Minus Madison Gold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</si>
</sst>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2"/>
  <sheetViews>
    <sheetView tabSelected="1" workbookViewId="0">
      <selection activeCell="A11" sqref="A11:D1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20" t="s">
        <v>42</v>
      </c>
      <c r="D2" s="20"/>
      <c r="E2" s="20"/>
      <c r="F2" s="20"/>
    </row>
    <row r="3" spans="1:8" x14ac:dyDescent="0.35">
      <c r="A3" s="5" t="s">
        <v>2</v>
      </c>
      <c r="B3" s="4" t="s">
        <v>3</v>
      </c>
      <c r="C3" s="24">
        <v>44221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20" t="s">
        <v>43</v>
      </c>
      <c r="D4" s="20"/>
      <c r="E4" s="20"/>
      <c r="F4" s="20"/>
    </row>
    <row r="5" spans="1:8" x14ac:dyDescent="0.35">
      <c r="A5" s="4" t="s">
        <v>6</v>
      </c>
      <c r="B5" s="4" t="s">
        <v>7</v>
      </c>
      <c r="C5" s="24">
        <v>44479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11</v>
      </c>
      <c r="B8" s="14"/>
      <c r="C8" s="14"/>
      <c r="D8" s="14"/>
      <c r="E8" s="14" t="s">
        <v>10</v>
      </c>
      <c r="F8" s="14"/>
    </row>
    <row r="9" spans="1:8" x14ac:dyDescent="0.35">
      <c r="A9" s="20" t="s">
        <v>44</v>
      </c>
      <c r="B9" s="20"/>
      <c r="C9" s="20"/>
      <c r="D9" s="20"/>
      <c r="E9" s="21">
        <v>2600</v>
      </c>
      <c r="F9" s="21"/>
      <c r="G9">
        <v>40</v>
      </c>
      <c r="H9">
        <f t="shared" ref="H9" si="0">SUM(E9*G9)</f>
        <v>104000</v>
      </c>
    </row>
    <row r="10" spans="1:8" x14ac:dyDescent="0.35">
      <c r="E10" s="2"/>
      <c r="F10" s="2"/>
      <c r="H10">
        <f>SUM(H9:H9)</f>
        <v>104000</v>
      </c>
    </row>
    <row r="11" spans="1:8" x14ac:dyDescent="0.35">
      <c r="A11" s="14" t="s">
        <v>37</v>
      </c>
      <c r="B11" s="14"/>
      <c r="C11" s="14"/>
      <c r="D11" s="14"/>
      <c r="E11" s="14" t="s">
        <v>10</v>
      </c>
      <c r="F11" s="14"/>
    </row>
    <row r="12" spans="1:8" x14ac:dyDescent="0.35">
      <c r="A12" s="11" t="s">
        <v>38</v>
      </c>
      <c r="B12" s="12"/>
      <c r="C12" s="12"/>
      <c r="D12" s="13"/>
      <c r="E12" s="26">
        <v>1500</v>
      </c>
      <c r="F12" s="27"/>
      <c r="G12">
        <v>0.15</v>
      </c>
      <c r="H12">
        <f>SUM(E12*G12)</f>
        <v>225</v>
      </c>
    </row>
    <row r="13" spans="1:8" x14ac:dyDescent="0.35">
      <c r="A13" s="6"/>
      <c r="B13" s="6"/>
      <c r="C13" s="6"/>
      <c r="D13" s="6"/>
      <c r="E13" s="8"/>
      <c r="F13" s="7"/>
      <c r="H13">
        <f>SUM(H12:H12)</f>
        <v>225</v>
      </c>
    </row>
    <row r="14" spans="1:8" x14ac:dyDescent="0.35">
      <c r="A14" s="14" t="s">
        <v>11</v>
      </c>
      <c r="B14" s="14"/>
      <c r="C14" s="14"/>
      <c r="D14" s="14"/>
      <c r="E14" s="14" t="s">
        <v>10</v>
      </c>
      <c r="F14" s="15"/>
    </row>
    <row r="15" spans="1:8" x14ac:dyDescent="0.35">
      <c r="A15" s="20" t="s">
        <v>39</v>
      </c>
      <c r="B15" s="20"/>
      <c r="C15" s="20"/>
      <c r="D15" s="20"/>
      <c r="E15" s="21">
        <v>220</v>
      </c>
      <c r="F15" s="21"/>
      <c r="G15">
        <v>40</v>
      </c>
      <c r="H15">
        <f t="shared" ref="H15" si="1">SUM(E15*G15)</f>
        <v>8800</v>
      </c>
    </row>
    <row r="16" spans="1:8" x14ac:dyDescent="0.35">
      <c r="A16" s="9"/>
      <c r="B16" s="9"/>
      <c r="C16" s="9"/>
      <c r="D16" s="9"/>
      <c r="E16" s="8"/>
      <c r="F16" s="10"/>
      <c r="H16">
        <f>SUM(H15:H15)</f>
        <v>8800</v>
      </c>
    </row>
    <row r="17" spans="1:9" x14ac:dyDescent="0.35">
      <c r="A17" s="14" t="s">
        <v>40</v>
      </c>
      <c r="B17" s="14"/>
      <c r="C17" s="14"/>
      <c r="D17" s="14"/>
      <c r="E17" s="14" t="s">
        <v>10</v>
      </c>
      <c r="F17" s="15"/>
    </row>
    <row r="18" spans="1:9" x14ac:dyDescent="0.35">
      <c r="A18" s="20" t="s">
        <v>41</v>
      </c>
      <c r="B18" s="20"/>
      <c r="C18" s="20"/>
      <c r="D18" s="20"/>
      <c r="E18" s="21">
        <v>110</v>
      </c>
      <c r="F18" s="21"/>
      <c r="G18">
        <v>8</v>
      </c>
      <c r="H18">
        <f t="shared" ref="H18" si="2">SUM(E18*G18)</f>
        <v>880</v>
      </c>
    </row>
    <row r="19" spans="1:9" ht="15" customHeight="1" x14ac:dyDescent="0.35">
      <c r="E19" s="2"/>
      <c r="F19" s="2"/>
      <c r="H19">
        <f>SUM(H18)</f>
        <v>880</v>
      </c>
    </row>
    <row r="20" spans="1:9" x14ac:dyDescent="0.35">
      <c r="A20" s="14" t="s">
        <v>13</v>
      </c>
      <c r="B20" s="14"/>
      <c r="C20" s="14"/>
      <c r="D20" s="14"/>
      <c r="E20" s="14"/>
      <c r="F20" s="15"/>
      <c r="H20" t="s">
        <v>31</v>
      </c>
      <c r="I20" t="e">
        <f>SUM(H10,#REF!,#REF!,H13,H16,H19)</f>
        <v>#REF!</v>
      </c>
    </row>
    <row r="21" spans="1:9" x14ac:dyDescent="0.35">
      <c r="A21" s="11" t="s">
        <v>14</v>
      </c>
      <c r="B21" s="12"/>
      <c r="C21" s="12"/>
      <c r="D21" s="12"/>
      <c r="E21" s="12"/>
      <c r="F21" s="13"/>
      <c r="H21" t="s">
        <v>28</v>
      </c>
      <c r="I21">
        <v>2500</v>
      </c>
    </row>
    <row r="22" spans="1:9" ht="15.75" customHeight="1" x14ac:dyDescent="0.35">
      <c r="A22" s="11" t="s">
        <v>15</v>
      </c>
      <c r="B22" s="12"/>
      <c r="C22" s="12"/>
      <c r="D22" s="12"/>
      <c r="E22" s="12"/>
      <c r="F22" s="13"/>
      <c r="H22" t="s">
        <v>29</v>
      </c>
      <c r="I22">
        <v>8000</v>
      </c>
    </row>
    <row r="23" spans="1:9" x14ac:dyDescent="0.35">
      <c r="A23" s="11" t="s">
        <v>16</v>
      </c>
      <c r="B23" s="12"/>
      <c r="C23" s="12"/>
      <c r="D23" s="12"/>
      <c r="E23" s="12"/>
      <c r="F23" s="13"/>
      <c r="H23" t="s">
        <v>30</v>
      </c>
      <c r="I23">
        <v>2000</v>
      </c>
    </row>
    <row r="24" spans="1:9" x14ac:dyDescent="0.35">
      <c r="A24" s="11" t="s">
        <v>17</v>
      </c>
      <c r="B24" s="12"/>
      <c r="C24" s="12"/>
      <c r="D24" s="12"/>
      <c r="E24" s="12"/>
      <c r="F24" s="13"/>
      <c r="H24" t="s">
        <v>31</v>
      </c>
      <c r="I24" t="e">
        <f>SUM(I20:I23)</f>
        <v>#REF!</v>
      </c>
    </row>
    <row r="25" spans="1:9" x14ac:dyDescent="0.35">
      <c r="A25" s="11" t="s">
        <v>18</v>
      </c>
      <c r="B25" s="12"/>
      <c r="C25" s="12"/>
      <c r="D25" s="12"/>
      <c r="E25" s="12"/>
      <c r="F25" s="13"/>
      <c r="I25" t="e">
        <f>SUM(I24)*1.25</f>
        <v>#REF!</v>
      </c>
    </row>
    <row r="26" spans="1:9" x14ac:dyDescent="0.35">
      <c r="A26" s="11" t="s">
        <v>19</v>
      </c>
      <c r="B26" s="12"/>
      <c r="C26" s="12"/>
      <c r="D26" s="12"/>
      <c r="E26" s="12"/>
      <c r="F26" s="13"/>
    </row>
    <row r="27" spans="1:9" x14ac:dyDescent="0.35">
      <c r="A27" s="11" t="s">
        <v>20</v>
      </c>
      <c r="B27" s="12"/>
      <c r="C27" s="12"/>
      <c r="D27" s="12"/>
      <c r="E27" s="12"/>
      <c r="F27" s="13"/>
    </row>
    <row r="28" spans="1:9" x14ac:dyDescent="0.35">
      <c r="A28" s="11" t="s">
        <v>32</v>
      </c>
      <c r="B28" s="12"/>
      <c r="C28" s="12"/>
      <c r="D28" s="12"/>
      <c r="E28" s="12"/>
      <c r="F28" s="13"/>
    </row>
    <row r="29" spans="1:9" ht="15" thickBot="1" x14ac:dyDescent="0.4">
      <c r="A29" s="1"/>
      <c r="B29" s="1"/>
      <c r="C29" s="1"/>
      <c r="D29" s="1"/>
      <c r="E29" s="1"/>
      <c r="F29" s="1"/>
    </row>
    <row r="30" spans="1:9" x14ac:dyDescent="0.35">
      <c r="A30" s="17" t="s">
        <v>12</v>
      </c>
      <c r="B30" s="18"/>
      <c r="C30" s="18"/>
      <c r="D30" s="19"/>
      <c r="E30" s="17">
        <v>30970</v>
      </c>
      <c r="F30" s="19"/>
    </row>
    <row r="31" spans="1:9" x14ac:dyDescent="0.35">
      <c r="A31" s="3"/>
      <c r="B31" s="3"/>
      <c r="C31" s="3"/>
      <c r="D31" s="3"/>
      <c r="E31" s="3"/>
      <c r="F31" s="3"/>
    </row>
    <row r="32" spans="1:9" x14ac:dyDescent="0.35">
      <c r="A32" s="16" t="s">
        <v>34</v>
      </c>
      <c r="B32" s="16"/>
      <c r="C32" s="16"/>
      <c r="D32" s="16"/>
      <c r="E32" s="16"/>
      <c r="F32" s="16"/>
    </row>
    <row r="33" spans="1:6" x14ac:dyDescent="0.35">
      <c r="A33" s="11" t="s">
        <v>21</v>
      </c>
      <c r="B33" s="12"/>
      <c r="C33" s="12"/>
      <c r="D33" s="12"/>
      <c r="E33" s="12"/>
      <c r="F33" s="13"/>
    </row>
    <row r="34" spans="1:6" x14ac:dyDescent="0.35">
      <c r="A34" s="11" t="s">
        <v>22</v>
      </c>
      <c r="B34" s="12"/>
      <c r="C34" s="12"/>
      <c r="D34" s="12"/>
      <c r="E34" s="12"/>
      <c r="F34" s="13"/>
    </row>
    <row r="35" spans="1:6" x14ac:dyDescent="0.35">
      <c r="A35" s="11" t="s">
        <v>23</v>
      </c>
      <c r="B35" s="12"/>
      <c r="C35" s="12"/>
      <c r="D35" s="12"/>
      <c r="E35" s="12"/>
      <c r="F35" s="13"/>
    </row>
    <row r="36" spans="1:6" x14ac:dyDescent="0.35">
      <c r="A36" s="11" t="s">
        <v>24</v>
      </c>
      <c r="B36" s="12"/>
      <c r="C36" s="12"/>
      <c r="D36" s="12"/>
      <c r="E36" s="12"/>
      <c r="F36" s="13"/>
    </row>
    <row r="37" spans="1:6" x14ac:dyDescent="0.35">
      <c r="A37" s="11" t="s">
        <v>25</v>
      </c>
      <c r="B37" s="12"/>
      <c r="C37" s="12"/>
      <c r="D37" s="12"/>
      <c r="E37" s="12"/>
      <c r="F37" s="13"/>
    </row>
    <row r="38" spans="1:6" x14ac:dyDescent="0.35">
      <c r="A38" s="11" t="s">
        <v>26</v>
      </c>
      <c r="B38" s="12"/>
      <c r="C38" s="12"/>
      <c r="D38" s="12"/>
      <c r="E38" s="12"/>
      <c r="F38" s="13"/>
    </row>
    <row r="39" spans="1:6" x14ac:dyDescent="0.35">
      <c r="A39" s="11" t="s">
        <v>27</v>
      </c>
      <c r="B39" s="12"/>
      <c r="C39" s="12"/>
      <c r="D39" s="12"/>
      <c r="E39" s="12"/>
      <c r="F39" s="13"/>
    </row>
    <row r="40" spans="1:6" x14ac:dyDescent="0.35">
      <c r="A40" s="11" t="s">
        <v>35</v>
      </c>
      <c r="B40" s="12"/>
      <c r="C40" s="12"/>
      <c r="D40" s="12"/>
      <c r="E40" s="12"/>
      <c r="F40" s="13"/>
    </row>
    <row r="41" spans="1:6" x14ac:dyDescent="0.35">
      <c r="A41" s="11" t="s">
        <v>33</v>
      </c>
      <c r="B41" s="12"/>
      <c r="C41" s="12"/>
      <c r="D41" s="12"/>
      <c r="E41" s="12"/>
      <c r="F41" s="13"/>
    </row>
    <row r="42" spans="1:6" x14ac:dyDescent="0.35">
      <c r="A42" s="11" t="s">
        <v>36</v>
      </c>
      <c r="B42" s="12"/>
      <c r="C42" s="12"/>
      <c r="D42" s="12"/>
      <c r="E42" s="12"/>
      <c r="F42" s="13"/>
    </row>
  </sheetData>
  <mergeCells count="44">
    <mergeCell ref="E17:F17"/>
    <mergeCell ref="A18:D18"/>
    <mergeCell ref="E18:F18"/>
    <mergeCell ref="A40:F40"/>
    <mergeCell ref="A17:D17"/>
    <mergeCell ref="A12:D12"/>
    <mergeCell ref="E12:F12"/>
    <mergeCell ref="A11:D11"/>
    <mergeCell ref="E11:F11"/>
    <mergeCell ref="B6:F6"/>
    <mergeCell ref="A1:F1"/>
    <mergeCell ref="C2:F2"/>
    <mergeCell ref="C3:F3"/>
    <mergeCell ref="C4:F4"/>
    <mergeCell ref="C5:F5"/>
    <mergeCell ref="A28:F28"/>
    <mergeCell ref="A8:D8"/>
    <mergeCell ref="E8:F8"/>
    <mergeCell ref="A23:F23"/>
    <mergeCell ref="A24:F24"/>
    <mergeCell ref="A14:D14"/>
    <mergeCell ref="E14:F14"/>
    <mergeCell ref="A15:D15"/>
    <mergeCell ref="E15:F15"/>
    <mergeCell ref="A21:F21"/>
    <mergeCell ref="A22:F22"/>
    <mergeCell ref="A9:D9"/>
    <mergeCell ref="E9:F9"/>
    <mergeCell ref="A41:F41"/>
    <mergeCell ref="A42:F42"/>
    <mergeCell ref="A20:F20"/>
    <mergeCell ref="A38:F38"/>
    <mergeCell ref="A39:F39"/>
    <mergeCell ref="A32:F32"/>
    <mergeCell ref="A33:F33"/>
    <mergeCell ref="A36:F36"/>
    <mergeCell ref="A35:F35"/>
    <mergeCell ref="A37:F37"/>
    <mergeCell ref="A25:F25"/>
    <mergeCell ref="A26:F26"/>
    <mergeCell ref="A30:D30"/>
    <mergeCell ref="E30:F30"/>
    <mergeCell ref="A27:F27"/>
    <mergeCell ref="A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2022-02-02T01:50:16Z</dcterms:modified>
</cp:coreProperties>
</file>