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445CA988-73C9-4015-915B-B994731A1C25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4" i="1"/>
  <c r="H52" i="1" l="1"/>
  <c r="H56" i="1"/>
  <c r="H55" i="1"/>
  <c r="H54" i="1"/>
  <c r="H53" i="1"/>
  <c r="H15" i="1" l="1"/>
  <c r="H13" i="1" l="1"/>
  <c r="H26" i="1" l="1"/>
  <c r="H25" i="1"/>
  <c r="H24" i="1"/>
  <c r="H29" i="1" l="1"/>
  <c r="H30" i="1" s="1"/>
  <c r="H19" i="1"/>
  <c r="H20" i="1"/>
  <c r="H21" i="1"/>
  <c r="H18" i="1"/>
  <c r="H10" i="1"/>
  <c r="H11" i="1"/>
  <c r="H12" i="1"/>
  <c r="H9" i="1"/>
  <c r="H22" i="1" l="1"/>
  <c r="H27" i="1" s="1"/>
  <c r="I31" i="1"/>
  <c r="E40" i="1" s="1"/>
</calcChain>
</file>

<file path=xl/sharedStrings.xml><?xml version="1.0" encoding="utf-8"?>
<sst xmlns="http://schemas.openxmlformats.org/spreadsheetml/2006/main" count="63" uniqueCount="59">
  <si>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</si>
  <si>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</si>
  <si>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</si>
  <si>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</si>
  <si>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</si>
  <si>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</si>
  <si>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</si>
  <si>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</si>
  <si>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</si>
  <si>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</si>
  <si>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</si>
  <si>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</si>
  <si>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</si>
  <si>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</si>
  <si>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</si>
  <si>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</si>
  <si>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</si>
  <si>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</si>
  <si>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</si>
  <si>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</si>
  <si>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</si>
  <si>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</si>
  <si>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</si>
  <si>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</si>
  <si>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</si>
  <si>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</si>
  <si>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</si>
  <si>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</si>
  <si>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</si>
  <si>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</si>
  <si>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</si>
  <si>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>Equipment</t>
  </si>
  <si>
    <t xml:space="preserve">Total </t>
  </si>
  <si>
    <t>Shrubs</t>
  </si>
  <si>
    <t>5 Gal Creosote Bush</t>
  </si>
  <si>
    <t>Accents</t>
  </si>
  <si>
    <t>Platinum Construction LLC.</t>
  </si>
  <si>
    <t>Platinum Storage Bell Rd</t>
  </si>
  <si>
    <t>3rd City Submittal</t>
  </si>
  <si>
    <t>15 Gal Willow Acacia (.5" - .75" Caliper)</t>
  </si>
  <si>
    <t>24" Box Desert Museum Palo Verde (1" - 1.25" Caliper)</t>
  </si>
  <si>
    <t>24" Box Cascalote (1" Caliper)</t>
  </si>
  <si>
    <t>60" Box Ironwood (5" Caliper)</t>
  </si>
  <si>
    <t>15 Gal Texas Ebony (.5" Caliper)</t>
  </si>
  <si>
    <t>15 Gal Yellow Oleander (.5" - .75" Caliper)</t>
  </si>
  <si>
    <t>1 Gal Desert Carpet</t>
  </si>
  <si>
    <t>5 Gal Little John Bottlebrush</t>
  </si>
  <si>
    <t>5 Gal Jojoba</t>
  </si>
  <si>
    <t>1 Gal Damianita</t>
  </si>
  <si>
    <t>1 Gal Purple Trailing Lantana</t>
  </si>
  <si>
    <t>5 Gal Brake Lights Red Yucca</t>
  </si>
  <si>
    <t>1" Screened Granite Rose</t>
  </si>
  <si>
    <t>Alternate Tree Pricing</t>
  </si>
  <si>
    <t>24" Box Willow Acacia (1" - 1.25" Caliper)</t>
  </si>
  <si>
    <t>36" Box Cascalote (1.25" Caliper)</t>
  </si>
  <si>
    <t>36" Box Ironwood (2" Caliper)</t>
  </si>
  <si>
    <t>36" Box Texas Ebony (1.5" Caliper)</t>
  </si>
  <si>
    <t>24" Box Mulga (1" Caliper)</t>
  </si>
  <si>
    <t>36" Box Mulga Acacia (1.5"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</si>
</sst>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6"/>
  <sheetViews>
    <sheetView tabSelected="1" topLeftCell="A27" workbookViewId="0">
      <selection activeCell="I33" sqref="I3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3"/>
      <c r="B1" s="13"/>
      <c r="C1" s="13"/>
      <c r="D1" s="13"/>
      <c r="E1" s="13"/>
      <c r="F1" s="13"/>
    </row>
    <row r="2" spans="1:8" x14ac:dyDescent="0.35">
      <c r="A2" s="4" t="s">
        <v>0</v>
      </c>
      <c r="B2" s="4" t="s">
        <v>1</v>
      </c>
      <c r="C2" s="6" t="s">
        <v>36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4">
        <v>44173</v>
      </c>
      <c r="D3" s="15"/>
      <c r="E3" s="15"/>
      <c r="F3" s="15"/>
    </row>
    <row r="4" spans="1:8" x14ac:dyDescent="0.35">
      <c r="A4" s="4" t="s">
        <v>4</v>
      </c>
      <c r="B4" s="4" t="s">
        <v>5</v>
      </c>
      <c r="C4" s="6" t="s">
        <v>37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4" t="s">
        <v>38</v>
      </c>
      <c r="D5" s="15"/>
      <c r="E5" s="15"/>
      <c r="F5" s="15"/>
    </row>
    <row r="6" spans="1:8" ht="29.25" customHeight="1" x14ac:dyDescent="0.35">
      <c r="A6" s="4" t="s">
        <v>8</v>
      </c>
      <c r="B6" s="16" t="s">
        <v>9</v>
      </c>
      <c r="C6" s="16"/>
      <c r="D6" s="16"/>
      <c r="E6" s="16"/>
      <c r="F6" s="16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57</v>
      </c>
      <c r="B9" s="6"/>
      <c r="C9" s="6"/>
      <c r="D9" s="6"/>
      <c r="E9" s="7">
        <v>7</v>
      </c>
      <c r="F9" s="7"/>
      <c r="G9">
        <v>225</v>
      </c>
      <c r="H9">
        <f>SUM(E9*G9)</f>
        <v>1575</v>
      </c>
    </row>
    <row r="10" spans="1:8" x14ac:dyDescent="0.35">
      <c r="A10" s="6" t="s">
        <v>39</v>
      </c>
      <c r="B10" s="6"/>
      <c r="C10" s="6"/>
      <c r="D10" s="6"/>
      <c r="E10" s="7">
        <v>14</v>
      </c>
      <c r="F10" s="7"/>
      <c r="G10">
        <v>110</v>
      </c>
      <c r="H10">
        <f t="shared" ref="H10:H12" si="0">SUM(E10*G10)</f>
        <v>1540</v>
      </c>
    </row>
    <row r="11" spans="1:8" x14ac:dyDescent="0.35">
      <c r="A11" s="6" t="s">
        <v>41</v>
      </c>
      <c r="B11" s="6"/>
      <c r="C11" s="6"/>
      <c r="D11" s="6"/>
      <c r="E11" s="7">
        <v>1</v>
      </c>
      <c r="F11" s="7"/>
      <c r="G11">
        <v>225</v>
      </c>
      <c r="H11">
        <f t="shared" si="0"/>
        <v>225</v>
      </c>
    </row>
    <row r="12" spans="1:8" x14ac:dyDescent="0.35">
      <c r="A12" s="6" t="s">
        <v>40</v>
      </c>
      <c r="B12" s="6"/>
      <c r="C12" s="6"/>
      <c r="D12" s="6"/>
      <c r="E12" s="7">
        <v>5</v>
      </c>
      <c r="F12" s="7"/>
      <c r="G12">
        <v>225</v>
      </c>
      <c r="H12">
        <f t="shared" si="0"/>
        <v>1125</v>
      </c>
    </row>
    <row r="13" spans="1:8" x14ac:dyDescent="0.35">
      <c r="A13" s="6" t="s">
        <v>55</v>
      </c>
      <c r="B13" s="6"/>
      <c r="C13" s="6"/>
      <c r="D13" s="6"/>
      <c r="E13" s="7">
        <v>3</v>
      </c>
      <c r="F13" s="7"/>
      <c r="G13">
        <v>500</v>
      </c>
      <c r="H13">
        <f t="shared" ref="H13:H14" si="1">SUM(E13*G13)</f>
        <v>1500</v>
      </c>
    </row>
    <row r="14" spans="1:8" x14ac:dyDescent="0.35">
      <c r="A14" s="6" t="s">
        <v>43</v>
      </c>
      <c r="B14" s="6"/>
      <c r="C14" s="6"/>
      <c r="D14" s="6"/>
      <c r="E14" s="7">
        <v>3</v>
      </c>
      <c r="F14" s="7"/>
      <c r="G14">
        <v>110</v>
      </c>
      <c r="H14">
        <f t="shared" si="1"/>
        <v>330</v>
      </c>
    </row>
    <row r="15" spans="1:8" x14ac:dyDescent="0.35">
      <c r="A15" s="6" t="s">
        <v>44</v>
      </c>
      <c r="B15" s="6"/>
      <c r="C15" s="6"/>
      <c r="D15" s="6"/>
      <c r="E15" s="7">
        <v>2</v>
      </c>
      <c r="F15" s="7"/>
      <c r="G15">
        <v>110</v>
      </c>
      <c r="H15">
        <f t="shared" ref="H15" si="2">SUM(E15*G15)</f>
        <v>220</v>
      </c>
    </row>
    <row r="16" spans="1:8" ht="15" customHeight="1" x14ac:dyDescent="0.35">
      <c r="E16" s="2"/>
      <c r="F16" s="2"/>
      <c r="H16">
        <f>SUM(H9:H15)</f>
        <v>6515</v>
      </c>
    </row>
    <row r="17" spans="1:9" x14ac:dyDescent="0.35">
      <c r="A17" s="8" t="s">
        <v>33</v>
      </c>
      <c r="B17" s="8"/>
      <c r="C17" s="8"/>
      <c r="D17" s="8"/>
      <c r="E17" s="8" t="s">
        <v>10</v>
      </c>
      <c r="F17" s="9"/>
    </row>
    <row r="18" spans="1:9" ht="15" customHeight="1" x14ac:dyDescent="0.35">
      <c r="A18" s="6" t="s">
        <v>45</v>
      </c>
      <c r="B18" s="6"/>
      <c r="C18" s="6"/>
      <c r="D18" s="6"/>
      <c r="E18" s="7">
        <v>9</v>
      </c>
      <c r="F18" s="7"/>
      <c r="G18">
        <v>10</v>
      </c>
      <c r="H18">
        <f t="shared" ref="H18:H21" si="3">SUM(E18*G18)</f>
        <v>90</v>
      </c>
    </row>
    <row r="19" spans="1:9" x14ac:dyDescent="0.35">
      <c r="A19" s="6" t="s">
        <v>46</v>
      </c>
      <c r="B19" s="6"/>
      <c r="C19" s="6"/>
      <c r="D19" s="6"/>
      <c r="E19" s="7">
        <v>16</v>
      </c>
      <c r="F19" s="7"/>
      <c r="G19">
        <v>25</v>
      </c>
      <c r="H19">
        <f t="shared" si="3"/>
        <v>400</v>
      </c>
    </row>
    <row r="20" spans="1:9" x14ac:dyDescent="0.35">
      <c r="A20" s="6" t="s">
        <v>34</v>
      </c>
      <c r="B20" s="6"/>
      <c r="C20" s="6"/>
      <c r="D20" s="6"/>
      <c r="E20" s="7">
        <v>9</v>
      </c>
      <c r="F20" s="7"/>
      <c r="G20">
        <v>25</v>
      </c>
      <c r="H20">
        <f t="shared" si="3"/>
        <v>225</v>
      </c>
    </row>
    <row r="21" spans="1:9" x14ac:dyDescent="0.35">
      <c r="A21" s="6" t="s">
        <v>47</v>
      </c>
      <c r="B21" s="6"/>
      <c r="C21" s="6"/>
      <c r="D21" s="6"/>
      <c r="E21" s="7">
        <v>19</v>
      </c>
      <c r="F21" s="7"/>
      <c r="G21">
        <v>25</v>
      </c>
      <c r="H21">
        <f t="shared" si="3"/>
        <v>475</v>
      </c>
    </row>
    <row r="22" spans="1:9" ht="15" customHeight="1" x14ac:dyDescent="0.35">
      <c r="E22" s="2"/>
      <c r="F22" s="2"/>
      <c r="H22">
        <f>SUM(H18:H21)</f>
        <v>1190</v>
      </c>
    </row>
    <row r="23" spans="1:9" x14ac:dyDescent="0.35">
      <c r="A23" s="8" t="s">
        <v>35</v>
      </c>
      <c r="B23" s="8"/>
      <c r="C23" s="8"/>
      <c r="D23" s="8"/>
      <c r="E23" s="8" t="s">
        <v>10</v>
      </c>
      <c r="F23" s="9"/>
    </row>
    <row r="24" spans="1:9" ht="15" customHeight="1" x14ac:dyDescent="0.35">
      <c r="A24" s="6" t="s">
        <v>48</v>
      </c>
      <c r="B24" s="6"/>
      <c r="C24" s="6"/>
      <c r="D24" s="6"/>
      <c r="E24" s="7">
        <v>8</v>
      </c>
      <c r="F24" s="7"/>
      <c r="G24">
        <v>10</v>
      </c>
      <c r="H24">
        <f t="shared" ref="H24:H26" si="4">SUM(E24*G24)</f>
        <v>80</v>
      </c>
    </row>
    <row r="25" spans="1:9" x14ac:dyDescent="0.35">
      <c r="A25" s="6" t="s">
        <v>49</v>
      </c>
      <c r="B25" s="6"/>
      <c r="C25" s="6"/>
      <c r="D25" s="6"/>
      <c r="E25" s="7">
        <v>2</v>
      </c>
      <c r="F25" s="7"/>
      <c r="G25">
        <v>10</v>
      </c>
      <c r="H25">
        <f t="shared" si="4"/>
        <v>20</v>
      </c>
    </row>
    <row r="26" spans="1:9" x14ac:dyDescent="0.35">
      <c r="A26" s="6" t="s">
        <v>50</v>
      </c>
      <c r="B26" s="6"/>
      <c r="C26" s="6"/>
      <c r="D26" s="6"/>
      <c r="E26" s="7">
        <v>6</v>
      </c>
      <c r="F26" s="7"/>
      <c r="G26">
        <v>25</v>
      </c>
      <c r="H26">
        <f t="shared" si="4"/>
        <v>150</v>
      </c>
    </row>
    <row r="27" spans="1:9" ht="15" customHeight="1" x14ac:dyDescent="0.35">
      <c r="E27" s="2"/>
      <c r="F27" s="2"/>
      <c r="H27">
        <f>SUM(H24:H26)</f>
        <v>250</v>
      </c>
    </row>
    <row r="28" spans="1:9" x14ac:dyDescent="0.35">
      <c r="A28" s="8" t="s">
        <v>11</v>
      </c>
      <c r="B28" s="8"/>
      <c r="C28" s="8"/>
      <c r="D28" s="8"/>
      <c r="E28" s="8" t="s">
        <v>10</v>
      </c>
      <c r="F28" s="9"/>
    </row>
    <row r="29" spans="1:9" x14ac:dyDescent="0.35">
      <c r="A29" s="6" t="s">
        <v>51</v>
      </c>
      <c r="B29" s="6"/>
      <c r="C29" s="6"/>
      <c r="D29" s="6"/>
      <c r="E29" s="7">
        <v>120</v>
      </c>
      <c r="F29" s="7"/>
      <c r="G29">
        <v>70</v>
      </c>
      <c r="H29">
        <f t="shared" ref="H29" si="5">SUM(E29*G29)</f>
        <v>8400</v>
      </c>
    </row>
    <row r="30" spans="1:9" ht="15" customHeight="1" x14ac:dyDescent="0.35">
      <c r="E30" s="2"/>
      <c r="F30" s="2"/>
      <c r="H30">
        <f>SUM(H29:H29)</f>
        <v>8400</v>
      </c>
    </row>
    <row r="31" spans="1:9" x14ac:dyDescent="0.35">
      <c r="A31" s="8" t="s">
        <v>15</v>
      </c>
      <c r="B31" s="8"/>
      <c r="C31" s="8"/>
      <c r="D31" s="8"/>
      <c r="E31" s="8"/>
      <c r="F31" s="9"/>
      <c r="H31" t="s">
        <v>32</v>
      </c>
      <c r="I31">
        <f>SUM(H16,H22,H27,H30)</f>
        <v>16355</v>
      </c>
    </row>
    <row r="32" spans="1:9" x14ac:dyDescent="0.35">
      <c r="A32" s="17" t="s">
        <v>16</v>
      </c>
      <c r="B32" s="18"/>
      <c r="C32" s="18"/>
      <c r="D32" s="18"/>
      <c r="E32" s="18"/>
      <c r="F32" s="19"/>
      <c r="H32" t="s">
        <v>30</v>
      </c>
      <c r="I32">
        <v>6000</v>
      </c>
    </row>
    <row r="33" spans="1:9" ht="15.75" customHeight="1" x14ac:dyDescent="0.35">
      <c r="A33" s="17" t="s">
        <v>17</v>
      </c>
      <c r="B33" s="18"/>
      <c r="C33" s="18"/>
      <c r="D33" s="18"/>
      <c r="E33" s="18"/>
      <c r="F33" s="19"/>
      <c r="H33" t="s">
        <v>31</v>
      </c>
      <c r="I33">
        <v>1500</v>
      </c>
    </row>
    <row r="34" spans="1:9" x14ac:dyDescent="0.35">
      <c r="A34" s="17" t="s">
        <v>18</v>
      </c>
      <c r="B34" s="18"/>
      <c r="C34" s="18"/>
      <c r="D34" s="18"/>
      <c r="E34" s="18"/>
      <c r="F34" s="19"/>
    </row>
    <row r="35" spans="1:9" x14ac:dyDescent="0.35">
      <c r="A35" s="17" t="s">
        <v>19</v>
      </c>
      <c r="B35" s="18"/>
      <c r="C35" s="18"/>
      <c r="D35" s="18"/>
      <c r="E35" s="18"/>
      <c r="F35" s="19"/>
    </row>
    <row r="36" spans="1:9" x14ac:dyDescent="0.35">
      <c r="A36" s="17" t="s">
        <v>20</v>
      </c>
      <c r="B36" s="18"/>
      <c r="C36" s="18"/>
      <c r="D36" s="18"/>
      <c r="E36" s="18"/>
      <c r="F36" s="19"/>
    </row>
    <row r="37" spans="1:9" x14ac:dyDescent="0.35">
      <c r="A37" s="17" t="s">
        <v>21</v>
      </c>
      <c r="B37" s="18"/>
      <c r="C37" s="18"/>
      <c r="D37" s="18"/>
      <c r="E37" s="18"/>
      <c r="F37" s="19"/>
    </row>
    <row r="38" spans="1:9" x14ac:dyDescent="0.35">
      <c r="A38" s="17" t="s">
        <v>22</v>
      </c>
      <c r="B38" s="18"/>
      <c r="C38" s="18"/>
      <c r="D38" s="18"/>
      <c r="E38" s="18"/>
      <c r="F38" s="19"/>
    </row>
    <row r="39" spans="1:9" ht="15" thickBot="1" x14ac:dyDescent="0.4">
      <c r="A39" s="1"/>
      <c r="B39" s="1"/>
      <c r="C39" s="1"/>
      <c r="D39" s="1"/>
      <c r="E39" s="1"/>
      <c r="F39" s="1"/>
    </row>
    <row r="40" spans="1:9" x14ac:dyDescent="0.35">
      <c r="A40" s="10" t="s">
        <v>12</v>
      </c>
      <c r="B40" s="11"/>
      <c r="C40" s="11"/>
      <c r="D40" s="12"/>
      <c r="E40" s="10">
        <f>SUM(I31:I33)</f>
        <v>23855</v>
      </c>
      <c r="F40" s="12"/>
    </row>
    <row r="41" spans="1:9" x14ac:dyDescent="0.35">
      <c r="A41" s="3"/>
      <c r="B41" s="3"/>
      <c r="C41" s="3"/>
      <c r="D41" s="3"/>
      <c r="E41" s="3"/>
      <c r="F41" s="3"/>
    </row>
    <row r="42" spans="1:9" x14ac:dyDescent="0.35">
      <c r="A42" s="20" t="s">
        <v>13</v>
      </c>
      <c r="B42" s="20"/>
      <c r="C42" s="20"/>
      <c r="D42" s="20"/>
      <c r="E42" s="20"/>
      <c r="F42" s="20"/>
    </row>
    <row r="43" spans="1:9" x14ac:dyDescent="0.35">
      <c r="A43" s="17" t="s">
        <v>23</v>
      </c>
      <c r="B43" s="18"/>
      <c r="C43" s="18"/>
      <c r="D43" s="18"/>
      <c r="E43" s="18"/>
      <c r="F43" s="19"/>
    </row>
    <row r="44" spans="1:9" x14ac:dyDescent="0.35">
      <c r="A44" s="17" t="s">
        <v>24</v>
      </c>
      <c r="B44" s="18"/>
      <c r="C44" s="18"/>
      <c r="D44" s="18"/>
      <c r="E44" s="18"/>
      <c r="F44" s="19"/>
    </row>
    <row r="45" spans="1:9" x14ac:dyDescent="0.35">
      <c r="A45" s="17" t="s">
        <v>25</v>
      </c>
      <c r="B45" s="18"/>
      <c r="C45" s="18"/>
      <c r="D45" s="18"/>
      <c r="E45" s="18"/>
      <c r="F45" s="19"/>
    </row>
    <row r="46" spans="1:9" x14ac:dyDescent="0.35">
      <c r="A46" s="17" t="s">
        <v>26</v>
      </c>
      <c r="B46" s="18"/>
      <c r="C46" s="18"/>
      <c r="D46" s="18"/>
      <c r="E46" s="18"/>
      <c r="F46" s="19"/>
    </row>
    <row r="47" spans="1:9" x14ac:dyDescent="0.35">
      <c r="A47" s="17" t="s">
        <v>27</v>
      </c>
      <c r="B47" s="18"/>
      <c r="C47" s="18"/>
      <c r="D47" s="18"/>
      <c r="E47" s="18"/>
      <c r="F47" s="19"/>
    </row>
    <row r="48" spans="1:9" x14ac:dyDescent="0.35">
      <c r="A48" s="17" t="s">
        <v>28</v>
      </c>
      <c r="B48" s="18"/>
      <c r="C48" s="18"/>
      <c r="D48" s="18"/>
      <c r="E48" s="18"/>
      <c r="F48" s="19"/>
    </row>
    <row r="49" spans="1:8" x14ac:dyDescent="0.35">
      <c r="A49" s="17" t="s">
        <v>29</v>
      </c>
      <c r="B49" s="18"/>
      <c r="C49" s="18"/>
      <c r="D49" s="18"/>
      <c r="E49" s="18"/>
      <c r="F49" s="19"/>
    </row>
    <row r="51" spans="1:8" x14ac:dyDescent="0.35">
      <c r="A51" s="8" t="s">
        <v>52</v>
      </c>
      <c r="B51" s="8"/>
      <c r="C51" s="8"/>
      <c r="D51" s="8"/>
      <c r="E51" s="8" t="s">
        <v>10</v>
      </c>
      <c r="F51" s="8"/>
    </row>
    <row r="52" spans="1:8" x14ac:dyDescent="0.35">
      <c r="A52" s="6" t="s">
        <v>58</v>
      </c>
      <c r="B52" s="6"/>
      <c r="C52" s="6"/>
      <c r="D52" s="6"/>
      <c r="E52" s="7">
        <v>7</v>
      </c>
      <c r="F52" s="7"/>
      <c r="G52">
        <v>500</v>
      </c>
      <c r="H52">
        <f t="shared" ref="H52" si="6">SUM(E52*G52)</f>
        <v>3500</v>
      </c>
    </row>
    <row r="53" spans="1:8" x14ac:dyDescent="0.35">
      <c r="A53" s="6" t="s">
        <v>53</v>
      </c>
      <c r="B53" s="6"/>
      <c r="C53" s="6"/>
      <c r="D53" s="6"/>
      <c r="E53" s="7">
        <v>14</v>
      </c>
      <c r="F53" s="7"/>
      <c r="G53">
        <v>225</v>
      </c>
      <c r="H53">
        <f t="shared" ref="H53:H56" si="7">SUM(E53*G53)</f>
        <v>3150</v>
      </c>
    </row>
    <row r="54" spans="1:8" x14ac:dyDescent="0.35">
      <c r="A54" s="6" t="s">
        <v>54</v>
      </c>
      <c r="B54" s="6"/>
      <c r="C54" s="6"/>
      <c r="D54" s="6"/>
      <c r="E54" s="7">
        <v>1</v>
      </c>
      <c r="F54" s="7"/>
      <c r="G54">
        <v>500</v>
      </c>
      <c r="H54">
        <f t="shared" si="7"/>
        <v>500</v>
      </c>
    </row>
    <row r="55" spans="1:8" x14ac:dyDescent="0.35">
      <c r="A55" s="6" t="s">
        <v>42</v>
      </c>
      <c r="B55" s="6"/>
      <c r="C55" s="6"/>
      <c r="D55" s="6"/>
      <c r="E55" s="7">
        <v>3</v>
      </c>
      <c r="F55" s="7"/>
      <c r="G55">
        <v>5875</v>
      </c>
      <c r="H55">
        <f t="shared" si="7"/>
        <v>17625</v>
      </c>
    </row>
    <row r="56" spans="1:8" x14ac:dyDescent="0.35">
      <c r="A56" s="6" t="s">
        <v>56</v>
      </c>
      <c r="B56" s="6"/>
      <c r="C56" s="6"/>
      <c r="D56" s="6"/>
      <c r="E56" s="7">
        <v>3</v>
      </c>
      <c r="F56" s="7"/>
      <c r="G56">
        <v>500</v>
      </c>
      <c r="H56">
        <f t="shared" si="7"/>
        <v>1500</v>
      </c>
    </row>
  </sheetData>
  <mergeCells count="74">
    <mergeCell ref="A36:F36"/>
    <mergeCell ref="A37:F37"/>
    <mergeCell ref="A25:D25"/>
    <mergeCell ref="E25:F25"/>
    <mergeCell ref="A26:D26"/>
    <mergeCell ref="E26:F26"/>
    <mergeCell ref="A31:F31"/>
    <mergeCell ref="A32:F32"/>
    <mergeCell ref="A33:F33"/>
    <mergeCell ref="A34:F34"/>
    <mergeCell ref="A35:F35"/>
    <mergeCell ref="E40:F40"/>
    <mergeCell ref="A38:F38"/>
    <mergeCell ref="A48:F48"/>
    <mergeCell ref="A49:F49"/>
    <mergeCell ref="A42:F42"/>
    <mergeCell ref="A43:F43"/>
    <mergeCell ref="A44:F44"/>
    <mergeCell ref="A46:F46"/>
    <mergeCell ref="A45:F45"/>
    <mergeCell ref="A47:F47"/>
    <mergeCell ref="A12:D12"/>
    <mergeCell ref="E12:F12"/>
    <mergeCell ref="A17:D17"/>
    <mergeCell ref="E17:F17"/>
    <mergeCell ref="B6:F6"/>
    <mergeCell ref="A8:D8"/>
    <mergeCell ref="E8:F8"/>
    <mergeCell ref="A9:D9"/>
    <mergeCell ref="E9:F9"/>
    <mergeCell ref="A11:D11"/>
    <mergeCell ref="E11:F11"/>
    <mergeCell ref="A10:D10"/>
    <mergeCell ref="E10:F10"/>
    <mergeCell ref="A13:D13"/>
    <mergeCell ref="E13:F13"/>
    <mergeCell ref="A14:D14"/>
    <mergeCell ref="A1:F1"/>
    <mergeCell ref="C2:F2"/>
    <mergeCell ref="C3:F3"/>
    <mergeCell ref="C4:F4"/>
    <mergeCell ref="C5:F5"/>
    <mergeCell ref="E19:F19"/>
    <mergeCell ref="E18:F18"/>
    <mergeCell ref="A20:D20"/>
    <mergeCell ref="E20:F20"/>
    <mergeCell ref="A21:D21"/>
    <mergeCell ref="E21:F21"/>
    <mergeCell ref="E14:F14"/>
    <mergeCell ref="A15:D15"/>
    <mergeCell ref="E15:F15"/>
    <mergeCell ref="A51:D51"/>
    <mergeCell ref="E51:F51"/>
    <mergeCell ref="A28:D28"/>
    <mergeCell ref="E28:F28"/>
    <mergeCell ref="A29:D29"/>
    <mergeCell ref="E29:F29"/>
    <mergeCell ref="A40:D40"/>
    <mergeCell ref="A18:D18"/>
    <mergeCell ref="A23:D23"/>
    <mergeCell ref="E23:F23"/>
    <mergeCell ref="A24:D24"/>
    <mergeCell ref="E24:F24"/>
    <mergeCell ref="A19:D19"/>
    <mergeCell ref="A55:D55"/>
    <mergeCell ref="E55:F55"/>
    <mergeCell ref="A56:D56"/>
    <mergeCell ref="E56:F56"/>
    <mergeCell ref="A52:D52"/>
    <mergeCell ref="E52:F52"/>
    <mergeCell ref="A53:D53"/>
    <mergeCell ref="E53:F53"/>
    <mergeCell ref="A54:D54"/>
    <mergeCell ref="E54:F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2020-12-09T00:53:50Z</dcterms:modified>
</cp:coreProperties>
</file>