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4" documentId="8_{16AA5FC0-CB88-4BA5-9BF6-F0BCD8EDC6D1}" xr6:coauthVersionLast="46" xr6:coauthVersionMax="46" xr10:uidLastSave="{60BB3BB4-0FF8-4B82-A712-A91572D1667B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1" l="1"/>
  <c r="I27" i="1" s="1"/>
  <c r="H21" i="1"/>
  <c r="H15" i="1"/>
  <c r="H14" i="1"/>
  <c r="H13" i="1"/>
  <c r="H12" i="1"/>
  <c r="H9" i="1"/>
  <c r="H10" i="1" s="1"/>
  <c r="H18" i="1" l="1"/>
  <c r="H20" i="1"/>
  <c r="H17" i="1"/>
  <c r="H16" i="1"/>
  <c r="I22" i="1" l="1"/>
</calcChain>
</file>

<file path=xl/sharedStrings.xml><?xml version="1.0" encoding="utf-8"?>
<sst xmlns="http://schemas.openxmlformats.org/spreadsheetml/2006/main" count="48" uniqueCount="45">
  <si>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</si>
  <si>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</si>
  <si>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</si>
  <si>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</si>
  <si>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</si>
  <si>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</si>
  <si>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</si>
  <si>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</si>
  <si>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</si>
  <si>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</si>
  <si>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</si>
  <si>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</si>
  <si>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</si>
  <si>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</si>
  <si>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</si>
  <si>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</si>
  <si>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</si>
  <si>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</si>
  <si>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</si>
  <si>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</si>
  <si>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</si>
  <si>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</si>
  <si>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</si>
  <si>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</si>
  <si>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</si>
  <si>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</si>
  <si>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</si>
  <si>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</si>
  <si>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</si>
  <si>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</si>
  <si>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</si>
  <si>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</si>
  <si>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</si>
  <si>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</si>
  <si>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1/2" Screened Express Carmel</t>
  </si>
  <si>
    <t>Grouted/Hand Placed Rip Rap Excluded</t>
  </si>
  <si>
    <t>A.R Mays</t>
  </si>
  <si>
    <t>24" Box Wilson Olive</t>
  </si>
  <si>
    <t>5 Gal Hopseed Bush</t>
  </si>
  <si>
    <t>5 Gal Red Yucca</t>
  </si>
  <si>
    <t>5 Gal Outback Sunrise Emu</t>
  </si>
  <si>
    <t>5 Gal Octopus Agave</t>
  </si>
  <si>
    <t>QC Commons Pad D</t>
  </si>
  <si>
    <t>5 Gal Blue Bells</t>
  </si>
  <si>
    <t>1 Gal Purple Trailing Lantana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</si>
</sst>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1"/>
  <sheetViews>
    <sheetView tabSelected="1" topLeftCell="A2" workbookViewId="0">
      <selection activeCell="I27" sqref="I2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13" t="s">
        <v>36</v>
      </c>
      <c r="D2" s="13"/>
      <c r="E2" s="13"/>
      <c r="F2" s="13"/>
    </row>
    <row r="3" spans="1:8" x14ac:dyDescent="0.35">
      <c r="A3" s="5" t="s">
        <v>2</v>
      </c>
      <c r="B3" s="4" t="s">
        <v>3</v>
      </c>
      <c r="C3" s="17">
        <v>44252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13" t="s">
        <v>42</v>
      </c>
      <c r="D4" s="13"/>
      <c r="E4" s="13"/>
      <c r="F4" s="13"/>
    </row>
    <row r="5" spans="1:8" x14ac:dyDescent="0.35">
      <c r="A5" s="4" t="s">
        <v>6</v>
      </c>
      <c r="B5" s="4"/>
      <c r="C5" s="17"/>
      <c r="D5" s="18"/>
      <c r="E5" s="18"/>
      <c r="F5" s="18"/>
    </row>
    <row r="6" spans="1:8" ht="29.25" customHeight="1" x14ac:dyDescent="0.35">
      <c r="A6" s="4" t="s">
        <v>7</v>
      </c>
      <c r="B6" s="15" t="s">
        <v>8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13</v>
      </c>
      <c r="B8" s="9"/>
      <c r="C8" s="9"/>
      <c r="D8" s="9"/>
      <c r="E8" s="9" t="s">
        <v>9</v>
      </c>
      <c r="F8" s="9"/>
    </row>
    <row r="9" spans="1:8" x14ac:dyDescent="0.35">
      <c r="A9" s="13" t="s">
        <v>37</v>
      </c>
      <c r="B9" s="13"/>
      <c r="C9" s="13"/>
      <c r="D9" s="13"/>
      <c r="E9" s="14">
        <v>9</v>
      </c>
      <c r="F9" s="14"/>
      <c r="G9">
        <v>110</v>
      </c>
      <c r="H9">
        <f>SUM(E9*G9)</f>
        <v>990</v>
      </c>
    </row>
    <row r="10" spans="1:8" ht="15" customHeight="1" x14ac:dyDescent="0.35">
      <c r="E10" s="2"/>
      <c r="F10" s="2"/>
      <c r="H10">
        <f>SUM(H9:H9)</f>
        <v>990</v>
      </c>
    </row>
    <row r="11" spans="1:8" x14ac:dyDescent="0.35">
      <c r="A11" s="9" t="s">
        <v>28</v>
      </c>
      <c r="B11" s="9"/>
      <c r="C11" s="9"/>
      <c r="D11" s="9"/>
      <c r="E11" s="9" t="s">
        <v>9</v>
      </c>
      <c r="F11" s="10"/>
    </row>
    <row r="12" spans="1:8" x14ac:dyDescent="0.35">
      <c r="A12" s="6" t="s">
        <v>38</v>
      </c>
      <c r="B12" s="7"/>
      <c r="C12" s="7"/>
      <c r="D12" s="8"/>
      <c r="E12" s="11">
        <v>22</v>
      </c>
      <c r="F12" s="12"/>
      <c r="G12">
        <v>10</v>
      </c>
      <c r="H12">
        <f>SUM(E12*G12)</f>
        <v>220</v>
      </c>
    </row>
    <row r="13" spans="1:8" x14ac:dyDescent="0.35">
      <c r="A13" s="6" t="s">
        <v>43</v>
      </c>
      <c r="B13" s="7"/>
      <c r="C13" s="7"/>
      <c r="D13" s="8"/>
      <c r="E13" s="11">
        <v>14</v>
      </c>
      <c r="F13" s="12"/>
      <c r="G13">
        <v>12</v>
      </c>
      <c r="H13">
        <f>SUM(E13*G13)</f>
        <v>168</v>
      </c>
    </row>
    <row r="14" spans="1:8" x14ac:dyDescent="0.35">
      <c r="A14" s="13" t="s">
        <v>39</v>
      </c>
      <c r="B14" s="13"/>
      <c r="C14" s="13"/>
      <c r="D14" s="13"/>
      <c r="E14" s="14">
        <v>27</v>
      </c>
      <c r="F14" s="14"/>
      <c r="G14">
        <v>10</v>
      </c>
      <c r="H14">
        <f>SUM(E14*G14)</f>
        <v>270</v>
      </c>
    </row>
    <row r="15" spans="1:8" x14ac:dyDescent="0.35">
      <c r="A15" s="13" t="s">
        <v>40</v>
      </c>
      <c r="B15" s="13"/>
      <c r="C15" s="13"/>
      <c r="D15" s="13"/>
      <c r="E15" s="14">
        <v>23</v>
      </c>
      <c r="F15" s="14"/>
      <c r="G15">
        <v>10</v>
      </c>
      <c r="H15">
        <f>SUM(E15*G15)</f>
        <v>230</v>
      </c>
    </row>
    <row r="16" spans="1:8" x14ac:dyDescent="0.35">
      <c r="A16" s="13" t="s">
        <v>44</v>
      </c>
      <c r="B16" s="13"/>
      <c r="C16" s="13"/>
      <c r="D16" s="13"/>
      <c r="E16" s="14">
        <v>57</v>
      </c>
      <c r="F16" s="14"/>
      <c r="G16">
        <v>10</v>
      </c>
      <c r="H16">
        <f t="shared" ref="H14:H16" si="0">SUM(E16*G16)</f>
        <v>570</v>
      </c>
    </row>
    <row r="17" spans="1:9" ht="15" customHeight="1" x14ac:dyDescent="0.35">
      <c r="A17" s="13" t="s">
        <v>41</v>
      </c>
      <c r="B17" s="13"/>
      <c r="C17" s="13"/>
      <c r="D17" s="13"/>
      <c r="E17" s="14">
        <v>3</v>
      </c>
      <c r="F17" s="14"/>
      <c r="G17">
        <v>35</v>
      </c>
      <c r="H17">
        <f t="shared" ref="H17" si="1">SUM(E17*G17)</f>
        <v>105</v>
      </c>
    </row>
    <row r="18" spans="1:9" ht="15" customHeight="1" x14ac:dyDescent="0.35">
      <c r="E18" s="2"/>
      <c r="F18" s="2"/>
      <c r="H18">
        <f>SUM(H12:H17)</f>
        <v>1563</v>
      </c>
    </row>
    <row r="19" spans="1:9" x14ac:dyDescent="0.35">
      <c r="A19" s="9" t="s">
        <v>10</v>
      </c>
      <c r="B19" s="9"/>
      <c r="C19" s="9"/>
      <c r="D19" s="9"/>
      <c r="E19" s="9" t="s">
        <v>9</v>
      </c>
      <c r="F19" s="10"/>
    </row>
    <row r="20" spans="1:9" x14ac:dyDescent="0.35">
      <c r="A20" s="13" t="s">
        <v>34</v>
      </c>
      <c r="B20" s="13"/>
      <c r="C20" s="13"/>
      <c r="D20" s="13"/>
      <c r="E20" s="14">
        <v>45</v>
      </c>
      <c r="F20" s="14"/>
      <c r="G20">
        <v>40</v>
      </c>
      <c r="H20">
        <f t="shared" ref="H20" si="2">SUM(E20*G20)</f>
        <v>1800</v>
      </c>
    </row>
    <row r="21" spans="1:9" ht="15" customHeight="1" x14ac:dyDescent="0.35">
      <c r="E21" s="2"/>
      <c r="F21" s="2"/>
      <c r="H21">
        <f>SUM(H20)</f>
        <v>1800</v>
      </c>
    </row>
    <row r="22" spans="1:9" x14ac:dyDescent="0.35">
      <c r="A22" s="9" t="s">
        <v>14</v>
      </c>
      <c r="B22" s="9"/>
      <c r="C22" s="9"/>
      <c r="D22" s="9"/>
      <c r="E22" s="9"/>
      <c r="F22" s="10"/>
      <c r="H22" t="s">
        <v>32</v>
      </c>
      <c r="I22">
        <f>SUM(H10,H18,H21)</f>
        <v>4353</v>
      </c>
    </row>
    <row r="23" spans="1:9" x14ac:dyDescent="0.35">
      <c r="A23" s="6" t="s">
        <v>15</v>
      </c>
      <c r="B23" s="7"/>
      <c r="C23" s="7"/>
      <c r="D23" s="7"/>
      <c r="E23" s="7"/>
      <c r="F23" s="8"/>
      <c r="H23" t="s">
        <v>29</v>
      </c>
      <c r="I23">
        <v>1000</v>
      </c>
    </row>
    <row r="24" spans="1:9" ht="15.75" customHeight="1" x14ac:dyDescent="0.35">
      <c r="A24" s="6" t="s">
        <v>16</v>
      </c>
      <c r="B24" s="7"/>
      <c r="C24" s="7"/>
      <c r="D24" s="7"/>
      <c r="E24" s="7"/>
      <c r="F24" s="8"/>
      <c r="H24" t="s">
        <v>30</v>
      </c>
      <c r="I24">
        <v>4260</v>
      </c>
    </row>
    <row r="25" spans="1:9" x14ac:dyDescent="0.35">
      <c r="A25" s="6" t="s">
        <v>17</v>
      </c>
      <c r="B25" s="7"/>
      <c r="C25" s="7"/>
      <c r="D25" s="7"/>
      <c r="E25" s="7"/>
      <c r="F25" s="8"/>
      <c r="H25" t="s">
        <v>31</v>
      </c>
      <c r="I25">
        <v>1500</v>
      </c>
    </row>
    <row r="26" spans="1:9" x14ac:dyDescent="0.35">
      <c r="A26" s="6" t="s">
        <v>18</v>
      </c>
      <c r="B26" s="7"/>
      <c r="C26" s="7"/>
      <c r="D26" s="7"/>
      <c r="E26" s="7"/>
      <c r="F26" s="8"/>
      <c r="H26" t="s">
        <v>32</v>
      </c>
      <c r="I26">
        <f>SUM(I22:I25)</f>
        <v>11113</v>
      </c>
    </row>
    <row r="27" spans="1:9" x14ac:dyDescent="0.35">
      <c r="A27" s="6" t="s">
        <v>19</v>
      </c>
      <c r="B27" s="7"/>
      <c r="C27" s="7"/>
      <c r="D27" s="7"/>
      <c r="E27" s="7"/>
      <c r="F27" s="8"/>
      <c r="I27">
        <f>SUM(I26)*1.3</f>
        <v>14446.9</v>
      </c>
    </row>
    <row r="28" spans="1:9" x14ac:dyDescent="0.35">
      <c r="A28" s="6" t="s">
        <v>20</v>
      </c>
      <c r="B28" s="7"/>
      <c r="C28" s="7"/>
      <c r="D28" s="7"/>
      <c r="E28" s="7"/>
      <c r="F28" s="8"/>
    </row>
    <row r="29" spans="1:9" x14ac:dyDescent="0.35">
      <c r="A29" s="6" t="s">
        <v>21</v>
      </c>
      <c r="B29" s="7"/>
      <c r="C29" s="7"/>
      <c r="D29" s="7"/>
      <c r="E29" s="7"/>
      <c r="F29" s="8"/>
    </row>
    <row r="30" spans="1:9" ht="15" thickBot="1" x14ac:dyDescent="0.4">
      <c r="A30" s="1"/>
      <c r="B30" s="1"/>
      <c r="C30" s="1"/>
      <c r="D30" s="1"/>
      <c r="E30" s="1"/>
      <c r="F30" s="1"/>
    </row>
    <row r="31" spans="1:9" x14ac:dyDescent="0.35">
      <c r="A31" s="19" t="s">
        <v>11</v>
      </c>
      <c r="B31" s="20"/>
      <c r="C31" s="20"/>
      <c r="D31" s="21"/>
      <c r="E31" s="19">
        <v>14450</v>
      </c>
      <c r="F31" s="21"/>
    </row>
    <row r="32" spans="1:9" x14ac:dyDescent="0.35">
      <c r="A32" s="3"/>
      <c r="B32" s="3"/>
      <c r="C32" s="3"/>
      <c r="D32" s="3"/>
      <c r="E32" s="3"/>
      <c r="F32" s="3"/>
    </row>
    <row r="33" spans="1:6" x14ac:dyDescent="0.35">
      <c r="A33" s="22" t="s">
        <v>12</v>
      </c>
      <c r="B33" s="22"/>
      <c r="C33" s="22"/>
      <c r="D33" s="22"/>
      <c r="E33" s="22"/>
      <c r="F33" s="22"/>
    </row>
    <row r="34" spans="1:6" x14ac:dyDescent="0.35">
      <c r="A34" s="6" t="s">
        <v>22</v>
      </c>
      <c r="B34" s="7"/>
      <c r="C34" s="7"/>
      <c r="D34" s="7"/>
      <c r="E34" s="7"/>
      <c r="F34" s="8"/>
    </row>
    <row r="35" spans="1:6" x14ac:dyDescent="0.35">
      <c r="A35" s="6" t="s">
        <v>23</v>
      </c>
      <c r="B35" s="7"/>
      <c r="C35" s="7"/>
      <c r="D35" s="7"/>
      <c r="E35" s="7"/>
      <c r="F35" s="8"/>
    </row>
    <row r="36" spans="1:6" x14ac:dyDescent="0.35">
      <c r="A36" s="6" t="s">
        <v>24</v>
      </c>
      <c r="B36" s="7"/>
      <c r="C36" s="7"/>
      <c r="D36" s="7"/>
      <c r="E36" s="7"/>
      <c r="F36" s="8"/>
    </row>
    <row r="37" spans="1:6" x14ac:dyDescent="0.35">
      <c r="A37" s="6" t="s">
        <v>25</v>
      </c>
      <c r="B37" s="7"/>
      <c r="C37" s="7"/>
      <c r="D37" s="7"/>
      <c r="E37" s="7"/>
      <c r="F37" s="8"/>
    </row>
    <row r="38" spans="1:6" x14ac:dyDescent="0.35">
      <c r="A38" s="6" t="s">
        <v>26</v>
      </c>
      <c r="B38" s="7"/>
      <c r="C38" s="7"/>
      <c r="D38" s="7"/>
      <c r="E38" s="7"/>
      <c r="F38" s="8"/>
    </row>
    <row r="39" spans="1:6" x14ac:dyDescent="0.35">
      <c r="A39" s="6" t="s">
        <v>35</v>
      </c>
      <c r="B39" s="7"/>
      <c r="C39" s="7"/>
      <c r="D39" s="7"/>
      <c r="E39" s="7"/>
      <c r="F39" s="8"/>
    </row>
    <row r="40" spans="1:6" x14ac:dyDescent="0.35">
      <c r="A40" s="6" t="s">
        <v>27</v>
      </c>
      <c r="B40" s="7"/>
      <c r="C40" s="7"/>
      <c r="D40" s="7"/>
      <c r="E40" s="7"/>
      <c r="F40" s="8"/>
    </row>
    <row r="41" spans="1:6" x14ac:dyDescent="0.35">
      <c r="A41" s="6" t="s">
        <v>33</v>
      </c>
      <c r="B41" s="7"/>
      <c r="C41" s="7"/>
      <c r="D41" s="7"/>
      <c r="E41" s="7"/>
      <c r="F41" s="8"/>
    </row>
  </sheetData>
  <mergeCells count="47">
    <mergeCell ref="A29:F29"/>
    <mergeCell ref="A41:F41"/>
    <mergeCell ref="A16:D16"/>
    <mergeCell ref="E16:F16"/>
    <mergeCell ref="A39:F39"/>
    <mergeCell ref="A40:F40"/>
    <mergeCell ref="A33:F33"/>
    <mergeCell ref="A34:F34"/>
    <mergeCell ref="A38:F38"/>
    <mergeCell ref="A25:F25"/>
    <mergeCell ref="A26:F26"/>
    <mergeCell ref="A17:D17"/>
    <mergeCell ref="E17:F17"/>
    <mergeCell ref="A37:F37"/>
    <mergeCell ref="A36:F36"/>
    <mergeCell ref="A35:F35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A24:F24"/>
    <mergeCell ref="A27:F27"/>
    <mergeCell ref="A28:F28"/>
    <mergeCell ref="A31:D31"/>
    <mergeCell ref="E31:F31"/>
    <mergeCell ref="A23:F23"/>
    <mergeCell ref="A11:D11"/>
    <mergeCell ref="E11:F11"/>
    <mergeCell ref="E12:F12"/>
    <mergeCell ref="A13:D13"/>
    <mergeCell ref="E13:F13"/>
    <mergeCell ref="A19:D19"/>
    <mergeCell ref="E19:F19"/>
    <mergeCell ref="A20:D20"/>
    <mergeCell ref="E20:F20"/>
    <mergeCell ref="A22:F22"/>
    <mergeCell ref="A12:D12"/>
    <mergeCell ref="A14:D14"/>
    <mergeCell ref="E14:F14"/>
    <mergeCell ref="A15:D15"/>
    <mergeCell ref="E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2021-02-26T03:49:34Z</dcterms:modified>
</cp:coreProperties>
</file>