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83" documentId="8_{20EEDBEC-04E0-4093-B0CC-AAC218918C89}" xr6:coauthVersionLast="45" xr6:coauthVersionMax="45" xr10:uidLastSave="{A5F8AA4E-0595-4923-A3B7-55033113567F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32" i="1" s="1"/>
  <c r="J26" i="1"/>
  <c r="H22" i="1"/>
  <c r="H12" i="1"/>
  <c r="H21" i="1" l="1"/>
  <c r="H20" i="1"/>
  <c r="H11" i="1"/>
  <c r="H19" i="1" l="1"/>
  <c r="H24" i="1" l="1"/>
  <c r="H17" i="1" l="1"/>
  <c r="H16" i="1"/>
  <c r="H18" i="1" l="1"/>
  <c r="H15" i="1" l="1"/>
  <c r="H14" i="1"/>
  <c r="H10" i="1"/>
  <c r="H9" i="1" l="1"/>
</calcChain>
</file>

<file path=xl/sharedStrings.xml><?xml version="1.0" encoding="utf-8"?>
<sst xmlns="http://schemas.openxmlformats.org/spreadsheetml/2006/main" count="46" uniqueCount="42">
  <si>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</si>
  <si>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</si>
  <si>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</si>
  <si>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</si>
  <si>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</si>
  <si>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</si>
  <si>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</si>
  <si>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</si>
  <si>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</si>
  <si>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</si>
  <si>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</si>
  <si>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</si>
  <si>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</si>
  <si>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</si>
  <si>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</si>
  <si>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</si>
  <si>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</si>
  <si>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</si>
  <si>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</si>
  <si>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</si>
  <si>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</si>
  <si>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</si>
  <si>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</si>
  <si>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</si>
  <si>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</si>
  <si>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</si>
  <si>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Shrubs</t>
  </si>
  <si>
    <t>total</t>
  </si>
  <si>
    <t>Salad and Go 48th St</t>
  </si>
  <si>
    <t>24" Box Rosewood (1.5" Caliper)</t>
  </si>
  <si>
    <t>36" Box Chinese Lacebark Elm (1.5" Caliper)</t>
  </si>
  <si>
    <t>5 Gal Varigated Century Plant</t>
  </si>
  <si>
    <t>1 Gal Bush Morning Glory</t>
  </si>
  <si>
    <t>5 Gal Red Yucca</t>
  </si>
  <si>
    <t>5 Gal Compact Texas Ranger</t>
  </si>
  <si>
    <t>1 Gal New Gold Lantana</t>
  </si>
  <si>
    <t>5 Gal Regal Mist Pink Muhly Grass</t>
  </si>
  <si>
    <t xml:space="preserve">5 Gal Orange Jubilee </t>
  </si>
  <si>
    <t>1 Gal Prostrate Germander</t>
  </si>
  <si>
    <t>1/2" Screened Madison Gold</t>
  </si>
  <si>
    <t>36" Box Desert Museum (2" Caliper)</t>
  </si>
  <si>
    <t>Pride 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</si>
</sst>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J37"/>
  <sheetViews>
    <sheetView tabSelected="1" topLeftCell="A7" workbookViewId="0">
      <selection activeCell="J29" sqref="J2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9" max="9" width="10.7265625" customWidth="1"/>
    <col min="10" max="10" width="11.6328125" customWidth="1"/>
    <col min="11" max="11" width="11" customWidth="1"/>
    <col min="12" max="12" width="12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1" t="s">
        <v>3</v>
      </c>
      <c r="B2" s="1" t="s">
        <v>0</v>
      </c>
      <c r="C2" s="12" t="s">
        <v>41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5">
        <v>44124</v>
      </c>
      <c r="D3" s="16"/>
      <c r="E3" s="16"/>
      <c r="F3" s="16"/>
    </row>
    <row r="4" spans="1:8" x14ac:dyDescent="0.35">
      <c r="A4" s="1" t="s">
        <v>5</v>
      </c>
      <c r="B4" s="1" t="s">
        <v>2</v>
      </c>
      <c r="C4" s="12" t="s">
        <v>28</v>
      </c>
      <c r="D4" s="12"/>
      <c r="E4" s="12"/>
      <c r="F4" s="12"/>
    </row>
    <row r="5" spans="1:8" x14ac:dyDescent="0.35">
      <c r="A5" s="1" t="s">
        <v>6</v>
      </c>
      <c r="B5" s="7" t="s">
        <v>19</v>
      </c>
      <c r="C5" s="15">
        <v>44106</v>
      </c>
      <c r="D5" s="16"/>
      <c r="E5" s="16"/>
      <c r="F5" s="16"/>
    </row>
    <row r="6" spans="1:8" ht="29.25" customHeight="1" x14ac:dyDescent="0.35">
      <c r="A6" s="1" t="s">
        <v>7</v>
      </c>
      <c r="B6" s="9" t="s">
        <v>8</v>
      </c>
      <c r="C6" s="9"/>
      <c r="D6" s="9"/>
      <c r="E6" s="9"/>
      <c r="F6" s="9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0" t="s">
        <v>10</v>
      </c>
      <c r="B8" s="10"/>
      <c r="C8" s="10"/>
      <c r="D8" s="10"/>
      <c r="E8" s="10" t="s">
        <v>9</v>
      </c>
      <c r="F8" s="10"/>
    </row>
    <row r="9" spans="1:8" x14ac:dyDescent="0.35">
      <c r="A9" s="12" t="s">
        <v>29</v>
      </c>
      <c r="B9" s="12"/>
      <c r="C9" s="12"/>
      <c r="D9" s="12"/>
      <c r="E9" s="13">
        <v>4</v>
      </c>
      <c r="F9" s="13"/>
      <c r="G9">
        <v>115</v>
      </c>
      <c r="H9">
        <f t="shared" ref="H9" si="0">E9*G9</f>
        <v>460</v>
      </c>
    </row>
    <row r="10" spans="1:8" x14ac:dyDescent="0.35">
      <c r="A10" s="12" t="s">
        <v>40</v>
      </c>
      <c r="B10" s="12"/>
      <c r="C10" s="12"/>
      <c r="D10" s="12"/>
      <c r="E10" s="13">
        <v>7</v>
      </c>
      <c r="F10" s="13"/>
      <c r="G10">
        <v>275</v>
      </c>
      <c r="H10">
        <f>E10*G10</f>
        <v>1925</v>
      </c>
    </row>
    <row r="11" spans="1:8" x14ac:dyDescent="0.35">
      <c r="A11" s="12" t="s">
        <v>30</v>
      </c>
      <c r="B11" s="12"/>
      <c r="C11" s="12"/>
      <c r="D11" s="12"/>
      <c r="E11" s="13">
        <v>5</v>
      </c>
      <c r="F11" s="13"/>
      <c r="G11">
        <v>275</v>
      </c>
      <c r="H11">
        <f>E11*G11</f>
        <v>1375</v>
      </c>
    </row>
    <row r="12" spans="1:8" x14ac:dyDescent="0.35">
      <c r="A12" s="4"/>
      <c r="B12" s="4"/>
      <c r="C12" s="4"/>
      <c r="D12" s="4"/>
      <c r="E12" s="5"/>
      <c r="F12" s="5"/>
      <c r="H12">
        <f>SUM(H9:H11)</f>
        <v>3760</v>
      </c>
    </row>
    <row r="13" spans="1:8" x14ac:dyDescent="0.35">
      <c r="A13" s="10" t="s">
        <v>26</v>
      </c>
      <c r="B13" s="10"/>
      <c r="C13" s="10"/>
      <c r="D13" s="10"/>
      <c r="E13" s="10" t="s">
        <v>9</v>
      </c>
      <c r="F13" s="11"/>
    </row>
    <row r="14" spans="1:8" x14ac:dyDescent="0.35">
      <c r="A14" s="12" t="s">
        <v>31</v>
      </c>
      <c r="B14" s="12"/>
      <c r="C14" s="12"/>
      <c r="D14" s="12"/>
      <c r="E14" s="13">
        <v>9</v>
      </c>
      <c r="F14" s="13"/>
      <c r="G14">
        <v>15</v>
      </c>
      <c r="H14">
        <f t="shared" ref="H14:H15" si="1">E14*G14</f>
        <v>135</v>
      </c>
    </row>
    <row r="15" spans="1:8" ht="15" customHeight="1" x14ac:dyDescent="0.35">
      <c r="A15" s="12" t="s">
        <v>32</v>
      </c>
      <c r="B15" s="12"/>
      <c r="C15" s="12"/>
      <c r="D15" s="12"/>
      <c r="E15" s="13">
        <v>51</v>
      </c>
      <c r="F15" s="13"/>
      <c r="G15">
        <v>8</v>
      </c>
      <c r="H15">
        <f t="shared" si="1"/>
        <v>408</v>
      </c>
    </row>
    <row r="16" spans="1:8" x14ac:dyDescent="0.35">
      <c r="A16" s="12" t="s">
        <v>33</v>
      </c>
      <c r="B16" s="12"/>
      <c r="C16" s="12"/>
      <c r="D16" s="12"/>
      <c r="E16" s="13">
        <v>49</v>
      </c>
      <c r="F16" s="13"/>
      <c r="G16">
        <v>7</v>
      </c>
      <c r="H16">
        <f t="shared" ref="H16:H17" si="2">E16*G16</f>
        <v>343</v>
      </c>
    </row>
    <row r="17" spans="1:10" ht="15" customHeight="1" x14ac:dyDescent="0.35">
      <c r="A17" s="12" t="s">
        <v>34</v>
      </c>
      <c r="B17" s="12"/>
      <c r="C17" s="12"/>
      <c r="D17" s="12"/>
      <c r="E17" s="13">
        <v>72</v>
      </c>
      <c r="F17" s="13"/>
      <c r="G17">
        <v>7</v>
      </c>
      <c r="H17">
        <f t="shared" si="2"/>
        <v>504</v>
      </c>
    </row>
    <row r="18" spans="1:10" x14ac:dyDescent="0.35">
      <c r="A18" s="12" t="s">
        <v>35</v>
      </c>
      <c r="B18" s="12"/>
      <c r="C18" s="12"/>
      <c r="D18" s="12"/>
      <c r="E18" s="13">
        <v>58</v>
      </c>
      <c r="F18" s="13"/>
      <c r="G18">
        <v>3</v>
      </c>
      <c r="H18">
        <f t="shared" ref="H18" si="3">E18*G18</f>
        <v>174</v>
      </c>
    </row>
    <row r="19" spans="1:10" x14ac:dyDescent="0.35">
      <c r="A19" s="12" t="s">
        <v>36</v>
      </c>
      <c r="B19" s="12"/>
      <c r="C19" s="12"/>
      <c r="D19" s="12"/>
      <c r="E19" s="13">
        <v>30</v>
      </c>
      <c r="F19" s="13"/>
      <c r="G19">
        <v>7</v>
      </c>
      <c r="H19">
        <f>E19*G19</f>
        <v>210</v>
      </c>
    </row>
    <row r="20" spans="1:10" x14ac:dyDescent="0.35">
      <c r="A20" s="12" t="s">
        <v>37</v>
      </c>
      <c r="B20" s="12"/>
      <c r="C20" s="12"/>
      <c r="D20" s="12"/>
      <c r="E20" s="13">
        <v>18</v>
      </c>
      <c r="F20" s="13"/>
      <c r="G20">
        <v>7</v>
      </c>
      <c r="H20">
        <f>E20*G20</f>
        <v>126</v>
      </c>
    </row>
    <row r="21" spans="1:10" x14ac:dyDescent="0.35">
      <c r="A21" s="12" t="s">
        <v>38</v>
      </c>
      <c r="B21" s="12"/>
      <c r="C21" s="12"/>
      <c r="D21" s="12"/>
      <c r="E21" s="13">
        <v>45</v>
      </c>
      <c r="F21" s="13"/>
      <c r="G21">
        <v>3</v>
      </c>
      <c r="H21">
        <f>E21*G21</f>
        <v>135</v>
      </c>
    </row>
    <row r="22" spans="1:10" ht="15" customHeight="1" x14ac:dyDescent="0.35">
      <c r="A22" s="4"/>
      <c r="B22" s="4"/>
      <c r="C22" s="4"/>
      <c r="D22" s="4"/>
      <c r="E22" s="5"/>
      <c r="F22" s="5"/>
      <c r="H22">
        <f>SUM(H14:H21)</f>
        <v>2035</v>
      </c>
    </row>
    <row r="23" spans="1:10" x14ac:dyDescent="0.35">
      <c r="A23" s="10" t="s">
        <v>20</v>
      </c>
      <c r="B23" s="10"/>
      <c r="C23" s="10"/>
      <c r="D23" s="10"/>
      <c r="E23" s="10" t="s">
        <v>9</v>
      </c>
      <c r="F23" s="11"/>
    </row>
    <row r="24" spans="1:10" x14ac:dyDescent="0.35">
      <c r="A24" s="17" t="s">
        <v>39</v>
      </c>
      <c r="B24" s="12"/>
      <c r="C24" s="12"/>
      <c r="D24" s="12"/>
      <c r="E24" s="13">
        <v>100</v>
      </c>
      <c r="F24" s="13"/>
      <c r="G24">
        <v>40</v>
      </c>
      <c r="H24">
        <f>E24*G24</f>
        <v>4000</v>
      </c>
    </row>
    <row r="25" spans="1:10" x14ac:dyDescent="0.35">
      <c r="A25" s="8"/>
      <c r="B25" s="4"/>
      <c r="C25" s="4"/>
      <c r="D25" s="4"/>
      <c r="E25" s="5"/>
      <c r="F25" s="5"/>
    </row>
    <row r="26" spans="1:10" x14ac:dyDescent="0.35">
      <c r="A26" s="21" t="s">
        <v>12</v>
      </c>
      <c r="B26" s="22"/>
      <c r="C26" s="22"/>
      <c r="D26" s="22"/>
      <c r="E26" s="22"/>
      <c r="F26" s="23"/>
      <c r="I26" t="s">
        <v>27</v>
      </c>
      <c r="J26">
        <f>SUM(H12,H22,H24)</f>
        <v>9795</v>
      </c>
    </row>
    <row r="27" spans="1:10" x14ac:dyDescent="0.35">
      <c r="A27" s="21" t="s">
        <v>13</v>
      </c>
      <c r="B27" s="22"/>
      <c r="C27" s="22"/>
      <c r="D27" s="22"/>
      <c r="E27" s="22"/>
      <c r="F27" s="23"/>
      <c r="I27" t="s">
        <v>21</v>
      </c>
      <c r="J27">
        <v>3000</v>
      </c>
    </row>
    <row r="28" spans="1:10" x14ac:dyDescent="0.35">
      <c r="A28" s="21" t="s">
        <v>14</v>
      </c>
      <c r="B28" s="22"/>
      <c r="C28" s="22"/>
      <c r="D28" s="22"/>
      <c r="E28" s="22"/>
      <c r="F28" s="23"/>
      <c r="I28" t="s">
        <v>22</v>
      </c>
      <c r="J28">
        <v>4260</v>
      </c>
    </row>
    <row r="29" spans="1:10" x14ac:dyDescent="0.35">
      <c r="A29" s="21" t="s">
        <v>15</v>
      </c>
      <c r="B29" s="22"/>
      <c r="C29" s="22"/>
      <c r="D29" s="22"/>
      <c r="E29" s="22"/>
      <c r="F29" s="23"/>
      <c r="I29" t="s">
        <v>23</v>
      </c>
      <c r="J29">
        <v>500</v>
      </c>
    </row>
    <row r="30" spans="1:10" x14ac:dyDescent="0.35">
      <c r="A30" s="21" t="s">
        <v>15</v>
      </c>
      <c r="B30" s="22"/>
      <c r="C30" s="22"/>
      <c r="D30" s="22"/>
      <c r="E30" s="22"/>
      <c r="F30" s="23"/>
      <c r="G30" t="s">
        <v>25</v>
      </c>
      <c r="H30">
        <f>SUM(J26:J29)</f>
        <v>17555</v>
      </c>
    </row>
    <row r="31" spans="1:10" x14ac:dyDescent="0.35">
      <c r="A31" s="21" t="s">
        <v>15</v>
      </c>
      <c r="B31" s="22"/>
      <c r="C31" s="22"/>
      <c r="D31" s="22"/>
      <c r="E31" s="22"/>
      <c r="F31" s="23"/>
    </row>
    <row r="32" spans="1:10" x14ac:dyDescent="0.35">
      <c r="A32" s="21" t="s">
        <v>16</v>
      </c>
      <c r="B32" s="22"/>
      <c r="C32" s="22"/>
      <c r="D32" s="22"/>
      <c r="E32" s="22"/>
      <c r="F32" s="23"/>
      <c r="G32" t="s">
        <v>24</v>
      </c>
      <c r="H32">
        <f>SUM(H30)*1.25</f>
        <v>21943.75</v>
      </c>
    </row>
    <row r="33" spans="1:6" x14ac:dyDescent="0.35">
      <c r="A33" s="21" t="s">
        <v>17</v>
      </c>
      <c r="B33" s="22"/>
      <c r="C33" s="22"/>
      <c r="D33" s="22"/>
      <c r="E33" s="22"/>
      <c r="F33" s="23"/>
    </row>
    <row r="34" spans="1:6" x14ac:dyDescent="0.35">
      <c r="A34" s="21" t="s">
        <v>18</v>
      </c>
      <c r="B34" s="22"/>
      <c r="C34" s="22"/>
      <c r="D34" s="22"/>
      <c r="E34" s="22"/>
      <c r="F34" s="23"/>
    </row>
    <row r="35" spans="1:6" ht="15.75" customHeight="1" thickBot="1" x14ac:dyDescent="0.4">
      <c r="A35" s="3"/>
      <c r="B35" s="3"/>
      <c r="C35" s="3"/>
      <c r="D35" s="3"/>
      <c r="E35" s="3"/>
      <c r="F35" s="3"/>
    </row>
    <row r="36" spans="1:6" x14ac:dyDescent="0.35">
      <c r="A36" s="18" t="s">
        <v>11</v>
      </c>
      <c r="B36" s="19"/>
      <c r="C36" s="19"/>
      <c r="D36" s="20"/>
      <c r="E36" s="18">
        <v>21950</v>
      </c>
      <c r="F36" s="20"/>
    </row>
    <row r="37" spans="1:6" x14ac:dyDescent="0.35">
      <c r="A37" s="6"/>
      <c r="B37" s="6"/>
      <c r="C37" s="6"/>
      <c r="D37" s="6"/>
      <c r="E37" s="6"/>
      <c r="F37" s="6"/>
    </row>
  </sheetData>
  <mergeCells count="47">
    <mergeCell ref="A11:D11"/>
    <mergeCell ref="E11:F11"/>
    <mergeCell ref="A20:D20"/>
    <mergeCell ref="E20:F20"/>
    <mergeCell ref="A21:D21"/>
    <mergeCell ref="E21:F21"/>
    <mergeCell ref="A24:D24"/>
    <mergeCell ref="E24:F24"/>
    <mergeCell ref="A36:D36"/>
    <mergeCell ref="A28:F28"/>
    <mergeCell ref="A29:F29"/>
    <mergeCell ref="A34:F34"/>
    <mergeCell ref="E36:F36"/>
    <mergeCell ref="A31:F31"/>
    <mergeCell ref="A26:F26"/>
    <mergeCell ref="A27:F27"/>
    <mergeCell ref="A32:F32"/>
    <mergeCell ref="A33:F33"/>
    <mergeCell ref="A30:F30"/>
    <mergeCell ref="A1:F1"/>
    <mergeCell ref="C2:F2"/>
    <mergeCell ref="C3:F3"/>
    <mergeCell ref="C4:F4"/>
    <mergeCell ref="C5:F5"/>
    <mergeCell ref="E14:F14"/>
    <mergeCell ref="A23:D23"/>
    <mergeCell ref="A19:D19"/>
    <mergeCell ref="E19:F19"/>
    <mergeCell ref="E23:F23"/>
    <mergeCell ref="A15:D15"/>
    <mergeCell ref="E15:F15"/>
    <mergeCell ref="B6:F6"/>
    <mergeCell ref="E13:F13"/>
    <mergeCell ref="A8:D8"/>
    <mergeCell ref="A18:D18"/>
    <mergeCell ref="E18:F18"/>
    <mergeCell ref="A16:D16"/>
    <mergeCell ref="E16:F16"/>
    <mergeCell ref="A17:D17"/>
    <mergeCell ref="E17:F17"/>
    <mergeCell ref="E8:F8"/>
    <mergeCell ref="A9:D9"/>
    <mergeCell ref="E9:F9"/>
    <mergeCell ref="A13:D13"/>
    <mergeCell ref="A10:D10"/>
    <mergeCell ref="E10:F10"/>
    <mergeCell ref="A14:D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2020-10-21T02:56:23Z</dcterms:modified>
</cp:coreProperties>
</file>