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17" documentId="8_{60CB9537-2EAA-4083-861D-D6FA340D9C15}" xr6:coauthVersionLast="47" xr6:coauthVersionMax="47" xr10:uidLastSave="{20B25FDB-A982-4754-861C-FEAC5627459E}"/>
  <bookViews>
    <workbookView xWindow="-110" yWindow="-110" windowWidth="22780" windowHeight="1466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" l="1"/>
  <c r="H43" i="1"/>
  <c r="H40" i="1"/>
  <c r="H37" i="1"/>
  <c r="H36" i="1"/>
  <c r="H35" i="1"/>
  <c r="H34" i="1"/>
  <c r="H33" i="1"/>
  <c r="H32" i="1"/>
  <c r="H31" i="1"/>
  <c r="H30" i="1"/>
  <c r="H29" i="1"/>
  <c r="H28" i="1"/>
  <c r="H25" i="1"/>
  <c r="H24" i="1"/>
  <c r="H23" i="1"/>
  <c r="H22" i="1"/>
  <c r="H21" i="1"/>
  <c r="H20" i="1"/>
  <c r="H19" i="1"/>
  <c r="H18" i="1"/>
  <c r="H13" i="1"/>
  <c r="H12" i="1"/>
  <c r="H11" i="1"/>
  <c r="H17" i="1"/>
  <c r="H16" i="1"/>
  <c r="H10" i="1"/>
  <c r="H26" i="1" l="1"/>
  <c r="H9" i="1"/>
  <c r="H14" i="1" s="1"/>
  <c r="H48" i="1" l="1"/>
  <c r="H53" i="1" l="1"/>
  <c r="H54" i="1" s="1"/>
  <c r="E58" i="1" s="1"/>
</calcChain>
</file>

<file path=xl/sharedStrings.xml><?xml version="1.0" encoding="utf-8"?>
<sst xmlns="http://schemas.openxmlformats.org/spreadsheetml/2006/main" count="70" uniqueCount="61">
  <si>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</si>
  <si>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</si>
  <si>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</si>
  <si>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</si>
  <si>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</si>
  <si>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</si>
  <si>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</si>
  <si>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</si>
  <si>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</si>
  <si>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</si>
  <si>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</si>
  <si>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</si>
  <si>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</si>
  <si>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</si>
  <si>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</si>
  <si>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</si>
  <si>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</si>
  <si>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</si>
  <si>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</si>
  <si>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</si>
  <si>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</si>
  <si>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</si>
  <si>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total</t>
  </si>
  <si>
    <t>irri</t>
  </si>
  <si>
    <t>Labor</t>
  </si>
  <si>
    <t>Equip</t>
  </si>
  <si>
    <t>w/ profit</t>
  </si>
  <si>
    <t>new total</t>
  </si>
  <si>
    <t>Chasse Building Team</t>
  </si>
  <si>
    <t>Sterling Grove</t>
  </si>
  <si>
    <t>36" Box Tipu tree</t>
  </si>
  <si>
    <t>36" Box Chinese Pistache</t>
  </si>
  <si>
    <t>24" Box Evergreen Elm</t>
  </si>
  <si>
    <t>24" Box Southern Live Oak</t>
  </si>
  <si>
    <t>24" Box Cistrus / Mastic Tree</t>
  </si>
  <si>
    <t>Shrubs</t>
  </si>
  <si>
    <t>5 Gal Green Carpet Natal Plum</t>
  </si>
  <si>
    <t>5 Gal Dwarf Olive</t>
  </si>
  <si>
    <t>5 Gal Dwarf Myrtle</t>
  </si>
  <si>
    <t>5 Gal Baja Ruellia</t>
  </si>
  <si>
    <t>5 Gal Rio Bravo Sage</t>
  </si>
  <si>
    <t>5 Gal Red Yucca</t>
  </si>
  <si>
    <t>5 Gal Bougainvillea</t>
  </si>
  <si>
    <t>5 Gal Cimarron  Sage</t>
  </si>
  <si>
    <t>5 Gal Winter Blaze Emu</t>
  </si>
  <si>
    <t>5 Gal Orange Jubilee Tecoma</t>
  </si>
  <si>
    <t>1 Gal Red Lantana</t>
  </si>
  <si>
    <t>1 Gal Turpentine Bush</t>
  </si>
  <si>
    <t>1 Gal Outback Sunrise Emu</t>
  </si>
  <si>
    <t>1 Gal Damianita</t>
  </si>
  <si>
    <t>1 Gal Trailing Rosemary</t>
  </si>
  <si>
    <t>1 Gal Purple Lantana</t>
  </si>
  <si>
    <t>1 Gal Dwarf Bottle Brush</t>
  </si>
  <si>
    <t>1 Gal Nashville Grass</t>
  </si>
  <si>
    <t>1 Gal Yellow Lantana</t>
  </si>
  <si>
    <t>1 Gal Chuparosa</t>
  </si>
  <si>
    <t>DG TBD</t>
  </si>
  <si>
    <t>Turf (SOD)</t>
  </si>
  <si>
    <t>Midiron Hybrid Bermuda</t>
  </si>
  <si>
    <t>Concrete Curb</t>
  </si>
  <si>
    <t>To match Sterling Grove Frontage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</si>
</sst>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61"/>
  <sheetViews>
    <sheetView tabSelected="1" workbookViewId="0">
      <selection activeCell="E47" sqref="E47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1" t="s">
        <v>3</v>
      </c>
      <c r="B2" s="1" t="s">
        <v>0</v>
      </c>
      <c r="C2" s="16" t="s">
        <v>28</v>
      </c>
      <c r="D2" s="16"/>
      <c r="E2" s="16"/>
      <c r="F2" s="16"/>
    </row>
    <row r="3" spans="1:8" x14ac:dyDescent="0.35">
      <c r="A3" s="2" t="s">
        <v>4</v>
      </c>
      <c r="B3" s="1" t="s">
        <v>1</v>
      </c>
      <c r="C3" s="22">
        <v>44398</v>
      </c>
      <c r="D3" s="23"/>
      <c r="E3" s="23"/>
      <c r="F3" s="23"/>
    </row>
    <row r="4" spans="1:8" x14ac:dyDescent="0.35">
      <c r="A4" s="1" t="s">
        <v>5</v>
      </c>
      <c r="B4" s="1" t="s">
        <v>2</v>
      </c>
      <c r="C4" s="16" t="s">
        <v>29</v>
      </c>
      <c r="D4" s="16"/>
      <c r="E4" s="16"/>
      <c r="F4" s="16"/>
    </row>
    <row r="5" spans="1:8" x14ac:dyDescent="0.35">
      <c r="A5" s="1" t="s">
        <v>6</v>
      </c>
      <c r="B5" s="7" t="s">
        <v>20</v>
      </c>
      <c r="C5" s="22">
        <v>44377</v>
      </c>
      <c r="D5" s="23"/>
      <c r="E5" s="23"/>
      <c r="F5" s="23"/>
    </row>
    <row r="6" spans="1:8" ht="29.25" customHeight="1" x14ac:dyDescent="0.35">
      <c r="A6" s="1" t="s">
        <v>7</v>
      </c>
      <c r="B6" s="24" t="s">
        <v>8</v>
      </c>
      <c r="C6" s="24"/>
      <c r="D6" s="24"/>
      <c r="E6" s="24"/>
      <c r="F6" s="24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4" t="s">
        <v>10</v>
      </c>
      <c r="B8" s="14"/>
      <c r="C8" s="14"/>
      <c r="D8" s="14"/>
      <c r="E8" s="14" t="s">
        <v>9</v>
      </c>
      <c r="F8" s="14"/>
    </row>
    <row r="9" spans="1:8" x14ac:dyDescent="0.35">
      <c r="A9" s="16" t="s">
        <v>30</v>
      </c>
      <c r="B9" s="16"/>
      <c r="C9" s="16"/>
      <c r="D9" s="16"/>
      <c r="E9" s="17">
        <v>53</v>
      </c>
      <c r="F9" s="17"/>
      <c r="H9">
        <f t="shared" ref="H9" si="0">E9*G9</f>
        <v>0</v>
      </c>
    </row>
    <row r="10" spans="1:8" x14ac:dyDescent="0.35">
      <c r="A10" s="16" t="s">
        <v>31</v>
      </c>
      <c r="B10" s="16"/>
      <c r="C10" s="16"/>
      <c r="D10" s="16"/>
      <c r="E10" s="17">
        <v>88</v>
      </c>
      <c r="F10" s="17"/>
      <c r="H10">
        <f>E10*G10</f>
        <v>0</v>
      </c>
    </row>
    <row r="11" spans="1:8" x14ac:dyDescent="0.35">
      <c r="A11" s="16" t="s">
        <v>32</v>
      </c>
      <c r="B11" s="16"/>
      <c r="C11" s="16"/>
      <c r="D11" s="16"/>
      <c r="E11" s="17">
        <v>74</v>
      </c>
      <c r="F11" s="17"/>
      <c r="H11">
        <f t="shared" ref="H11:H12" si="1">E11*G11</f>
        <v>0</v>
      </c>
    </row>
    <row r="12" spans="1:8" x14ac:dyDescent="0.35">
      <c r="A12" s="16" t="s">
        <v>33</v>
      </c>
      <c r="B12" s="16"/>
      <c r="C12" s="16"/>
      <c r="D12" s="16"/>
      <c r="E12" s="17">
        <v>25</v>
      </c>
      <c r="F12" s="17"/>
      <c r="H12">
        <f t="shared" si="1"/>
        <v>0</v>
      </c>
    </row>
    <row r="13" spans="1:8" x14ac:dyDescent="0.35">
      <c r="A13" s="16" t="s">
        <v>34</v>
      </c>
      <c r="B13" s="16"/>
      <c r="C13" s="16"/>
      <c r="D13" s="16"/>
      <c r="E13" s="17">
        <v>19</v>
      </c>
      <c r="F13" s="17"/>
      <c r="H13">
        <f t="shared" ref="H13" si="2">E13*G13</f>
        <v>0</v>
      </c>
    </row>
    <row r="14" spans="1:8" x14ac:dyDescent="0.35">
      <c r="A14" s="4"/>
      <c r="B14" s="4"/>
      <c r="C14" s="4"/>
      <c r="D14" s="4"/>
      <c r="E14" s="4"/>
      <c r="F14" s="4"/>
      <c r="H14">
        <f>SUM(H9:H13)</f>
        <v>0</v>
      </c>
    </row>
    <row r="15" spans="1:8" x14ac:dyDescent="0.35">
      <c r="A15" s="14" t="s">
        <v>35</v>
      </c>
      <c r="B15" s="14"/>
      <c r="C15" s="14"/>
      <c r="D15" s="14"/>
      <c r="E15" s="14" t="s">
        <v>9</v>
      </c>
      <c r="F15" s="15"/>
    </row>
    <row r="16" spans="1:8" x14ac:dyDescent="0.35">
      <c r="A16" s="16" t="s">
        <v>36</v>
      </c>
      <c r="B16" s="16"/>
      <c r="C16" s="16"/>
      <c r="D16" s="16"/>
      <c r="E16" s="17">
        <v>458</v>
      </c>
      <c r="F16" s="17"/>
      <c r="H16">
        <f t="shared" ref="H16:H18" si="3">E16*G16</f>
        <v>0</v>
      </c>
    </row>
    <row r="17" spans="1:8" x14ac:dyDescent="0.35">
      <c r="A17" s="16" t="s">
        <v>37</v>
      </c>
      <c r="B17" s="16"/>
      <c r="C17" s="16"/>
      <c r="D17" s="16"/>
      <c r="E17" s="17">
        <v>507</v>
      </c>
      <c r="F17" s="17"/>
      <c r="H17">
        <f t="shared" si="3"/>
        <v>0</v>
      </c>
    </row>
    <row r="18" spans="1:8" x14ac:dyDescent="0.35">
      <c r="A18" s="16" t="s">
        <v>38</v>
      </c>
      <c r="B18" s="16"/>
      <c r="C18" s="16"/>
      <c r="D18" s="16"/>
      <c r="E18" s="17">
        <v>314</v>
      </c>
      <c r="F18" s="17"/>
      <c r="H18">
        <f t="shared" si="3"/>
        <v>0</v>
      </c>
    </row>
    <row r="19" spans="1:8" x14ac:dyDescent="0.35">
      <c r="A19" s="16" t="s">
        <v>39</v>
      </c>
      <c r="B19" s="16"/>
      <c r="C19" s="16"/>
      <c r="D19" s="16"/>
      <c r="E19" s="17">
        <v>176</v>
      </c>
      <c r="F19" s="17"/>
      <c r="H19">
        <f>E19*G19</f>
        <v>0</v>
      </c>
    </row>
    <row r="20" spans="1:8" x14ac:dyDescent="0.35">
      <c r="A20" s="16" t="s">
        <v>40</v>
      </c>
      <c r="B20" s="16"/>
      <c r="C20" s="16"/>
      <c r="D20" s="16"/>
      <c r="E20" s="17">
        <v>252</v>
      </c>
      <c r="F20" s="17"/>
      <c r="H20">
        <f t="shared" ref="H20:H23" si="4">E20*G20</f>
        <v>0</v>
      </c>
    </row>
    <row r="21" spans="1:8" x14ac:dyDescent="0.35">
      <c r="A21" s="16" t="s">
        <v>41</v>
      </c>
      <c r="B21" s="16"/>
      <c r="C21" s="16"/>
      <c r="D21" s="16"/>
      <c r="E21" s="17">
        <v>83</v>
      </c>
      <c r="F21" s="17"/>
      <c r="H21">
        <f t="shared" si="4"/>
        <v>0</v>
      </c>
    </row>
    <row r="22" spans="1:8" x14ac:dyDescent="0.35">
      <c r="A22" s="16" t="s">
        <v>42</v>
      </c>
      <c r="B22" s="16"/>
      <c r="C22" s="16"/>
      <c r="D22" s="16"/>
      <c r="E22" s="17">
        <v>95</v>
      </c>
      <c r="F22" s="17"/>
      <c r="H22">
        <f t="shared" si="4"/>
        <v>0</v>
      </c>
    </row>
    <row r="23" spans="1:8" x14ac:dyDescent="0.35">
      <c r="A23" s="16" t="s">
        <v>43</v>
      </c>
      <c r="B23" s="16"/>
      <c r="C23" s="16"/>
      <c r="D23" s="16"/>
      <c r="E23" s="17">
        <v>90</v>
      </c>
      <c r="F23" s="17"/>
      <c r="H23">
        <f t="shared" si="4"/>
        <v>0</v>
      </c>
    </row>
    <row r="24" spans="1:8" x14ac:dyDescent="0.35">
      <c r="A24" s="16" t="s">
        <v>44</v>
      </c>
      <c r="B24" s="16"/>
      <c r="C24" s="16"/>
      <c r="D24" s="16"/>
      <c r="E24" s="17">
        <v>188</v>
      </c>
      <c r="F24" s="17"/>
      <c r="H24">
        <f>E24*G24</f>
        <v>0</v>
      </c>
    </row>
    <row r="25" spans="1:8" x14ac:dyDescent="0.35">
      <c r="A25" s="16" t="s">
        <v>45</v>
      </c>
      <c r="B25" s="16"/>
      <c r="C25" s="16"/>
      <c r="D25" s="16"/>
      <c r="E25" s="17">
        <v>36</v>
      </c>
      <c r="F25" s="17"/>
      <c r="H25">
        <f t="shared" ref="H25" si="5">E25*G25</f>
        <v>0</v>
      </c>
    </row>
    <row r="26" spans="1:8" x14ac:dyDescent="0.35">
      <c r="A26" s="10"/>
      <c r="B26" s="10"/>
      <c r="C26" s="10"/>
      <c r="D26" s="10"/>
      <c r="E26" s="8"/>
      <c r="F26" s="9"/>
      <c r="H26">
        <f>SUM(H16:H25)</f>
        <v>0</v>
      </c>
    </row>
    <row r="27" spans="1:8" x14ac:dyDescent="0.35">
      <c r="A27" s="14" t="s">
        <v>35</v>
      </c>
      <c r="B27" s="14"/>
      <c r="C27" s="14"/>
      <c r="D27" s="14"/>
      <c r="E27" s="14" t="s">
        <v>9</v>
      </c>
      <c r="F27" s="15"/>
    </row>
    <row r="28" spans="1:8" x14ac:dyDescent="0.35">
      <c r="A28" s="16" t="s">
        <v>47</v>
      </c>
      <c r="B28" s="16"/>
      <c r="C28" s="16"/>
      <c r="D28" s="16"/>
      <c r="E28" s="17">
        <v>271</v>
      </c>
      <c r="F28" s="17"/>
      <c r="H28">
        <f t="shared" ref="H28:H30" si="6">E28*G28</f>
        <v>0</v>
      </c>
    </row>
    <row r="29" spans="1:8" x14ac:dyDescent="0.35">
      <c r="A29" s="16" t="s">
        <v>46</v>
      </c>
      <c r="B29" s="16"/>
      <c r="C29" s="16"/>
      <c r="D29" s="16"/>
      <c r="E29" s="17">
        <v>274</v>
      </c>
      <c r="F29" s="17"/>
      <c r="H29">
        <f t="shared" si="6"/>
        <v>0</v>
      </c>
    </row>
    <row r="30" spans="1:8" x14ac:dyDescent="0.35">
      <c r="A30" s="16" t="s">
        <v>48</v>
      </c>
      <c r="B30" s="16"/>
      <c r="C30" s="16"/>
      <c r="D30" s="16"/>
      <c r="E30" s="17">
        <v>764</v>
      </c>
      <c r="F30" s="17"/>
      <c r="H30">
        <f t="shared" si="6"/>
        <v>0</v>
      </c>
    </row>
    <row r="31" spans="1:8" x14ac:dyDescent="0.35">
      <c r="A31" s="16" t="s">
        <v>49</v>
      </c>
      <c r="B31" s="16"/>
      <c r="C31" s="16"/>
      <c r="D31" s="16"/>
      <c r="E31" s="17">
        <v>627</v>
      </c>
      <c r="F31" s="17"/>
      <c r="H31">
        <f>E31*G31</f>
        <v>0</v>
      </c>
    </row>
    <row r="32" spans="1:8" x14ac:dyDescent="0.35">
      <c r="A32" s="16" t="s">
        <v>50</v>
      </c>
      <c r="B32" s="16"/>
      <c r="C32" s="16"/>
      <c r="D32" s="16"/>
      <c r="E32" s="17">
        <v>423</v>
      </c>
      <c r="F32" s="17"/>
      <c r="H32">
        <f t="shared" ref="H32:H35" si="7">E32*G32</f>
        <v>0</v>
      </c>
    </row>
    <row r="33" spans="1:8" x14ac:dyDescent="0.35">
      <c r="A33" s="16" t="s">
        <v>51</v>
      </c>
      <c r="B33" s="16"/>
      <c r="C33" s="16"/>
      <c r="D33" s="16"/>
      <c r="E33" s="17">
        <v>126</v>
      </c>
      <c r="F33" s="17"/>
      <c r="H33">
        <f t="shared" si="7"/>
        <v>0</v>
      </c>
    </row>
    <row r="34" spans="1:8" x14ac:dyDescent="0.35">
      <c r="A34" s="16" t="s">
        <v>52</v>
      </c>
      <c r="B34" s="16"/>
      <c r="C34" s="16"/>
      <c r="D34" s="16"/>
      <c r="E34" s="17">
        <v>556</v>
      </c>
      <c r="F34" s="17"/>
      <c r="H34">
        <f t="shared" si="7"/>
        <v>0</v>
      </c>
    </row>
    <row r="35" spans="1:8" x14ac:dyDescent="0.35">
      <c r="A35" s="16" t="s">
        <v>53</v>
      </c>
      <c r="B35" s="16"/>
      <c r="C35" s="16"/>
      <c r="D35" s="16"/>
      <c r="E35" s="17">
        <v>442</v>
      </c>
      <c r="F35" s="17"/>
      <c r="H35">
        <f t="shared" si="7"/>
        <v>0</v>
      </c>
    </row>
    <row r="36" spans="1:8" x14ac:dyDescent="0.35">
      <c r="A36" s="16" t="s">
        <v>54</v>
      </c>
      <c r="B36" s="16"/>
      <c r="C36" s="16"/>
      <c r="D36" s="16"/>
      <c r="E36" s="17">
        <v>447</v>
      </c>
      <c r="F36" s="17"/>
      <c r="H36">
        <f>E36*G36</f>
        <v>0</v>
      </c>
    </row>
    <row r="37" spans="1:8" x14ac:dyDescent="0.35">
      <c r="A37" s="16" t="s">
        <v>55</v>
      </c>
      <c r="B37" s="16"/>
      <c r="C37" s="16"/>
      <c r="D37" s="16"/>
      <c r="E37" s="17">
        <v>252</v>
      </c>
      <c r="F37" s="17"/>
      <c r="H37">
        <f t="shared" ref="H37" si="8">E37*G37</f>
        <v>0</v>
      </c>
    </row>
    <row r="38" spans="1:8" x14ac:dyDescent="0.35">
      <c r="A38" s="4"/>
      <c r="B38" s="4"/>
      <c r="C38" s="4"/>
      <c r="D38" s="4"/>
      <c r="E38" s="5"/>
      <c r="F38" s="5"/>
    </row>
    <row r="39" spans="1:8" x14ac:dyDescent="0.35">
      <c r="A39" s="14" t="s">
        <v>21</v>
      </c>
      <c r="B39" s="14"/>
      <c r="C39" s="14"/>
      <c r="D39" s="14"/>
      <c r="E39" s="14" t="s">
        <v>9</v>
      </c>
      <c r="F39" s="15"/>
    </row>
    <row r="40" spans="1:8" x14ac:dyDescent="0.35">
      <c r="A40" s="16" t="s">
        <v>56</v>
      </c>
      <c r="B40" s="16"/>
      <c r="C40" s="16"/>
      <c r="D40" s="16"/>
      <c r="E40" s="17">
        <v>960</v>
      </c>
      <c r="F40" s="17"/>
      <c r="H40">
        <f t="shared" ref="H40" si="9">E40*G40</f>
        <v>0</v>
      </c>
    </row>
    <row r="41" spans="1:8" x14ac:dyDescent="0.35">
      <c r="A41" s="10"/>
      <c r="B41" s="10"/>
      <c r="C41" s="10"/>
      <c r="D41" s="10"/>
      <c r="E41" s="8"/>
      <c r="F41" s="9"/>
    </row>
    <row r="42" spans="1:8" x14ac:dyDescent="0.35">
      <c r="A42" s="14" t="s">
        <v>57</v>
      </c>
      <c r="B42" s="14"/>
      <c r="C42" s="14"/>
      <c r="D42" s="14"/>
      <c r="E42" s="14" t="s">
        <v>9</v>
      </c>
      <c r="F42" s="15"/>
    </row>
    <row r="43" spans="1:8" x14ac:dyDescent="0.35">
      <c r="A43" s="16" t="s">
        <v>58</v>
      </c>
      <c r="B43" s="16"/>
      <c r="C43" s="16"/>
      <c r="D43" s="16"/>
      <c r="E43" s="17">
        <v>57900</v>
      </c>
      <c r="F43" s="17"/>
      <c r="H43">
        <f t="shared" ref="H43" si="10">E43*G43</f>
        <v>0</v>
      </c>
    </row>
    <row r="44" spans="1:8" x14ac:dyDescent="0.35">
      <c r="A44" s="10"/>
      <c r="B44" s="10"/>
      <c r="C44" s="10"/>
      <c r="D44" s="10"/>
      <c r="E44" s="8"/>
      <c r="F44" s="9"/>
    </row>
    <row r="45" spans="1:8" x14ac:dyDescent="0.35">
      <c r="A45" s="14" t="s">
        <v>59</v>
      </c>
      <c r="B45" s="14"/>
      <c r="C45" s="14"/>
      <c r="D45" s="14"/>
      <c r="E45" s="14" t="s">
        <v>9</v>
      </c>
      <c r="F45" s="15"/>
    </row>
    <row r="46" spans="1:8" x14ac:dyDescent="0.35">
      <c r="A46" s="16" t="s">
        <v>60</v>
      </c>
      <c r="B46" s="16"/>
      <c r="C46" s="16"/>
      <c r="D46" s="16"/>
      <c r="E46" s="17">
        <v>2200</v>
      </c>
      <c r="F46" s="17"/>
      <c r="H46">
        <f t="shared" ref="H46" si="11">E46*G46</f>
        <v>0</v>
      </c>
    </row>
    <row r="47" spans="1:8" x14ac:dyDescent="0.35">
      <c r="A47" s="4"/>
      <c r="B47" s="4"/>
      <c r="C47" s="4"/>
      <c r="D47" s="4"/>
      <c r="E47" s="5"/>
      <c r="F47" s="5"/>
    </row>
    <row r="48" spans="1:8" x14ac:dyDescent="0.35">
      <c r="A48" s="14" t="s">
        <v>12</v>
      </c>
      <c r="B48" s="14"/>
      <c r="C48" s="14"/>
      <c r="D48" s="14"/>
      <c r="E48" s="14"/>
      <c r="F48" s="15"/>
      <c r="G48" t="s">
        <v>22</v>
      </c>
      <c r="H48">
        <f>SUM(H47,H38,H14)</f>
        <v>0</v>
      </c>
    </row>
    <row r="49" spans="1:8" x14ac:dyDescent="0.35">
      <c r="A49" s="11" t="s">
        <v>13</v>
      </c>
      <c r="B49" s="12"/>
      <c r="C49" s="12"/>
      <c r="D49" s="12"/>
      <c r="E49" s="12"/>
      <c r="F49" s="13"/>
      <c r="G49" t="s">
        <v>23</v>
      </c>
    </row>
    <row r="50" spans="1:8" x14ac:dyDescent="0.35">
      <c r="A50" s="11" t="s">
        <v>14</v>
      </c>
      <c r="B50" s="12"/>
      <c r="C50" s="12"/>
      <c r="D50" s="12"/>
      <c r="E50" s="12"/>
      <c r="F50" s="13"/>
      <c r="G50" t="s">
        <v>24</v>
      </c>
    </row>
    <row r="51" spans="1:8" x14ac:dyDescent="0.35">
      <c r="A51" s="11" t="s">
        <v>15</v>
      </c>
      <c r="B51" s="12"/>
      <c r="C51" s="12"/>
      <c r="D51" s="12"/>
      <c r="E51" s="12"/>
      <c r="F51" s="13"/>
      <c r="G51" t="s">
        <v>25</v>
      </c>
    </row>
    <row r="52" spans="1:8" x14ac:dyDescent="0.35">
      <c r="A52" s="11" t="s">
        <v>16</v>
      </c>
      <c r="B52" s="12"/>
      <c r="C52" s="12"/>
      <c r="D52" s="12"/>
      <c r="E52" s="12"/>
      <c r="F52" s="13"/>
    </row>
    <row r="53" spans="1:8" x14ac:dyDescent="0.35">
      <c r="A53" s="11" t="s">
        <v>16</v>
      </c>
      <c r="B53" s="12"/>
      <c r="C53" s="12"/>
      <c r="D53" s="12"/>
      <c r="E53" s="12"/>
      <c r="F53" s="13"/>
      <c r="G53" t="s">
        <v>27</v>
      </c>
      <c r="H53">
        <f>SUM(H48:H51)</f>
        <v>0</v>
      </c>
    </row>
    <row r="54" spans="1:8" x14ac:dyDescent="0.35">
      <c r="A54" s="11" t="s">
        <v>17</v>
      </c>
      <c r="B54" s="12"/>
      <c r="C54" s="12"/>
      <c r="D54" s="12"/>
      <c r="E54" s="12"/>
      <c r="F54" s="13"/>
      <c r="G54" t="s">
        <v>26</v>
      </c>
      <c r="H54">
        <f>H53*1.3</f>
        <v>0</v>
      </c>
    </row>
    <row r="55" spans="1:8" x14ac:dyDescent="0.35">
      <c r="A55" s="11" t="s">
        <v>18</v>
      </c>
      <c r="B55" s="12"/>
      <c r="C55" s="12"/>
      <c r="D55" s="12"/>
      <c r="E55" s="12"/>
      <c r="F55" s="13"/>
    </row>
    <row r="56" spans="1:8" x14ac:dyDescent="0.35">
      <c r="A56" s="11" t="s">
        <v>19</v>
      </c>
      <c r="B56" s="12"/>
      <c r="C56" s="12"/>
      <c r="D56" s="12"/>
      <c r="E56" s="12"/>
      <c r="F56" s="13"/>
    </row>
    <row r="57" spans="1:8" ht="15.75" customHeight="1" thickBot="1" x14ac:dyDescent="0.4">
      <c r="A57" s="3"/>
      <c r="B57" s="3"/>
      <c r="C57" s="3"/>
      <c r="D57" s="3"/>
      <c r="E57" s="3"/>
      <c r="F57" s="3"/>
    </row>
    <row r="58" spans="1:8" x14ac:dyDescent="0.35">
      <c r="A58" s="18" t="s">
        <v>11</v>
      </c>
      <c r="B58" s="19"/>
      <c r="C58" s="19"/>
      <c r="D58" s="20"/>
      <c r="E58" s="18">
        <f>H54</f>
        <v>0</v>
      </c>
      <c r="F58" s="20"/>
    </row>
    <row r="59" spans="1:8" x14ac:dyDescent="0.35">
      <c r="A59" s="6"/>
      <c r="B59" s="6"/>
      <c r="C59" s="6"/>
      <c r="D59" s="6"/>
      <c r="E59" s="6"/>
      <c r="F59" s="6"/>
    </row>
    <row r="60" spans="1:8" x14ac:dyDescent="0.35">
      <c r="A60" s="14" t="s">
        <v>12</v>
      </c>
      <c r="B60" s="14"/>
      <c r="C60" s="14"/>
      <c r="D60" s="14"/>
      <c r="E60" s="14"/>
      <c r="F60" s="15"/>
    </row>
    <row r="61" spans="1:8" x14ac:dyDescent="0.35">
      <c r="A61" s="11" t="s">
        <v>13</v>
      </c>
      <c r="B61" s="12"/>
      <c r="C61" s="12"/>
      <c r="D61" s="12"/>
      <c r="E61" s="12"/>
      <c r="F61" s="13"/>
    </row>
  </sheetData>
  <mergeCells count="87">
    <mergeCell ref="A46:D46"/>
    <mergeCell ref="E46:F46"/>
    <mergeCell ref="A42:D42"/>
    <mergeCell ref="E42:F42"/>
    <mergeCell ref="A43:D43"/>
    <mergeCell ref="E43:F43"/>
    <mergeCell ref="A45:D45"/>
    <mergeCell ref="E45:F45"/>
    <mergeCell ref="A37:D37"/>
    <mergeCell ref="E37:F37"/>
    <mergeCell ref="A39:D39"/>
    <mergeCell ref="E39:F39"/>
    <mergeCell ref="A40:D40"/>
    <mergeCell ref="E40:F40"/>
    <mergeCell ref="A34:D34"/>
    <mergeCell ref="E34:F34"/>
    <mergeCell ref="A35:D35"/>
    <mergeCell ref="E35:F35"/>
    <mergeCell ref="A36:D36"/>
    <mergeCell ref="E36:F36"/>
    <mergeCell ref="A32:D32"/>
    <mergeCell ref="E32:F32"/>
    <mergeCell ref="A33:D33"/>
    <mergeCell ref="E33:F33"/>
    <mergeCell ref="A27:D27"/>
    <mergeCell ref="E27:F27"/>
    <mergeCell ref="A29:D29"/>
    <mergeCell ref="E29:F29"/>
    <mergeCell ref="A30:D30"/>
    <mergeCell ref="E30:F30"/>
    <mergeCell ref="A31:D31"/>
    <mergeCell ref="E31:F31"/>
    <mergeCell ref="A25:D25"/>
    <mergeCell ref="E25:F25"/>
    <mergeCell ref="A22:D22"/>
    <mergeCell ref="E22:F22"/>
    <mergeCell ref="A23:D23"/>
    <mergeCell ref="E23:F23"/>
    <mergeCell ref="A24:D24"/>
    <mergeCell ref="E24:F24"/>
    <mergeCell ref="A19:D19"/>
    <mergeCell ref="E19:F19"/>
    <mergeCell ref="A20:D20"/>
    <mergeCell ref="E20:F20"/>
    <mergeCell ref="A21:D21"/>
    <mergeCell ref="E21:F21"/>
    <mergeCell ref="A11:D11"/>
    <mergeCell ref="E11:F11"/>
    <mergeCell ref="A12:D12"/>
    <mergeCell ref="E12:F12"/>
    <mergeCell ref="A13:D13"/>
    <mergeCell ref="E13:F13"/>
    <mergeCell ref="B6:F6"/>
    <mergeCell ref="E15:F15"/>
    <mergeCell ref="A8:D8"/>
    <mergeCell ref="A54:F54"/>
    <mergeCell ref="A55:F55"/>
    <mergeCell ref="E8:F8"/>
    <mergeCell ref="A9:D9"/>
    <mergeCell ref="E9:F9"/>
    <mergeCell ref="A15:D15"/>
    <mergeCell ref="A53:F53"/>
    <mergeCell ref="A10:D10"/>
    <mergeCell ref="E10:F10"/>
    <mergeCell ref="A16:D16"/>
    <mergeCell ref="E16:F16"/>
    <mergeCell ref="A1:F1"/>
    <mergeCell ref="C2:F2"/>
    <mergeCell ref="C3:F3"/>
    <mergeCell ref="C4:F4"/>
    <mergeCell ref="C5:F5"/>
    <mergeCell ref="A61:F61"/>
    <mergeCell ref="A28:D28"/>
    <mergeCell ref="E28:F28"/>
    <mergeCell ref="A17:D17"/>
    <mergeCell ref="E17:F17"/>
    <mergeCell ref="A60:F60"/>
    <mergeCell ref="A58:D58"/>
    <mergeCell ref="A51:F51"/>
    <mergeCell ref="A52:F52"/>
    <mergeCell ref="A48:F48"/>
    <mergeCell ref="A56:F56"/>
    <mergeCell ref="E58:F58"/>
    <mergeCell ref="A49:F49"/>
    <mergeCell ref="A50:F50"/>
    <mergeCell ref="A18:D18"/>
    <mergeCell ref="E18:F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2021-07-22T00:50:14Z</dcterms:modified>
</cp:coreProperties>
</file>