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7" documentId="8_{AAFE1A82-82ED-4CC0-9CD9-08172947D15F}" xr6:coauthVersionLast="47" xr6:coauthVersionMax="47" xr10:uidLastSave="{DAD77F01-37A1-435F-A552-D2AB6594C494}"/>
  <bookViews>
    <workbookView xWindow="-110" yWindow="-110" windowWidth="22780" windowHeight="1466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H10" i="1"/>
  <c r="H14" i="1"/>
  <c r="H9" i="1"/>
  <c r="H13" i="1"/>
  <c r="H12" i="1"/>
  <c r="H38" i="1"/>
  <c r="H39" i="1" l="1"/>
  <c r="J27" i="1" l="1"/>
  <c r="J28" i="1" s="1"/>
</calcChain>
</file>

<file path=xl/sharedStrings.xml><?xml version="1.0" encoding="utf-8"?>
<sst xmlns="http://schemas.openxmlformats.org/spreadsheetml/2006/main" count="48" uniqueCount="45">
  <si>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</si>
  <si>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</si>
  <si>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</si>
  <si>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</si>
  <si>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</si>
  <si>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</si>
  <si>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</si>
  <si>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</si>
  <si>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</si>
  <si>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</si>
  <si>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</si>
  <si>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</si>
  <si>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</si>
  <si>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</si>
  <si>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</si>
  <si>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</si>
  <si>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</si>
  <si>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</si>
  <si>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</si>
  <si>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</si>
  <si>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</si>
  <si>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</si>
  <si>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</si>
  <si>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</si>
  <si>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</si>
  <si>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</si>
  <si>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</si>
  <si>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 Rip Rap Excluded</t>
  </si>
  <si>
    <t xml:space="preserve">Soil Amendments and Preparation Excluded </t>
  </si>
  <si>
    <t>total</t>
  </si>
  <si>
    <t>irri</t>
  </si>
  <si>
    <t>labor</t>
  </si>
  <si>
    <t>equip</t>
  </si>
  <si>
    <t>total w Profit</t>
  </si>
  <si>
    <t>new total</t>
  </si>
  <si>
    <t>Repairs to Existing Landscape and Irrigation Excluded</t>
  </si>
  <si>
    <t>Greenlight Construction LLC</t>
  </si>
  <si>
    <t>Rip Rap</t>
  </si>
  <si>
    <t>Turf</t>
  </si>
  <si>
    <t>Artificial Turf - Break Out</t>
  </si>
  <si>
    <t>SYNBLUE348' by Synlawn</t>
  </si>
  <si>
    <t>The Carson</t>
  </si>
  <si>
    <t>3" - 6" Rip Rap (50% Granite)</t>
  </si>
  <si>
    <t>1/2" Screened Color TBD</t>
  </si>
  <si>
    <t>2" - 4" Rip 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</si>
</sst>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2" fillId="0" borderId="1" xfId="0" applyFont="1" applyBorder="1"/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5" xfId="0" quotePrefix="1" applyBorder="1"/>
    <xf numFmtId="0" fontId="2" fillId="2" borderId="3" xfId="0" applyFont="1" applyFill="1" applyBorder="1" applyAlignment="1">
      <alignment horizontal="center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J45"/>
  <sheetViews>
    <sheetView tabSelected="1" workbookViewId="0">
      <selection activeCell="J12" sqref="J12"/>
    </sheetView>
  </sheetViews>
  <sheetFormatPr defaultRowHeight="15" x14ac:dyDescent="0.25"/>
  <cols>
    <col min="1" max="1" width="28.5703125" customWidth="1"/>
    <col min="2" max="2" width="10.5703125" customWidth="1"/>
    <col min="3" max="4" width="9.140625" customWidth="1"/>
    <col min="8" max="8" width="15.140625" customWidth="1"/>
    <col min="9" max="9" width="16.85546875" customWidth="1"/>
    <col min="10" max="10" width="12.28515625" customWidth="1"/>
  </cols>
  <sheetData>
    <row r="1" spans="1:8" ht="67.5" customHeight="1" x14ac:dyDescent="0.25">
      <c r="A1" s="22"/>
      <c r="B1" s="22"/>
      <c r="C1" s="22"/>
      <c r="D1" s="22"/>
      <c r="E1" s="22"/>
      <c r="F1" s="22"/>
    </row>
    <row r="2" spans="1:8" x14ac:dyDescent="0.25">
      <c r="A2" s="1" t="s">
        <v>0</v>
      </c>
      <c r="B2" s="1" t="s">
        <v>1</v>
      </c>
      <c r="C2" s="8" t="s">
        <v>36</v>
      </c>
      <c r="D2" s="9"/>
      <c r="E2" s="9"/>
      <c r="F2" s="10"/>
    </row>
    <row r="3" spans="1:8" ht="14.45" customHeight="1" x14ac:dyDescent="0.25">
      <c r="A3" s="2" t="s">
        <v>2</v>
      </c>
      <c r="B3" s="1" t="s">
        <v>3</v>
      </c>
      <c r="C3" s="23">
        <v>44357</v>
      </c>
      <c r="D3" s="24"/>
      <c r="E3" s="24"/>
      <c r="F3" s="25"/>
    </row>
    <row r="4" spans="1:8" x14ac:dyDescent="0.25">
      <c r="A4" s="1" t="s">
        <v>4</v>
      </c>
      <c r="B4" s="1" t="s">
        <v>5</v>
      </c>
      <c r="C4" s="8" t="s">
        <v>41</v>
      </c>
      <c r="D4" s="9"/>
      <c r="E4" s="9"/>
      <c r="F4" s="10"/>
    </row>
    <row r="5" spans="1:8" x14ac:dyDescent="0.25">
      <c r="A5" s="1" t="s">
        <v>6</v>
      </c>
      <c r="B5" s="1" t="s">
        <v>7</v>
      </c>
      <c r="C5" s="23">
        <v>44355</v>
      </c>
      <c r="D5" s="24"/>
      <c r="E5" s="24"/>
      <c r="F5" s="25"/>
    </row>
    <row r="6" spans="1:8" ht="14.45" customHeight="1" x14ac:dyDescent="0.25">
      <c r="A6" s="1" t="s">
        <v>8</v>
      </c>
      <c r="B6" s="19" t="s">
        <v>9</v>
      </c>
      <c r="C6" s="20"/>
      <c r="D6" s="20"/>
      <c r="E6" s="20"/>
      <c r="F6" s="21"/>
    </row>
    <row r="7" spans="1:8" x14ac:dyDescent="0.25">
      <c r="A7" s="3"/>
      <c r="B7" s="3"/>
      <c r="C7" s="3"/>
      <c r="D7" s="3"/>
      <c r="E7" s="3"/>
      <c r="F7" s="3"/>
    </row>
    <row r="8" spans="1:8" ht="15" customHeight="1" x14ac:dyDescent="0.25">
      <c r="A8" s="11" t="s">
        <v>11</v>
      </c>
      <c r="B8" s="11"/>
      <c r="C8" s="11"/>
      <c r="D8" s="11"/>
      <c r="E8" s="11" t="s">
        <v>10</v>
      </c>
      <c r="F8" s="12"/>
    </row>
    <row r="9" spans="1:8" x14ac:dyDescent="0.25">
      <c r="A9" s="8" t="s">
        <v>43</v>
      </c>
      <c r="B9" s="9"/>
      <c r="C9" s="9"/>
      <c r="D9" s="10"/>
      <c r="E9" s="13">
        <v>150</v>
      </c>
      <c r="F9" s="14"/>
      <c r="G9">
        <v>45</v>
      </c>
      <c r="H9">
        <f t="shared" ref="H9" si="0">E9*G9</f>
        <v>6750</v>
      </c>
    </row>
    <row r="10" spans="1:8" x14ac:dyDescent="0.25">
      <c r="A10" s="6"/>
      <c r="B10" s="6"/>
      <c r="C10" s="6"/>
      <c r="D10" s="6"/>
      <c r="E10" s="4"/>
      <c r="F10" s="7"/>
      <c r="H10">
        <f>SUM(H9:H9)</f>
        <v>6750</v>
      </c>
    </row>
    <row r="11" spans="1:8" x14ac:dyDescent="0.25">
      <c r="A11" s="11" t="s">
        <v>37</v>
      </c>
      <c r="B11" s="11"/>
      <c r="C11" s="11"/>
      <c r="D11" s="11"/>
      <c r="E11" s="11" t="s">
        <v>10</v>
      </c>
      <c r="F11" s="12"/>
    </row>
    <row r="12" spans="1:8" x14ac:dyDescent="0.25">
      <c r="A12" s="8" t="s">
        <v>42</v>
      </c>
      <c r="B12" s="9"/>
      <c r="C12" s="9"/>
      <c r="D12" s="10"/>
      <c r="E12" s="13">
        <v>2000</v>
      </c>
      <c r="F12" s="14"/>
      <c r="G12">
        <v>5</v>
      </c>
      <c r="H12">
        <f>E12*G12</f>
        <v>10000</v>
      </c>
    </row>
    <row r="13" spans="1:8" x14ac:dyDescent="0.25">
      <c r="A13" s="8" t="s">
        <v>44</v>
      </c>
      <c r="B13" s="9"/>
      <c r="C13" s="9"/>
      <c r="D13" s="10"/>
      <c r="E13" s="13">
        <v>1750</v>
      </c>
      <c r="F13" s="14"/>
      <c r="G13">
        <v>5</v>
      </c>
      <c r="H13">
        <f>E13*G13</f>
        <v>8750</v>
      </c>
    </row>
    <row r="14" spans="1:8" x14ac:dyDescent="0.25">
      <c r="A14" s="6"/>
      <c r="B14" s="6"/>
      <c r="C14" s="6"/>
      <c r="D14" s="6"/>
      <c r="E14" s="4"/>
      <c r="F14" s="7"/>
      <c r="H14">
        <f>SUM(H12:H13)</f>
        <v>18750</v>
      </c>
    </row>
    <row r="15" spans="1:8" x14ac:dyDescent="0.25">
      <c r="A15" s="11" t="s">
        <v>12</v>
      </c>
      <c r="B15" s="11"/>
      <c r="C15" s="11"/>
      <c r="D15" s="11"/>
      <c r="E15" s="11"/>
      <c r="F15" s="12"/>
    </row>
    <row r="16" spans="1:8" x14ac:dyDescent="0.25">
      <c r="A16" s="8" t="s">
        <v>13</v>
      </c>
      <c r="B16" s="9"/>
      <c r="C16" s="9"/>
      <c r="D16" s="9"/>
      <c r="E16" s="9"/>
      <c r="F16" s="10"/>
    </row>
    <row r="17" spans="1:10" x14ac:dyDescent="0.25">
      <c r="A17" s="8" t="s">
        <v>14</v>
      </c>
      <c r="B17" s="9"/>
      <c r="C17" s="9"/>
      <c r="D17" s="9"/>
      <c r="E17" s="9"/>
      <c r="F17" s="10"/>
    </row>
    <row r="18" spans="1:10" x14ac:dyDescent="0.25">
      <c r="A18" s="8" t="s">
        <v>15</v>
      </c>
      <c r="B18" s="9"/>
      <c r="C18" s="9"/>
      <c r="D18" s="9"/>
      <c r="E18" s="9"/>
      <c r="F18" s="10"/>
    </row>
    <row r="19" spans="1:10" x14ac:dyDescent="0.25">
      <c r="A19" s="8" t="s">
        <v>16</v>
      </c>
      <c r="B19" s="9"/>
      <c r="C19" s="9"/>
      <c r="D19" s="9"/>
      <c r="E19" s="9"/>
      <c r="F19" s="10"/>
    </row>
    <row r="20" spans="1:10" x14ac:dyDescent="0.25">
      <c r="A20" s="8" t="s">
        <v>17</v>
      </c>
      <c r="B20" s="9"/>
      <c r="C20" s="9"/>
      <c r="D20" s="9"/>
      <c r="E20" s="9"/>
      <c r="F20" s="10"/>
    </row>
    <row r="21" spans="1:10" x14ac:dyDescent="0.25">
      <c r="A21" s="8" t="s">
        <v>18</v>
      </c>
      <c r="B21" s="9"/>
      <c r="C21" s="9"/>
      <c r="D21" s="9"/>
      <c r="E21" s="9"/>
      <c r="F21" s="10"/>
    </row>
    <row r="22" spans="1:10" x14ac:dyDescent="0.25">
      <c r="A22" s="8" t="s">
        <v>19</v>
      </c>
      <c r="B22" s="9"/>
      <c r="C22" s="9"/>
      <c r="D22" s="9"/>
      <c r="E22" s="9"/>
      <c r="F22" s="10"/>
    </row>
    <row r="23" spans="1:10" ht="15.75" thickBot="1" x14ac:dyDescent="0.3">
      <c r="A23" s="3"/>
      <c r="B23" s="3"/>
      <c r="C23" s="3"/>
      <c r="D23" s="3"/>
      <c r="E23" s="3"/>
      <c r="F23" s="3"/>
      <c r="I23" t="s">
        <v>29</v>
      </c>
      <c r="J23">
        <f>SUM(H14,H10)</f>
        <v>25500</v>
      </c>
    </row>
    <row r="24" spans="1:10" x14ac:dyDescent="0.25">
      <c r="A24" s="15" t="s">
        <v>20</v>
      </c>
      <c r="B24" s="16"/>
      <c r="C24" s="16"/>
      <c r="D24" s="17"/>
      <c r="E24" s="15"/>
      <c r="F24" s="17"/>
      <c r="I24" t="s">
        <v>30</v>
      </c>
    </row>
    <row r="25" spans="1:10" x14ac:dyDescent="0.25">
      <c r="A25" s="5"/>
      <c r="B25" s="5"/>
      <c r="C25" s="5"/>
      <c r="D25" s="5"/>
      <c r="E25" s="5"/>
      <c r="F25" s="5"/>
      <c r="I25" t="s">
        <v>31</v>
      </c>
      <c r="J25">
        <v>84000</v>
      </c>
    </row>
    <row r="26" spans="1:10" x14ac:dyDescent="0.25">
      <c r="A26" s="18" t="s">
        <v>21</v>
      </c>
      <c r="B26" s="18"/>
      <c r="C26" s="18"/>
      <c r="D26" s="18"/>
      <c r="E26" s="18"/>
      <c r="F26" s="18"/>
      <c r="I26" t="s">
        <v>32</v>
      </c>
      <c r="J26">
        <v>15000</v>
      </c>
    </row>
    <row r="27" spans="1:10" x14ac:dyDescent="0.25">
      <c r="A27" s="8" t="s">
        <v>22</v>
      </c>
      <c r="B27" s="9"/>
      <c r="C27" s="9"/>
      <c r="D27" s="9"/>
      <c r="E27" s="9"/>
      <c r="F27" s="10"/>
      <c r="I27" t="s">
        <v>34</v>
      </c>
      <c r="J27">
        <f>SUM(J23:J26)</f>
        <v>124500</v>
      </c>
    </row>
    <row r="28" spans="1:10" x14ac:dyDescent="0.25">
      <c r="A28" s="8" t="s">
        <v>23</v>
      </c>
      <c r="B28" s="9"/>
      <c r="C28" s="9"/>
      <c r="D28" s="9"/>
      <c r="E28" s="9"/>
      <c r="F28" s="10"/>
      <c r="I28" t="s">
        <v>33</v>
      </c>
      <c r="J28">
        <f>J27*1.25</f>
        <v>155625</v>
      </c>
    </row>
    <row r="29" spans="1:10" x14ac:dyDescent="0.25">
      <c r="A29" s="8" t="s">
        <v>24</v>
      </c>
      <c r="B29" s="9"/>
      <c r="C29" s="9"/>
      <c r="D29" s="9"/>
      <c r="E29" s="9"/>
      <c r="F29" s="10"/>
    </row>
    <row r="30" spans="1:10" x14ac:dyDescent="0.25">
      <c r="A30" s="8" t="s">
        <v>25</v>
      </c>
      <c r="B30" s="9"/>
      <c r="C30" s="9"/>
      <c r="D30" s="9"/>
      <c r="E30" s="9"/>
      <c r="F30" s="10"/>
    </row>
    <row r="31" spans="1:10" x14ac:dyDescent="0.25">
      <c r="A31" s="8" t="s">
        <v>26</v>
      </c>
      <c r="B31" s="9"/>
      <c r="C31" s="9"/>
      <c r="D31" s="9"/>
      <c r="E31" s="9"/>
      <c r="F31" s="10"/>
    </row>
    <row r="32" spans="1:10" x14ac:dyDescent="0.25">
      <c r="A32" s="28" t="s">
        <v>27</v>
      </c>
      <c r="B32" s="29"/>
      <c r="C32" s="29"/>
      <c r="D32" s="29"/>
      <c r="E32" s="29"/>
      <c r="F32" s="30"/>
    </row>
    <row r="33" spans="1:8" x14ac:dyDescent="0.25">
      <c r="A33" s="8" t="s">
        <v>28</v>
      </c>
      <c r="B33" s="9"/>
      <c r="C33" s="9"/>
      <c r="D33" s="9"/>
      <c r="E33" s="9"/>
      <c r="F33" s="10"/>
    </row>
    <row r="34" spans="1:8" x14ac:dyDescent="0.25">
      <c r="A34" s="8" t="s">
        <v>35</v>
      </c>
      <c r="B34" s="9"/>
      <c r="C34" s="9"/>
      <c r="D34" s="9"/>
      <c r="E34" s="9"/>
      <c r="F34" s="10"/>
    </row>
    <row r="36" spans="1:8" x14ac:dyDescent="0.25">
      <c r="A36" s="27" t="s">
        <v>39</v>
      </c>
      <c r="B36" s="27"/>
      <c r="C36" s="27"/>
      <c r="D36" s="27"/>
      <c r="E36" s="27"/>
      <c r="F36" s="27"/>
    </row>
    <row r="37" spans="1:8" x14ac:dyDescent="0.25">
      <c r="A37" s="11" t="s">
        <v>38</v>
      </c>
      <c r="B37" s="11"/>
      <c r="C37" s="11"/>
      <c r="D37" s="11"/>
      <c r="E37" s="11" t="s">
        <v>10</v>
      </c>
      <c r="F37" s="12"/>
    </row>
    <row r="38" spans="1:8" x14ac:dyDescent="0.25">
      <c r="A38" s="26" t="s">
        <v>40</v>
      </c>
      <c r="B38" s="9"/>
      <c r="C38" s="9"/>
      <c r="D38" s="10"/>
      <c r="E38" s="13">
        <v>2150</v>
      </c>
      <c r="F38" s="14"/>
      <c r="G38">
        <v>10</v>
      </c>
      <c r="H38">
        <f>E38*G38</f>
        <v>21500</v>
      </c>
    </row>
    <row r="39" spans="1:8" ht="15.75" thickBot="1" x14ac:dyDescent="0.3">
      <c r="A39" s="5"/>
      <c r="B39" s="5"/>
      <c r="C39" s="5"/>
      <c r="D39" s="5"/>
      <c r="E39" s="5"/>
      <c r="F39" s="5"/>
      <c r="H39">
        <f>SUM(H38:H38)</f>
        <v>21500</v>
      </c>
    </row>
    <row r="40" spans="1:8" x14ac:dyDescent="0.25">
      <c r="A40" s="15" t="s">
        <v>20</v>
      </c>
      <c r="B40" s="16"/>
      <c r="C40" s="16"/>
      <c r="D40" s="17"/>
      <c r="E40" s="15">
        <v>21500</v>
      </c>
      <c r="F40" s="17"/>
    </row>
    <row r="41" spans="1:8" x14ac:dyDescent="0.25">
      <c r="A41" s="5"/>
      <c r="B41" s="5"/>
      <c r="C41" s="5"/>
      <c r="D41" s="5"/>
      <c r="E41" s="5"/>
      <c r="F41" s="5"/>
    </row>
    <row r="45" spans="1:8" ht="15.75" customHeight="1" x14ac:dyDescent="0.25"/>
  </sheetData>
  <mergeCells count="42">
    <mergeCell ref="A40:D40"/>
    <mergeCell ref="E40:F40"/>
    <mergeCell ref="A36:F36"/>
    <mergeCell ref="A37:D37"/>
    <mergeCell ref="E37:F37"/>
    <mergeCell ref="A38:D38"/>
    <mergeCell ref="E38:F38"/>
    <mergeCell ref="A18:F18"/>
    <mergeCell ref="A15:F15"/>
    <mergeCell ref="A16:F16"/>
    <mergeCell ref="A17:F17"/>
    <mergeCell ref="A32:F32"/>
    <mergeCell ref="A33:F33"/>
    <mergeCell ref="A31:F31"/>
    <mergeCell ref="A19:F19"/>
    <mergeCell ref="E8:F8"/>
    <mergeCell ref="A9:D9"/>
    <mergeCell ref="A34:F34"/>
    <mergeCell ref="B6:F6"/>
    <mergeCell ref="A1:F1"/>
    <mergeCell ref="C2:F2"/>
    <mergeCell ref="C3:F3"/>
    <mergeCell ref="C4:F4"/>
    <mergeCell ref="C5:F5"/>
    <mergeCell ref="E9:F9"/>
    <mergeCell ref="A8:D8"/>
    <mergeCell ref="A13:D13"/>
    <mergeCell ref="E13:F13"/>
    <mergeCell ref="A30:F30"/>
    <mergeCell ref="A11:D11"/>
    <mergeCell ref="E11:F11"/>
    <mergeCell ref="A12:D12"/>
    <mergeCell ref="E12:F12"/>
    <mergeCell ref="A20:F20"/>
    <mergeCell ref="A21:F21"/>
    <mergeCell ref="A22:F22"/>
    <mergeCell ref="A24:D24"/>
    <mergeCell ref="E24:F24"/>
    <mergeCell ref="A26:F26"/>
    <mergeCell ref="A27:F27"/>
    <mergeCell ref="A28:F28"/>
    <mergeCell ref="A29:F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2021-03-30T01:23:15Z</cp:lastPrinted>
  <dcterms:created xsi:type="dcterms:W3CDTF">2021-03-25T22:03:27Z</dcterms:created>
  <dcterms:modified xsi:type="dcterms:W3CDTF">2021-06-15T22:28:55Z</dcterms:modified>
</cp:coreProperties>
</file>