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1" documentId="8_{C677CA4D-9FA1-40AF-B571-43EBBD0EB4C7}" xr6:coauthVersionLast="46" xr6:coauthVersionMax="46" xr10:uidLastSave="{50307F95-006C-4619-9E3C-9E49504A133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2" i="1"/>
  <c r="H14" i="1" s="1"/>
  <c r="H13" i="1"/>
  <c r="H16" i="1"/>
  <c r="I18" i="1" s="1"/>
  <c r="I22" i="1" s="1"/>
  <c r="I23" i="1" s="1"/>
  <c r="H40" i="1"/>
</calcChain>
</file>

<file path=xl/sharedStrings.xml><?xml version="1.0" encoding="utf-8"?>
<sst xmlns="http://schemas.openxmlformats.org/spreadsheetml/2006/main" count="49" uniqueCount="44">
  <si>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</si>
  <si>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</si>
  <si>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</si>
  <si>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</si>
  <si>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</si>
  <si>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</si>
  <si>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</si>
  <si>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</si>
  <si>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</si>
  <si>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</si>
  <si>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</si>
  <si>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</si>
  <si>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</si>
  <si>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</si>
  <si>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</si>
  <si>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</si>
  <si>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</si>
  <si>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</si>
  <si>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</si>
  <si>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</si>
  <si>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</si>
  <si>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</si>
  <si>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</si>
  <si>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</si>
  <si>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</si>
  <si>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</si>
  <si>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</si>
  <si>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</si>
  <si>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</si>
  <si>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</si>
  <si>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</si>
  <si>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 Rip Rap Excluded</t>
  </si>
  <si>
    <t>Chasse Building Team</t>
  </si>
  <si>
    <t>Tolleson Building 500</t>
  </si>
  <si>
    <t>Pink Dawn Chitalpa</t>
  </si>
  <si>
    <t>Artificial Turf</t>
  </si>
  <si>
    <t>Darby Synthetic Turf</t>
  </si>
  <si>
    <t>1/4" Minus Gold Decorative DG</t>
  </si>
  <si>
    <t>1" Screened Gold Decorative DG</t>
  </si>
  <si>
    <t>Rip Rap</t>
  </si>
  <si>
    <t>Rip Rap TBD</t>
  </si>
  <si>
    <t>Concrete Curb Excluded</t>
  </si>
  <si>
    <t>New Irrigation Node</t>
  </si>
  <si>
    <t>Replace Backflow Preventer (Includes Cage)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</si>
</sst>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9" fontId="0" fillId="0" borderId="0" xfId="2" applyFont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9" fontId="0" fillId="0" borderId="5" xfId="2" applyFont="1" applyBorder="1"/>
    <xf numFmtId="9" fontId="0" fillId="0" borderId="3" xfId="2" applyFont="1" applyBorder="1"/>
    <xf numFmtId="9" fontId="0" fillId="0" borderId="4" xfId="2" applyFont="1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4"/>
  <sheetViews>
    <sheetView tabSelected="1" workbookViewId="0">
      <selection activeCell="G9" sqref="G9:I4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30"/>
      <c r="B1" s="30"/>
      <c r="C1" s="30"/>
      <c r="D1" s="30"/>
      <c r="E1" s="30"/>
      <c r="F1" s="30"/>
    </row>
    <row r="2" spans="1:8" x14ac:dyDescent="0.35">
      <c r="A2" s="4" t="s">
        <v>0</v>
      </c>
      <c r="B2" s="4" t="s">
        <v>1</v>
      </c>
      <c r="C2" s="13" t="s">
        <v>32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31">
        <v>44236</v>
      </c>
      <c r="D3" s="32"/>
      <c r="E3" s="32"/>
      <c r="F3" s="32"/>
    </row>
    <row r="4" spans="1:8" x14ac:dyDescent="0.35">
      <c r="A4" s="4" t="s">
        <v>4</v>
      </c>
      <c r="B4" s="4" t="s">
        <v>5</v>
      </c>
      <c r="C4" s="13" t="s">
        <v>33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31">
        <v>44134</v>
      </c>
      <c r="D5" s="32"/>
      <c r="E5" s="32"/>
      <c r="F5" s="32"/>
    </row>
    <row r="6" spans="1:8" ht="29.25" customHeight="1" x14ac:dyDescent="0.35">
      <c r="A6" s="4" t="s">
        <v>8</v>
      </c>
      <c r="B6" s="29" t="s">
        <v>9</v>
      </c>
      <c r="C6" s="29"/>
      <c r="D6" s="29"/>
      <c r="E6" s="29"/>
      <c r="F6" s="2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14</v>
      </c>
      <c r="B8" s="15"/>
      <c r="C8" s="15"/>
      <c r="D8" s="15"/>
      <c r="E8" s="15" t="s">
        <v>10</v>
      </c>
      <c r="F8" s="15"/>
    </row>
    <row r="9" spans="1:8" x14ac:dyDescent="0.35">
      <c r="A9" s="13" t="s">
        <v>34</v>
      </c>
      <c r="B9" s="13"/>
      <c r="C9" s="13"/>
      <c r="D9" s="13"/>
      <c r="E9" s="14">
        <v>6</v>
      </c>
      <c r="F9" s="14"/>
      <c r="G9">
        <v>115</v>
      </c>
      <c r="H9">
        <f>SUM(E9*G9)</f>
        <v>690</v>
      </c>
    </row>
    <row r="10" spans="1:8" ht="15" customHeight="1" x14ac:dyDescent="0.35">
      <c r="E10" s="2"/>
      <c r="F10" s="2"/>
      <c r="H10">
        <f>SUM(H9)</f>
        <v>690</v>
      </c>
    </row>
    <row r="11" spans="1:8" x14ac:dyDescent="0.35">
      <c r="A11" s="15" t="s">
        <v>11</v>
      </c>
      <c r="B11" s="15"/>
      <c r="C11" s="15"/>
      <c r="D11" s="15"/>
      <c r="E11" s="15" t="s">
        <v>10</v>
      </c>
      <c r="F11" s="16"/>
    </row>
    <row r="12" spans="1:8" x14ac:dyDescent="0.35">
      <c r="A12" s="13" t="s">
        <v>37</v>
      </c>
      <c r="B12" s="13"/>
      <c r="C12" s="13"/>
      <c r="D12" s="13"/>
      <c r="E12" s="14">
        <v>20</v>
      </c>
      <c r="F12" s="14"/>
      <c r="G12">
        <v>32</v>
      </c>
      <c r="H12">
        <f t="shared" ref="H12" si="0">SUM(E12*G12)</f>
        <v>640</v>
      </c>
    </row>
    <row r="13" spans="1:8" x14ac:dyDescent="0.35">
      <c r="A13" s="13" t="s">
        <v>38</v>
      </c>
      <c r="B13" s="13"/>
      <c r="C13" s="13"/>
      <c r="D13" s="13"/>
      <c r="E13" s="14">
        <v>15</v>
      </c>
      <c r="F13" s="14"/>
      <c r="G13">
        <v>45</v>
      </c>
      <c r="H13">
        <f t="shared" ref="H13" si="1">SUM(E13*G13)</f>
        <v>675</v>
      </c>
    </row>
    <row r="14" spans="1:8" x14ac:dyDescent="0.35">
      <c r="A14" s="6"/>
      <c r="B14" s="6"/>
      <c r="C14" s="6"/>
      <c r="D14" s="6"/>
      <c r="E14" s="8"/>
      <c r="F14" s="7"/>
      <c r="H14">
        <f>SUM(H12:H13)</f>
        <v>1315</v>
      </c>
    </row>
    <row r="15" spans="1:8" x14ac:dyDescent="0.35">
      <c r="A15" s="15" t="s">
        <v>39</v>
      </c>
      <c r="B15" s="15"/>
      <c r="C15" s="15"/>
      <c r="D15" s="15"/>
      <c r="E15" s="15" t="s">
        <v>10</v>
      </c>
      <c r="F15" s="16"/>
    </row>
    <row r="16" spans="1:8" x14ac:dyDescent="0.35">
      <c r="A16" s="13" t="s">
        <v>40</v>
      </c>
      <c r="B16" s="13"/>
      <c r="C16" s="13"/>
      <c r="D16" s="13"/>
      <c r="E16" s="14">
        <v>5</v>
      </c>
      <c r="F16" s="14"/>
      <c r="G16">
        <v>55</v>
      </c>
      <c r="H16">
        <f t="shared" ref="H16" si="2">SUM(E16*G16)</f>
        <v>275</v>
      </c>
    </row>
    <row r="17" spans="1:9" x14ac:dyDescent="0.35">
      <c r="A17" s="6"/>
      <c r="B17" s="6"/>
      <c r="C17" s="6"/>
      <c r="D17" s="6"/>
      <c r="E17" s="8"/>
      <c r="F17" s="7"/>
    </row>
    <row r="18" spans="1:9" x14ac:dyDescent="0.35">
      <c r="A18" s="15" t="s">
        <v>15</v>
      </c>
      <c r="B18" s="15"/>
      <c r="C18" s="15"/>
      <c r="D18" s="15"/>
      <c r="E18" s="15"/>
      <c r="F18" s="16"/>
      <c r="H18" t="s">
        <v>30</v>
      </c>
      <c r="I18">
        <f>SUM(H16,H13,H12,H9)</f>
        <v>2280</v>
      </c>
    </row>
    <row r="19" spans="1:9" x14ac:dyDescent="0.35">
      <c r="A19" s="17" t="s">
        <v>16</v>
      </c>
      <c r="B19" s="18"/>
      <c r="C19" s="18"/>
      <c r="D19" s="18"/>
      <c r="E19" s="18"/>
      <c r="F19" s="19"/>
      <c r="H19" t="s">
        <v>27</v>
      </c>
      <c r="I19">
        <v>6685</v>
      </c>
    </row>
    <row r="20" spans="1:9" s="9" customFormat="1" ht="15.75" customHeight="1" x14ac:dyDescent="0.35">
      <c r="A20" s="20" t="s">
        <v>42</v>
      </c>
      <c r="B20" s="21"/>
      <c r="C20" s="21"/>
      <c r="D20" s="21"/>
      <c r="E20" s="21"/>
      <c r="F20" s="22"/>
      <c r="H20" s="9" t="s">
        <v>28</v>
      </c>
      <c r="I20" s="9">
        <v>5680</v>
      </c>
    </row>
    <row r="21" spans="1:9" x14ac:dyDescent="0.35">
      <c r="A21" s="17" t="s">
        <v>17</v>
      </c>
      <c r="B21" s="18"/>
      <c r="C21" s="18"/>
      <c r="D21" s="18"/>
      <c r="E21" s="18"/>
      <c r="F21" s="19"/>
      <c r="H21" t="s">
        <v>29</v>
      </c>
      <c r="I21">
        <v>1500</v>
      </c>
    </row>
    <row r="22" spans="1:9" x14ac:dyDescent="0.35">
      <c r="A22" s="17" t="s">
        <v>18</v>
      </c>
      <c r="B22" s="18"/>
      <c r="C22" s="18"/>
      <c r="D22" s="18"/>
      <c r="E22" s="18"/>
      <c r="F22" s="19"/>
      <c r="H22" t="s">
        <v>30</v>
      </c>
      <c r="I22">
        <f>SUM(I18:I21)</f>
        <v>16145</v>
      </c>
    </row>
    <row r="23" spans="1:9" x14ac:dyDescent="0.35">
      <c r="A23" s="17" t="s">
        <v>19</v>
      </c>
      <c r="B23" s="18"/>
      <c r="C23" s="18"/>
      <c r="D23" s="18"/>
      <c r="E23" s="18"/>
      <c r="F23" s="19"/>
      <c r="I23">
        <f>SUM(I22)*1.3</f>
        <v>20988.5</v>
      </c>
    </row>
    <row r="24" spans="1:9" x14ac:dyDescent="0.35">
      <c r="A24" s="17" t="s">
        <v>20</v>
      </c>
      <c r="B24" s="18"/>
      <c r="C24" s="18"/>
      <c r="D24" s="18"/>
      <c r="E24" s="18"/>
      <c r="F24" s="19"/>
    </row>
    <row r="25" spans="1:9" x14ac:dyDescent="0.35">
      <c r="A25" s="17" t="s">
        <v>43</v>
      </c>
      <c r="B25" s="18"/>
      <c r="C25" s="18"/>
      <c r="D25" s="18"/>
      <c r="E25" s="18"/>
      <c r="F25" s="19"/>
    </row>
    <row r="26" spans="1:9" ht="15" thickBot="1" x14ac:dyDescent="0.4">
      <c r="A26" s="1"/>
      <c r="B26" s="1"/>
      <c r="C26" s="1"/>
      <c r="D26" s="1"/>
      <c r="E26" s="1"/>
      <c r="F26" s="1"/>
    </row>
    <row r="27" spans="1:9" x14ac:dyDescent="0.35">
      <c r="A27" s="10" t="s">
        <v>12</v>
      </c>
      <c r="B27" s="11"/>
      <c r="C27" s="11"/>
      <c r="D27" s="12"/>
      <c r="E27" s="10">
        <v>21000</v>
      </c>
      <c r="F27" s="12"/>
    </row>
    <row r="28" spans="1:9" x14ac:dyDescent="0.35">
      <c r="A28" s="3"/>
      <c r="B28" s="3"/>
      <c r="C28" s="3"/>
      <c r="D28" s="3"/>
      <c r="E28" s="3"/>
      <c r="F28" s="3"/>
    </row>
    <row r="29" spans="1:9" x14ac:dyDescent="0.35">
      <c r="A29" s="25" t="s">
        <v>13</v>
      </c>
      <c r="B29" s="25"/>
      <c r="C29" s="25"/>
      <c r="D29" s="25"/>
      <c r="E29" s="25"/>
      <c r="F29" s="25"/>
    </row>
    <row r="30" spans="1:9" x14ac:dyDescent="0.35">
      <c r="A30" s="26" t="s">
        <v>21</v>
      </c>
      <c r="B30" s="27"/>
      <c r="C30" s="27"/>
      <c r="D30" s="27"/>
      <c r="E30" s="27"/>
      <c r="F30" s="28"/>
    </row>
    <row r="31" spans="1:9" x14ac:dyDescent="0.35">
      <c r="A31" s="17" t="s">
        <v>22</v>
      </c>
      <c r="B31" s="18"/>
      <c r="C31" s="18"/>
      <c r="D31" s="18"/>
      <c r="E31" s="18"/>
      <c r="F31" s="19"/>
    </row>
    <row r="32" spans="1:9" x14ac:dyDescent="0.35">
      <c r="A32" s="17" t="s">
        <v>23</v>
      </c>
      <c r="B32" s="18"/>
      <c r="C32" s="18"/>
      <c r="D32" s="18"/>
      <c r="E32" s="18"/>
      <c r="F32" s="19"/>
    </row>
    <row r="33" spans="1:8" x14ac:dyDescent="0.35">
      <c r="A33" s="17" t="s">
        <v>24</v>
      </c>
      <c r="B33" s="18"/>
      <c r="C33" s="18"/>
      <c r="D33" s="18"/>
      <c r="E33" s="18"/>
      <c r="F33" s="19"/>
    </row>
    <row r="34" spans="1:8" x14ac:dyDescent="0.35">
      <c r="A34" s="17" t="s">
        <v>25</v>
      </c>
      <c r="B34" s="18"/>
      <c r="C34" s="18"/>
      <c r="D34" s="18"/>
      <c r="E34" s="18"/>
      <c r="F34" s="19"/>
    </row>
    <row r="35" spans="1:8" x14ac:dyDescent="0.35">
      <c r="A35" s="17" t="s">
        <v>31</v>
      </c>
      <c r="B35" s="18"/>
      <c r="C35" s="18"/>
      <c r="D35" s="18"/>
      <c r="E35" s="18"/>
      <c r="F35" s="19"/>
    </row>
    <row r="36" spans="1:8" x14ac:dyDescent="0.35">
      <c r="A36" s="17" t="s">
        <v>26</v>
      </c>
      <c r="B36" s="18"/>
      <c r="C36" s="18"/>
      <c r="D36" s="18"/>
      <c r="E36" s="18"/>
      <c r="F36" s="19"/>
    </row>
    <row r="37" spans="1:8" x14ac:dyDescent="0.35">
      <c r="A37" s="23" t="s">
        <v>41</v>
      </c>
      <c r="B37" s="23"/>
      <c r="C37" s="23"/>
      <c r="D37" s="23"/>
      <c r="E37" s="23"/>
      <c r="F37" s="24"/>
    </row>
    <row r="39" spans="1:8" x14ac:dyDescent="0.35">
      <c r="A39" s="3"/>
      <c r="B39" s="3"/>
      <c r="C39" s="3"/>
      <c r="D39" s="3"/>
      <c r="E39" s="3"/>
      <c r="F39" s="3"/>
    </row>
    <row r="40" spans="1:8" x14ac:dyDescent="0.35">
      <c r="A40" s="15" t="s">
        <v>35</v>
      </c>
      <c r="B40" s="15"/>
      <c r="C40" s="15"/>
      <c r="D40" s="15"/>
      <c r="E40" s="15" t="s">
        <v>10</v>
      </c>
      <c r="F40" s="16"/>
      <c r="G40">
        <v>10</v>
      </c>
      <c r="H40">
        <f>SUM(E41*G40)</f>
        <v>12950</v>
      </c>
    </row>
    <row r="41" spans="1:8" x14ac:dyDescent="0.35">
      <c r="A41" s="13" t="s">
        <v>36</v>
      </c>
      <c r="B41" s="13"/>
      <c r="C41" s="13"/>
      <c r="D41" s="13"/>
      <c r="E41" s="14">
        <v>1295</v>
      </c>
      <c r="F41" s="14"/>
    </row>
    <row r="42" spans="1:8" ht="15" thickBot="1" x14ac:dyDescent="0.4">
      <c r="A42" s="1"/>
      <c r="B42" s="1"/>
      <c r="C42" s="1"/>
      <c r="D42" s="1"/>
      <c r="E42" s="1"/>
      <c r="F42" s="1"/>
    </row>
    <row r="43" spans="1:8" x14ac:dyDescent="0.35">
      <c r="A43" s="10" t="s">
        <v>12</v>
      </c>
      <c r="B43" s="11"/>
      <c r="C43" s="11"/>
      <c r="D43" s="12"/>
      <c r="E43" s="10">
        <v>12950</v>
      </c>
      <c r="F43" s="12"/>
    </row>
    <row r="44" spans="1:8" x14ac:dyDescent="0.35">
      <c r="A44" s="3"/>
      <c r="B44" s="3"/>
      <c r="C44" s="3"/>
      <c r="D44" s="3"/>
      <c r="E44" s="3"/>
      <c r="F44" s="3"/>
    </row>
  </sheetData>
  <mergeCells count="45">
    <mergeCell ref="A8:D8"/>
    <mergeCell ref="E8:F8"/>
    <mergeCell ref="A15:D15"/>
    <mergeCell ref="E15:F15"/>
    <mergeCell ref="A13:D13"/>
    <mergeCell ref="E13:F13"/>
    <mergeCell ref="A11:D11"/>
    <mergeCell ref="E11:F11"/>
    <mergeCell ref="B6:F6"/>
    <mergeCell ref="A1:F1"/>
    <mergeCell ref="C2:F2"/>
    <mergeCell ref="C3:F3"/>
    <mergeCell ref="C4:F4"/>
    <mergeCell ref="C5:F5"/>
    <mergeCell ref="A9:D9"/>
    <mergeCell ref="E9:F9"/>
    <mergeCell ref="A21:F21"/>
    <mergeCell ref="A22:F22"/>
    <mergeCell ref="A33:F33"/>
    <mergeCell ref="A31:F31"/>
    <mergeCell ref="A20:F20"/>
    <mergeCell ref="A23:F23"/>
    <mergeCell ref="A32:F32"/>
    <mergeCell ref="A27:D27"/>
    <mergeCell ref="E27:F27"/>
    <mergeCell ref="A25:F25"/>
    <mergeCell ref="A24:F24"/>
    <mergeCell ref="A29:F29"/>
    <mergeCell ref="A30:F30"/>
    <mergeCell ref="A16:D16"/>
    <mergeCell ref="A43:D43"/>
    <mergeCell ref="E43:F43"/>
    <mergeCell ref="A41:D41"/>
    <mergeCell ref="E41:F41"/>
    <mergeCell ref="A12:D12"/>
    <mergeCell ref="E12:F12"/>
    <mergeCell ref="A18:F18"/>
    <mergeCell ref="A19:F19"/>
    <mergeCell ref="A37:F37"/>
    <mergeCell ref="A35:F35"/>
    <mergeCell ref="A36:F36"/>
    <mergeCell ref="A34:F34"/>
    <mergeCell ref="E16:F16"/>
    <mergeCell ref="A40:D40"/>
    <mergeCell ref="E40:F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2021-02-11T00:31:44Z</dcterms:modified>
</cp:coreProperties>
</file>