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20" documentId="8_{A44C198F-5666-4AD4-8A71-14BB6D2B6A24}" xr6:coauthVersionLast="45" xr6:coauthVersionMax="45" xr10:uidLastSave="{585BF1BD-DB6E-4816-8962-FBBA4F9F39A8}"/>
  <bookViews>
    <workbookView xWindow="-4840" yWindow="86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H49" i="1"/>
  <c r="H24" i="1"/>
  <c r="H27" i="1"/>
  <c r="H43" i="1" l="1"/>
  <c r="H21" i="1" l="1"/>
  <c r="H22" i="1" l="1"/>
  <c r="H16" i="1"/>
  <c r="H15" i="1"/>
  <c r="H17" i="1" l="1"/>
  <c r="H18" i="1" l="1"/>
  <c r="H14" i="1" l="1"/>
  <c r="H13" i="1"/>
  <c r="H10" i="1"/>
  <c r="H19" i="1" l="1"/>
  <c r="H9" i="1"/>
  <c r="H11" i="1" s="1"/>
  <c r="H34" i="1" l="1"/>
  <c r="H35" i="1" s="1"/>
</calcChain>
</file>

<file path=xl/sharedStrings.xml><?xml version="1.0" encoding="utf-8"?>
<sst xmlns="http://schemas.openxmlformats.org/spreadsheetml/2006/main" count="56" uniqueCount="46">
  <si>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</si>
  <si>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</si>
  <si>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</si>
  <si>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</si>
  <si>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</si>
  <si>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</si>
  <si>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</si>
  <si>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</si>
  <si>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</si>
  <si>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</si>
  <si>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</si>
  <si>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</si>
  <si>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</si>
  <si>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</si>
  <si>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</si>
  <si>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</si>
  <si>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</si>
  <si>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</si>
  <si>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</si>
  <si>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</si>
  <si>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</si>
  <si>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</si>
  <si>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</si>
  <si>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</si>
  <si>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</si>
  <si>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</si>
  <si>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Groundcovers</t>
  </si>
  <si>
    <t>Chasse Building Team</t>
  </si>
  <si>
    <t>U-Haul Health And Wellness Center 1st Rev</t>
  </si>
  <si>
    <t>5 Gal Rio Bravo</t>
  </si>
  <si>
    <t>Shrubs/Accents/Cacti</t>
  </si>
  <si>
    <t>Mexican Fence Post (5' Tall Min. 3 Post Min.)</t>
  </si>
  <si>
    <t>5 Gal Giant Hesperaloe</t>
  </si>
  <si>
    <t>5 Gal Fire Sticks</t>
  </si>
  <si>
    <t>5 Gal Blue Elf Aloe</t>
  </si>
  <si>
    <t>1 Gal Outback Sunrise Emu</t>
  </si>
  <si>
    <t>Artifical Turf</t>
  </si>
  <si>
    <t>80 OZ Corona Prime</t>
  </si>
  <si>
    <t>36" Box Desert Museum (2.25" Caliper)</t>
  </si>
  <si>
    <t>24" Box Indian Laurel Columns (1" Caliper)</t>
  </si>
  <si>
    <t>5 Gal Blue Glow Agave</t>
  </si>
  <si>
    <t>1/2" Screened Express Carmel</t>
  </si>
  <si>
    <t>Decorative Rock</t>
  </si>
  <si>
    <t>Curb</t>
  </si>
  <si>
    <t>Concrete Turf Header 6" x 6"</t>
  </si>
  <si>
    <t>Black Mexican Beach Pebbles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</si>
</sst>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16" fontId="0" fillId="0" borderId="0" xfId="0" applyNumberForma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2" fillId="0" borderId="4" xfId="0" applyFont="1" applyBorder="1"/>
    <xf numFmtId="0" fontId="2" fillId="0" borderId="5" xfId="0" applyFont="1" applyBorder="1"/>
    <xf numFmtId="1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52"/>
  <sheetViews>
    <sheetView tabSelected="1" topLeftCell="A25" workbookViewId="0">
      <selection activeCell="E46" sqref="E4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5"/>
      <c r="B1" s="25"/>
      <c r="C1" s="25"/>
      <c r="D1" s="25"/>
      <c r="E1" s="25"/>
      <c r="F1" s="25"/>
    </row>
    <row r="2" spans="1:8" x14ac:dyDescent="0.35">
      <c r="A2" s="1" t="s">
        <v>3</v>
      </c>
      <c r="B2" s="1" t="s">
        <v>0</v>
      </c>
      <c r="C2" s="18" t="s">
        <v>27</v>
      </c>
      <c r="D2" s="18"/>
      <c r="E2" s="18"/>
      <c r="F2" s="18"/>
    </row>
    <row r="3" spans="1:8" x14ac:dyDescent="0.35">
      <c r="A3" s="2" t="s">
        <v>4</v>
      </c>
      <c r="B3" s="1" t="s">
        <v>1</v>
      </c>
      <c r="C3" s="26">
        <v>44060</v>
      </c>
      <c r="D3" s="27"/>
      <c r="E3" s="27"/>
      <c r="F3" s="27"/>
    </row>
    <row r="4" spans="1:8" x14ac:dyDescent="0.35">
      <c r="A4" s="1" t="s">
        <v>5</v>
      </c>
      <c r="B4" s="1" t="s">
        <v>2</v>
      </c>
      <c r="C4" s="28" t="s">
        <v>28</v>
      </c>
      <c r="D4" s="29"/>
      <c r="E4" s="29"/>
      <c r="F4" s="29"/>
    </row>
    <row r="5" spans="1:8" x14ac:dyDescent="0.35">
      <c r="A5" s="1" t="s">
        <v>6</v>
      </c>
      <c r="B5" s="7" t="s">
        <v>19</v>
      </c>
      <c r="C5" s="26">
        <v>44032</v>
      </c>
      <c r="D5" s="27"/>
      <c r="E5" s="27"/>
      <c r="F5" s="27"/>
    </row>
    <row r="6" spans="1:8" ht="29.25" customHeight="1" x14ac:dyDescent="0.35">
      <c r="A6" s="1" t="s">
        <v>7</v>
      </c>
      <c r="B6" s="30" t="s">
        <v>8</v>
      </c>
      <c r="C6" s="30"/>
      <c r="D6" s="30"/>
      <c r="E6" s="30"/>
      <c r="F6" s="30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5" t="s">
        <v>10</v>
      </c>
      <c r="B8" s="15"/>
      <c r="C8" s="15"/>
      <c r="D8" s="15"/>
      <c r="E8" s="15" t="s">
        <v>9</v>
      </c>
      <c r="F8" s="15"/>
    </row>
    <row r="9" spans="1:8" x14ac:dyDescent="0.35">
      <c r="A9" s="18" t="s">
        <v>38</v>
      </c>
      <c r="B9" s="18"/>
      <c r="C9" s="18"/>
      <c r="D9" s="18"/>
      <c r="E9" s="19">
        <v>22</v>
      </c>
      <c r="F9" s="19"/>
      <c r="G9">
        <v>275</v>
      </c>
      <c r="H9">
        <f t="shared" ref="H9" si="0">E9*G9</f>
        <v>6050</v>
      </c>
    </row>
    <row r="10" spans="1:8" x14ac:dyDescent="0.35">
      <c r="A10" s="18" t="s">
        <v>39</v>
      </c>
      <c r="B10" s="18"/>
      <c r="C10" s="18"/>
      <c r="D10" s="18"/>
      <c r="E10" s="19">
        <v>35</v>
      </c>
      <c r="F10" s="19"/>
      <c r="G10">
        <v>220</v>
      </c>
      <c r="H10">
        <f>E10*G10</f>
        <v>7700</v>
      </c>
    </row>
    <row r="11" spans="1:8" x14ac:dyDescent="0.35">
      <c r="A11" s="4"/>
      <c r="B11" s="4"/>
      <c r="C11" s="4"/>
      <c r="D11" s="4"/>
      <c r="E11" s="5"/>
      <c r="F11" s="5"/>
      <c r="H11">
        <f>SUM(H9:H10)</f>
        <v>13750</v>
      </c>
    </row>
    <row r="12" spans="1:8" x14ac:dyDescent="0.35">
      <c r="A12" s="15" t="s">
        <v>30</v>
      </c>
      <c r="B12" s="15"/>
      <c r="C12" s="15"/>
      <c r="D12" s="15"/>
      <c r="E12" s="15" t="s">
        <v>9</v>
      </c>
      <c r="F12" s="16"/>
    </row>
    <row r="13" spans="1:8" x14ac:dyDescent="0.35">
      <c r="A13" s="18" t="s">
        <v>29</v>
      </c>
      <c r="B13" s="18"/>
      <c r="C13" s="18"/>
      <c r="D13" s="18"/>
      <c r="E13" s="19">
        <v>56</v>
      </c>
      <c r="F13" s="19"/>
      <c r="G13">
        <v>10</v>
      </c>
      <c r="H13">
        <f t="shared" ref="H13:H14" si="1">E13*G13</f>
        <v>560</v>
      </c>
    </row>
    <row r="14" spans="1:8" ht="15" customHeight="1" x14ac:dyDescent="0.35">
      <c r="A14" s="18" t="s">
        <v>31</v>
      </c>
      <c r="B14" s="18"/>
      <c r="C14" s="18"/>
      <c r="D14" s="18"/>
      <c r="E14" s="19">
        <v>8</v>
      </c>
      <c r="F14" s="19"/>
      <c r="G14">
        <v>250</v>
      </c>
      <c r="H14">
        <f t="shared" si="1"/>
        <v>2000</v>
      </c>
    </row>
    <row r="15" spans="1:8" x14ac:dyDescent="0.35">
      <c r="A15" s="18" t="s">
        <v>32</v>
      </c>
      <c r="B15" s="18"/>
      <c r="C15" s="18"/>
      <c r="D15" s="18"/>
      <c r="E15" s="19">
        <v>78</v>
      </c>
      <c r="F15" s="19"/>
      <c r="G15">
        <v>12</v>
      </c>
      <c r="H15">
        <f t="shared" ref="H15:H16" si="2">E15*G15</f>
        <v>936</v>
      </c>
    </row>
    <row r="16" spans="1:8" ht="15" customHeight="1" x14ac:dyDescent="0.35">
      <c r="A16" s="18" t="s">
        <v>33</v>
      </c>
      <c r="B16" s="18"/>
      <c r="C16" s="18"/>
      <c r="D16" s="18"/>
      <c r="E16" s="19">
        <v>15</v>
      </c>
      <c r="F16" s="19"/>
      <c r="G16">
        <v>12</v>
      </c>
      <c r="H16">
        <f t="shared" si="2"/>
        <v>180</v>
      </c>
    </row>
    <row r="17" spans="1:8" x14ac:dyDescent="0.35">
      <c r="A17" s="18" t="s">
        <v>40</v>
      </c>
      <c r="B17" s="18"/>
      <c r="C17" s="18"/>
      <c r="D17" s="18"/>
      <c r="E17" s="19">
        <v>10</v>
      </c>
      <c r="F17" s="19"/>
      <c r="G17">
        <v>29</v>
      </c>
      <c r="H17">
        <f t="shared" ref="H17" si="3">E17*G17</f>
        <v>290</v>
      </c>
    </row>
    <row r="18" spans="1:8" x14ac:dyDescent="0.35">
      <c r="A18" s="18" t="s">
        <v>34</v>
      </c>
      <c r="B18" s="18"/>
      <c r="C18" s="18"/>
      <c r="D18" s="18"/>
      <c r="E18" s="19">
        <v>310</v>
      </c>
      <c r="F18" s="19"/>
      <c r="G18">
        <v>12</v>
      </c>
      <c r="H18">
        <f t="shared" ref="H18:H21" si="4">E18*G18</f>
        <v>3720</v>
      </c>
    </row>
    <row r="19" spans="1:8" ht="15" customHeight="1" x14ac:dyDescent="0.35">
      <c r="A19" s="4"/>
      <c r="B19" s="4"/>
      <c r="C19" s="4"/>
      <c r="D19" s="4"/>
      <c r="E19" s="5"/>
      <c r="F19" s="5"/>
      <c r="H19">
        <f>SUM(H13:H18)</f>
        <v>7686</v>
      </c>
    </row>
    <row r="20" spans="1:8" x14ac:dyDescent="0.35">
      <c r="A20" s="15" t="s">
        <v>26</v>
      </c>
      <c r="B20" s="15"/>
      <c r="C20" s="15"/>
      <c r="D20" s="15"/>
      <c r="E20" s="15" t="s">
        <v>9</v>
      </c>
      <c r="F20" s="16"/>
    </row>
    <row r="21" spans="1:8" ht="14" customHeight="1" x14ac:dyDescent="0.35">
      <c r="A21" s="20" t="s">
        <v>35</v>
      </c>
      <c r="B21" s="21"/>
      <c r="C21" s="21"/>
      <c r="D21" s="22"/>
      <c r="E21" s="23">
        <v>329</v>
      </c>
      <c r="F21" s="24"/>
      <c r="G21">
        <v>5</v>
      </c>
      <c r="H21">
        <f t="shared" si="4"/>
        <v>1645</v>
      </c>
    </row>
    <row r="22" spans="1:8" ht="15" customHeight="1" x14ac:dyDescent="0.35">
      <c r="A22" s="9"/>
      <c r="B22" s="9"/>
      <c r="C22" s="9"/>
      <c r="D22" s="9"/>
      <c r="E22" s="8"/>
      <c r="F22" s="10"/>
      <c r="H22">
        <f>SUM(H21:H21)</f>
        <v>1645</v>
      </c>
    </row>
    <row r="23" spans="1:8" x14ac:dyDescent="0.35">
      <c r="A23" s="15" t="s">
        <v>20</v>
      </c>
      <c r="B23" s="15"/>
      <c r="C23" s="15"/>
      <c r="D23" s="15"/>
      <c r="E23" s="15" t="s">
        <v>9</v>
      </c>
      <c r="F23" s="16"/>
    </row>
    <row r="24" spans="1:8" x14ac:dyDescent="0.35">
      <c r="A24" s="17" t="s">
        <v>41</v>
      </c>
      <c r="B24" s="18"/>
      <c r="C24" s="18"/>
      <c r="D24" s="18"/>
      <c r="E24" s="19">
        <v>80</v>
      </c>
      <c r="F24" s="19"/>
      <c r="G24">
        <v>35</v>
      </c>
      <c r="H24">
        <f>E24*G24</f>
        <v>2800</v>
      </c>
    </row>
    <row r="25" spans="1:8" x14ac:dyDescent="0.35">
      <c r="A25" s="11"/>
      <c r="B25" s="4"/>
      <c r="C25" s="4"/>
      <c r="D25" s="4"/>
      <c r="E25" s="5"/>
      <c r="F25" s="5"/>
    </row>
    <row r="26" spans="1:8" x14ac:dyDescent="0.35">
      <c r="A26" s="15" t="s">
        <v>42</v>
      </c>
      <c r="B26" s="15"/>
      <c r="C26" s="15"/>
      <c r="D26" s="15"/>
      <c r="E26" s="15" t="s">
        <v>9</v>
      </c>
      <c r="F26" s="16"/>
    </row>
    <row r="27" spans="1:8" x14ac:dyDescent="0.35">
      <c r="A27" s="17" t="s">
        <v>45</v>
      </c>
      <c r="B27" s="18"/>
      <c r="C27" s="18"/>
      <c r="D27" s="18"/>
      <c r="E27" s="19">
        <v>30</v>
      </c>
      <c r="F27" s="19"/>
      <c r="G27">
        <v>16</v>
      </c>
      <c r="H27">
        <f>E27*G27</f>
        <v>480</v>
      </c>
    </row>
    <row r="28" spans="1:8" x14ac:dyDescent="0.35">
      <c r="A28" s="11"/>
      <c r="B28" s="4"/>
      <c r="C28" s="4"/>
      <c r="D28" s="4"/>
      <c r="E28" s="5"/>
      <c r="F28" s="5"/>
    </row>
    <row r="29" spans="1:8" x14ac:dyDescent="0.35">
      <c r="A29" s="11"/>
      <c r="B29" s="4"/>
      <c r="C29" s="4"/>
      <c r="D29" s="4"/>
      <c r="E29" s="5"/>
      <c r="F29" s="5"/>
      <c r="G29" t="s">
        <v>11</v>
      </c>
      <c r="H29">
        <f>SUM(H24,H22,H19,H11,H27)</f>
        <v>26361</v>
      </c>
    </row>
    <row r="30" spans="1:8" x14ac:dyDescent="0.35">
      <c r="A30" s="20" t="s">
        <v>12</v>
      </c>
      <c r="B30" s="21"/>
      <c r="C30" s="21"/>
      <c r="D30" s="21"/>
      <c r="E30" s="21"/>
      <c r="F30" s="22"/>
      <c r="G30" t="s">
        <v>21</v>
      </c>
      <c r="H30">
        <v>7000</v>
      </c>
    </row>
    <row r="31" spans="1:8" x14ac:dyDescent="0.35">
      <c r="A31" s="20" t="s">
        <v>13</v>
      </c>
      <c r="B31" s="21"/>
      <c r="C31" s="21"/>
      <c r="D31" s="21"/>
      <c r="E31" s="21"/>
      <c r="F31" s="22"/>
      <c r="G31" t="s">
        <v>22</v>
      </c>
      <c r="H31">
        <v>11360</v>
      </c>
    </row>
    <row r="32" spans="1:8" x14ac:dyDescent="0.35">
      <c r="A32" s="20" t="s">
        <v>14</v>
      </c>
      <c r="B32" s="21"/>
      <c r="C32" s="21"/>
      <c r="D32" s="21"/>
      <c r="E32" s="21"/>
      <c r="F32" s="22"/>
      <c r="G32" t="s">
        <v>23</v>
      </c>
      <c r="H32">
        <v>2500</v>
      </c>
    </row>
    <row r="33" spans="1:8" x14ac:dyDescent="0.35">
      <c r="A33" s="20" t="s">
        <v>15</v>
      </c>
      <c r="B33" s="21"/>
      <c r="C33" s="21"/>
      <c r="D33" s="21"/>
      <c r="E33" s="21"/>
      <c r="F33" s="22"/>
    </row>
    <row r="34" spans="1:8" x14ac:dyDescent="0.35">
      <c r="A34" s="20" t="s">
        <v>15</v>
      </c>
      <c r="B34" s="21"/>
      <c r="C34" s="21"/>
      <c r="D34" s="21"/>
      <c r="E34" s="21"/>
      <c r="F34" s="22"/>
      <c r="G34" t="s">
        <v>25</v>
      </c>
      <c r="H34">
        <f>SUM(H29:H32)</f>
        <v>47221</v>
      </c>
    </row>
    <row r="35" spans="1:8" x14ac:dyDescent="0.35">
      <c r="A35" s="20" t="s">
        <v>16</v>
      </c>
      <c r="B35" s="21"/>
      <c r="C35" s="21"/>
      <c r="D35" s="21"/>
      <c r="E35" s="21"/>
      <c r="F35" s="22"/>
      <c r="G35" t="s">
        <v>24</v>
      </c>
      <c r="H35">
        <f>H34*1.25</f>
        <v>59026.25</v>
      </c>
    </row>
    <row r="36" spans="1:8" x14ac:dyDescent="0.35">
      <c r="A36" s="20" t="s">
        <v>17</v>
      </c>
      <c r="B36" s="21"/>
      <c r="C36" s="21"/>
      <c r="D36" s="21"/>
      <c r="E36" s="21"/>
      <c r="F36" s="22"/>
    </row>
    <row r="37" spans="1:8" x14ac:dyDescent="0.35">
      <c r="A37" s="20" t="s">
        <v>18</v>
      </c>
      <c r="B37" s="21"/>
      <c r="C37" s="21"/>
      <c r="D37" s="21"/>
      <c r="E37" s="21"/>
      <c r="F37" s="22"/>
    </row>
    <row r="38" spans="1:8" ht="15.75" customHeight="1" thickBot="1" x14ac:dyDescent="0.4">
      <c r="A38" s="3"/>
      <c r="B38" s="3"/>
      <c r="C38" s="3"/>
      <c r="D38" s="3"/>
      <c r="E38" s="3"/>
      <c r="F38" s="3"/>
    </row>
    <row r="39" spans="1:8" x14ac:dyDescent="0.35">
      <c r="A39" s="12" t="s">
        <v>11</v>
      </c>
      <c r="B39" s="13"/>
      <c r="C39" s="13"/>
      <c r="D39" s="14"/>
      <c r="E39" s="12">
        <v>59030</v>
      </c>
      <c r="F39" s="14"/>
    </row>
    <row r="40" spans="1:8" x14ac:dyDescent="0.35">
      <c r="A40" s="6"/>
      <c r="B40" s="6"/>
      <c r="C40" s="6"/>
      <c r="D40" s="6"/>
      <c r="E40" s="6"/>
      <c r="F40" s="6"/>
    </row>
    <row r="42" spans="1:8" x14ac:dyDescent="0.35">
      <c r="A42" s="15" t="s">
        <v>36</v>
      </c>
      <c r="B42" s="15"/>
      <c r="C42" s="15"/>
      <c r="D42" s="15"/>
      <c r="E42" s="15" t="s">
        <v>9</v>
      </c>
      <c r="F42" s="16"/>
    </row>
    <row r="43" spans="1:8" x14ac:dyDescent="0.35">
      <c r="A43" s="17" t="s">
        <v>37</v>
      </c>
      <c r="B43" s="18"/>
      <c r="C43" s="18"/>
      <c r="D43" s="18"/>
      <c r="E43" s="19">
        <v>6185</v>
      </c>
      <c r="F43" s="19"/>
      <c r="G43">
        <v>9</v>
      </c>
      <c r="H43">
        <f>E43*G43</f>
        <v>55665</v>
      </c>
    </row>
    <row r="44" spans="1:8" ht="15.75" customHeight="1" thickBot="1" x14ac:dyDescent="0.4">
      <c r="A44" s="3"/>
      <c r="B44" s="3"/>
      <c r="C44" s="3"/>
      <c r="D44" s="3"/>
      <c r="E44" s="3"/>
      <c r="F44" s="3"/>
    </row>
    <row r="45" spans="1:8" x14ac:dyDescent="0.35">
      <c r="A45" s="12" t="s">
        <v>11</v>
      </c>
      <c r="B45" s="13"/>
      <c r="C45" s="13"/>
      <c r="D45" s="14"/>
      <c r="E45" s="12">
        <v>55665</v>
      </c>
      <c r="F45" s="14"/>
    </row>
    <row r="46" spans="1:8" x14ac:dyDescent="0.35">
      <c r="A46" s="6"/>
      <c r="B46" s="6"/>
      <c r="C46" s="6"/>
      <c r="D46" s="6"/>
      <c r="E46" s="6"/>
      <c r="F46" s="6"/>
    </row>
    <row r="48" spans="1:8" x14ac:dyDescent="0.35">
      <c r="A48" s="15" t="s">
        <v>43</v>
      </c>
      <c r="B48" s="15"/>
      <c r="C48" s="15"/>
      <c r="D48" s="15"/>
      <c r="E48" s="15" t="s">
        <v>9</v>
      </c>
      <c r="F48" s="16"/>
    </row>
    <row r="49" spans="1:8" x14ac:dyDescent="0.35">
      <c r="A49" s="17" t="s">
        <v>44</v>
      </c>
      <c r="B49" s="18"/>
      <c r="C49" s="18"/>
      <c r="D49" s="18"/>
      <c r="E49" s="19">
        <v>250</v>
      </c>
      <c r="F49" s="19"/>
      <c r="G49">
        <v>17</v>
      </c>
      <c r="H49">
        <f>E49*G49</f>
        <v>4250</v>
      </c>
    </row>
    <row r="50" spans="1:8" ht="15.75" customHeight="1" thickBot="1" x14ac:dyDescent="0.4">
      <c r="A50" s="3"/>
      <c r="B50" s="3"/>
      <c r="C50" s="3"/>
      <c r="D50" s="3"/>
      <c r="E50" s="3"/>
      <c r="F50" s="3"/>
    </row>
    <row r="51" spans="1:8" x14ac:dyDescent="0.35">
      <c r="A51" s="12" t="s">
        <v>11</v>
      </c>
      <c r="B51" s="13"/>
      <c r="C51" s="13"/>
      <c r="D51" s="14"/>
      <c r="E51" s="12">
        <v>4250</v>
      </c>
      <c r="F51" s="14"/>
    </row>
    <row r="52" spans="1:8" x14ac:dyDescent="0.35">
      <c r="A52" s="6"/>
      <c r="B52" s="6"/>
      <c r="C52" s="6"/>
      <c r="D52" s="6"/>
      <c r="E52" s="6"/>
      <c r="F52" s="6"/>
    </row>
  </sheetData>
  <mergeCells count="60">
    <mergeCell ref="A49:D49"/>
    <mergeCell ref="E49:F49"/>
    <mergeCell ref="A51:D51"/>
    <mergeCell ref="E51:F51"/>
    <mergeCell ref="A48:D48"/>
    <mergeCell ref="E48:F48"/>
    <mergeCell ref="A26:D26"/>
    <mergeCell ref="E26:F26"/>
    <mergeCell ref="A27:D27"/>
    <mergeCell ref="E27:F27"/>
    <mergeCell ref="B6:F6"/>
    <mergeCell ref="E12:F12"/>
    <mergeCell ref="A8:D8"/>
    <mergeCell ref="A17:D17"/>
    <mergeCell ref="E17:F17"/>
    <mergeCell ref="A15:D15"/>
    <mergeCell ref="E15:F15"/>
    <mergeCell ref="A16:D16"/>
    <mergeCell ref="E16:F16"/>
    <mergeCell ref="E8:F8"/>
    <mergeCell ref="A9:D9"/>
    <mergeCell ref="E9:F9"/>
    <mergeCell ref="A12:D12"/>
    <mergeCell ref="A10:D10"/>
    <mergeCell ref="E10:F10"/>
    <mergeCell ref="A13:D13"/>
    <mergeCell ref="E13:F13"/>
    <mergeCell ref="A23:D23"/>
    <mergeCell ref="A18:D18"/>
    <mergeCell ref="E18:F18"/>
    <mergeCell ref="E23:F23"/>
    <mergeCell ref="A14:D14"/>
    <mergeCell ref="E14:F14"/>
    <mergeCell ref="A1:F1"/>
    <mergeCell ref="C2:F2"/>
    <mergeCell ref="C3:F3"/>
    <mergeCell ref="C4:F4"/>
    <mergeCell ref="C5:F5"/>
    <mergeCell ref="A21:D21"/>
    <mergeCell ref="E21:F21"/>
    <mergeCell ref="A20:D20"/>
    <mergeCell ref="E20:F20"/>
    <mergeCell ref="A39:D39"/>
    <mergeCell ref="A32:F32"/>
    <mergeCell ref="A33:F33"/>
    <mergeCell ref="A37:F37"/>
    <mergeCell ref="E39:F39"/>
    <mergeCell ref="A30:F30"/>
    <mergeCell ref="A31:F31"/>
    <mergeCell ref="A35:F35"/>
    <mergeCell ref="A36:F36"/>
    <mergeCell ref="A34:F34"/>
    <mergeCell ref="A24:D24"/>
    <mergeCell ref="E24:F24"/>
    <mergeCell ref="A45:D45"/>
    <mergeCell ref="E45:F45"/>
    <mergeCell ref="A42:D42"/>
    <mergeCell ref="E42:F42"/>
    <mergeCell ref="A43:D43"/>
    <mergeCell ref="E43:F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2020-08-18T00:09:58Z</dcterms:modified>
</cp:coreProperties>
</file>