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7e49c052565d54/Desktop/Estimations/"/>
    </mc:Choice>
  </mc:AlternateContent>
  <xr:revisionPtr revIDLastSave="55" documentId="8_{0BE90374-DEF2-4F1D-8411-BDAFF77D4743}" xr6:coauthVersionLast="45" xr6:coauthVersionMax="45" xr10:uidLastSave="{974FE07D-FEBC-4B97-BEC3-A72ABB2940BD}"/>
  <bookViews>
    <workbookView xWindow="-10950" yWindow="1620" windowWidth="15500" windowHeight="7880" xr2:uid="{5BA2D26C-96BC-44C2-BF5A-811896025D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3" i="1" l="1"/>
  <c r="B27" i="1"/>
  <c r="H10" i="1"/>
  <c r="H11" i="1"/>
  <c r="H15" i="1"/>
  <c r="H16" i="1"/>
  <c r="H17" i="1"/>
  <c r="H18" i="1"/>
  <c r="H19" i="1"/>
  <c r="H22" i="1"/>
  <c r="H25" i="1"/>
  <c r="H9" i="1"/>
  <c r="H12" i="1" s="1"/>
  <c r="H20" i="1" l="1"/>
  <c r="B32" i="1" s="1"/>
</calcChain>
</file>

<file path=xl/sharedStrings.xml><?xml version="1.0" encoding="utf-8"?>
<sst xmlns="http://schemas.openxmlformats.org/spreadsheetml/2006/main" count="36" uniqueCount="33">
  <si>
    <t>Caliente Landscape &amp; Irrigation</t>
  </si>
  <si>
    <t>To:</t>
  </si>
  <si>
    <t>Chasse Building Team</t>
  </si>
  <si>
    <t>Contact</t>
  </si>
  <si>
    <t>Date:</t>
  </si>
  <si>
    <t>Nelson Martinez Jr</t>
  </si>
  <si>
    <t>Job Name:</t>
  </si>
  <si>
    <t>Verizon on Cottonwood</t>
  </si>
  <si>
    <t>(623) 221-5370</t>
  </si>
  <si>
    <t>Plan Date:</t>
  </si>
  <si>
    <t>Scope of Work</t>
  </si>
  <si>
    <t>Install All Trees, Shrubs, Irrigation and Landscape Material to Meet all Landscape Plans and Specs</t>
  </si>
  <si>
    <t>Trees</t>
  </si>
  <si>
    <t>Quantity</t>
  </si>
  <si>
    <t>24" Box Aleppo Pine</t>
  </si>
  <si>
    <t>24" Box Honey Locust</t>
  </si>
  <si>
    <t>15 Gal Crape Myrtle</t>
  </si>
  <si>
    <t>Shrubs</t>
  </si>
  <si>
    <t>1 Gal Trailing Juniper</t>
  </si>
  <si>
    <t>5 Gal Red Yucca</t>
  </si>
  <si>
    <t>5 Gal Arcadia Juniper</t>
  </si>
  <si>
    <t>5 Gal Desert Spoon</t>
  </si>
  <si>
    <t>5 Gal Deer Grass</t>
  </si>
  <si>
    <t>Boulders</t>
  </si>
  <si>
    <t>3'x3'x3' Granite Boulder (Min. 2000lbs Each)</t>
  </si>
  <si>
    <t>DG</t>
  </si>
  <si>
    <t>3/4" Minus to Match Existing</t>
  </si>
  <si>
    <t>Irrigation</t>
  </si>
  <si>
    <t>Total</t>
  </si>
  <si>
    <t>Labor</t>
  </si>
  <si>
    <t>Equip</t>
  </si>
  <si>
    <t>Total Before</t>
  </si>
  <si>
    <t>Total w/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</si>
</sst>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/>
    <xf numFmtId="0" fontId="1" fillId="0" borderId="2" xfId="0" applyFont="1" applyBorder="1"/>
    <xf numFmtId="14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wrapText="1"/>
    </xf>
    <xf numFmtId="0" fontId="0" fillId="2" borderId="0" xfId="0" applyFill="1"/>
    <xf numFmtId="0" fontId="1" fillId="0" borderId="3" xfId="0" applyFont="1" applyBorder="1"/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  <xf numFmtId="0" fontId="1" fillId="0" borderId="4" xfId="0" applyFont="1" applyBorder="1"/>
    <xf numFmtId="0" fontId="0" fillId="0" borderId="1" xfId="0" applyBorder="1" applyAlignment="1">
      <alignment horizontal="right"/>
    </xf>
    <xf numFmtId="0" fontId="0" fillId="0" borderId="5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1819275</xdr:colOff>
      <xdr:row>4</xdr:row>
      <xdr:rowOff>25400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DFB85FE-E14A-4A6F-B062-6D0F0E3F10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19275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7EE32-DB52-4C33-9BB5-46ADBD0E482C}">
  <dimension ref="A1:H36"/>
  <sheetViews>
    <sheetView tabSelected="1" topLeftCell="A10" workbookViewId="0">
      <selection activeCell="B34" sqref="B34"/>
    </sheetView>
  </sheetViews>
  <sheetFormatPr defaultRowHeight="14.5" x14ac:dyDescent="0.35"/>
  <cols>
    <col min="1" max="1" width="28.54296875" customWidth="1"/>
    <col min="2" max="2" width="10.6328125" customWidth="1"/>
    <col min="3" max="4" width="9.08984375" customWidth="1"/>
  </cols>
  <sheetData>
    <row r="1" spans="1:8" ht="61.5" customHeight="1" x14ac:dyDescent="0.35">
      <c r="A1" s="1"/>
      <c r="B1" s="1"/>
      <c r="C1" s="1"/>
      <c r="D1" s="1"/>
      <c r="E1" s="1"/>
      <c r="F1" s="1"/>
    </row>
    <row r="2" spans="1:8" x14ac:dyDescent="0.35">
      <c r="A2" s="2" t="s">
        <v>0</v>
      </c>
      <c r="B2" s="2" t="s">
        <v>1</v>
      </c>
      <c r="C2" s="3" t="s">
        <v>2</v>
      </c>
      <c r="D2" s="3"/>
      <c r="E2" s="3"/>
      <c r="F2" s="3"/>
    </row>
    <row r="3" spans="1:8" x14ac:dyDescent="0.35">
      <c r="A3" s="4" t="s">
        <v>3</v>
      </c>
      <c r="B3" s="2" t="s">
        <v>4</v>
      </c>
      <c r="C3" s="5">
        <v>44004</v>
      </c>
      <c r="D3" s="6"/>
      <c r="E3" s="6"/>
      <c r="F3" s="6"/>
    </row>
    <row r="4" spans="1:8" x14ac:dyDescent="0.35">
      <c r="A4" s="2" t="s">
        <v>5</v>
      </c>
      <c r="B4" s="2" t="s">
        <v>6</v>
      </c>
      <c r="C4" s="3" t="s">
        <v>7</v>
      </c>
      <c r="D4" s="3"/>
      <c r="E4" s="3"/>
      <c r="F4" s="3"/>
    </row>
    <row r="5" spans="1:8" x14ac:dyDescent="0.35">
      <c r="A5" s="2" t="s">
        <v>8</v>
      </c>
      <c r="B5" s="2" t="s">
        <v>9</v>
      </c>
      <c r="C5" s="5">
        <v>43987</v>
      </c>
      <c r="D5" s="6"/>
      <c r="E5" s="6"/>
      <c r="F5" s="6"/>
    </row>
    <row r="6" spans="1:8" ht="29.25" customHeight="1" x14ac:dyDescent="0.35">
      <c r="A6" s="2" t="s">
        <v>10</v>
      </c>
      <c r="B6" s="7" t="s">
        <v>11</v>
      </c>
      <c r="C6" s="7"/>
      <c r="D6" s="7"/>
      <c r="E6" s="7"/>
      <c r="F6" s="7"/>
    </row>
    <row r="7" spans="1:8" x14ac:dyDescent="0.35">
      <c r="A7" s="8"/>
      <c r="B7" s="8"/>
      <c r="C7" s="8"/>
      <c r="D7" s="8"/>
      <c r="E7" s="8"/>
      <c r="F7" s="8"/>
    </row>
    <row r="8" spans="1:8" x14ac:dyDescent="0.35">
      <c r="A8" s="9" t="s">
        <v>12</v>
      </c>
      <c r="B8" s="9"/>
      <c r="C8" s="9"/>
      <c r="D8" s="9"/>
      <c r="E8" s="9" t="s">
        <v>13</v>
      </c>
      <c r="F8" s="9"/>
    </row>
    <row r="9" spans="1:8" x14ac:dyDescent="0.35">
      <c r="A9" s="3" t="s">
        <v>14</v>
      </c>
      <c r="B9" s="3"/>
      <c r="C9" s="3"/>
      <c r="D9" s="3"/>
      <c r="E9" s="10">
        <v>7</v>
      </c>
      <c r="F9" s="10"/>
      <c r="G9">
        <v>200</v>
      </c>
      <c r="H9">
        <f>E9*G9</f>
        <v>1400</v>
      </c>
    </row>
    <row r="10" spans="1:8" x14ac:dyDescent="0.35">
      <c r="A10" s="3" t="s">
        <v>15</v>
      </c>
      <c r="B10" s="3"/>
      <c r="C10" s="3"/>
      <c r="D10" s="3"/>
      <c r="E10" s="10">
        <v>5</v>
      </c>
      <c r="F10" s="10"/>
      <c r="G10">
        <v>200</v>
      </c>
      <c r="H10">
        <f t="shared" ref="H10:H25" si="0">E10*G10</f>
        <v>1000</v>
      </c>
    </row>
    <row r="11" spans="1:8" x14ac:dyDescent="0.35">
      <c r="A11" s="3" t="s">
        <v>16</v>
      </c>
      <c r="B11" s="3"/>
      <c r="C11" s="3"/>
      <c r="D11" s="3"/>
      <c r="E11" s="10">
        <v>4</v>
      </c>
      <c r="F11" s="10"/>
      <c r="G11">
        <v>100</v>
      </c>
      <c r="H11">
        <f t="shared" si="0"/>
        <v>400</v>
      </c>
    </row>
    <row r="12" spans="1:8" x14ac:dyDescent="0.35">
      <c r="E12" s="11"/>
      <c r="F12" s="11"/>
      <c r="H12">
        <f>SUM(H9:H11)</f>
        <v>2800</v>
      </c>
    </row>
    <row r="14" spans="1:8" x14ac:dyDescent="0.35">
      <c r="A14" s="9" t="s">
        <v>17</v>
      </c>
      <c r="B14" s="9"/>
      <c r="C14" s="9"/>
      <c r="D14" s="9"/>
      <c r="E14" s="9" t="s">
        <v>13</v>
      </c>
      <c r="F14" s="12"/>
    </row>
    <row r="15" spans="1:8" x14ac:dyDescent="0.35">
      <c r="A15" s="3" t="s">
        <v>18</v>
      </c>
      <c r="B15" s="3"/>
      <c r="C15" s="3"/>
      <c r="D15" s="3"/>
      <c r="E15" s="10">
        <v>55</v>
      </c>
      <c r="F15" s="10"/>
      <c r="G15">
        <v>15</v>
      </c>
      <c r="H15">
        <f t="shared" si="0"/>
        <v>825</v>
      </c>
    </row>
    <row r="16" spans="1:8" x14ac:dyDescent="0.35">
      <c r="A16" s="3" t="s">
        <v>19</v>
      </c>
      <c r="B16" s="3"/>
      <c r="C16" s="3"/>
      <c r="D16" s="3"/>
      <c r="E16" s="10">
        <v>29</v>
      </c>
      <c r="F16" s="10"/>
      <c r="G16">
        <v>10</v>
      </c>
      <c r="H16">
        <f t="shared" si="0"/>
        <v>290</v>
      </c>
    </row>
    <row r="17" spans="1:8" x14ac:dyDescent="0.35">
      <c r="A17" s="3" t="s">
        <v>20</v>
      </c>
      <c r="B17" s="3"/>
      <c r="C17" s="3"/>
      <c r="D17" s="3"/>
      <c r="E17" s="10">
        <v>33</v>
      </c>
      <c r="F17" s="10"/>
      <c r="G17">
        <v>25</v>
      </c>
      <c r="H17">
        <f t="shared" si="0"/>
        <v>825</v>
      </c>
    </row>
    <row r="18" spans="1:8" x14ac:dyDescent="0.35">
      <c r="A18" s="3" t="s">
        <v>21</v>
      </c>
      <c r="B18" s="3"/>
      <c r="C18" s="3"/>
      <c r="D18" s="3"/>
      <c r="E18" s="10">
        <v>15</v>
      </c>
      <c r="F18" s="10"/>
      <c r="G18">
        <v>10</v>
      </c>
      <c r="H18">
        <f t="shared" si="0"/>
        <v>150</v>
      </c>
    </row>
    <row r="19" spans="1:8" x14ac:dyDescent="0.35">
      <c r="A19" s="3" t="s">
        <v>22</v>
      </c>
      <c r="B19" s="3"/>
      <c r="C19" s="3"/>
      <c r="D19" s="3"/>
      <c r="E19" s="10">
        <v>30</v>
      </c>
      <c r="F19" s="10"/>
      <c r="G19">
        <v>10</v>
      </c>
      <c r="H19">
        <f t="shared" si="0"/>
        <v>300</v>
      </c>
    </row>
    <row r="20" spans="1:8" x14ac:dyDescent="0.35">
      <c r="E20" s="13"/>
      <c r="F20" s="13"/>
      <c r="H20">
        <f>SUM(H15:H19)</f>
        <v>2390</v>
      </c>
    </row>
    <row r="21" spans="1:8" x14ac:dyDescent="0.35">
      <c r="A21" s="9" t="s">
        <v>23</v>
      </c>
      <c r="B21" s="9"/>
      <c r="C21" s="9"/>
      <c r="D21" s="9"/>
      <c r="E21" s="9" t="s">
        <v>13</v>
      </c>
      <c r="F21" s="12"/>
    </row>
    <row r="22" spans="1:8" x14ac:dyDescent="0.35">
      <c r="A22" s="3" t="s">
        <v>24</v>
      </c>
      <c r="B22" s="3"/>
      <c r="C22" s="3"/>
      <c r="D22" s="3"/>
      <c r="E22" s="10">
        <v>3</v>
      </c>
      <c r="F22" s="10"/>
      <c r="G22">
        <v>400</v>
      </c>
      <c r="H22">
        <f t="shared" si="0"/>
        <v>1200</v>
      </c>
    </row>
    <row r="23" spans="1:8" x14ac:dyDescent="0.35">
      <c r="E23" s="13"/>
      <c r="F23" s="13"/>
      <c r="H23">
        <v>1200</v>
      </c>
    </row>
    <row r="24" spans="1:8" x14ac:dyDescent="0.35">
      <c r="A24" s="9" t="s">
        <v>25</v>
      </c>
      <c r="B24" s="9"/>
      <c r="C24" s="9"/>
      <c r="D24" s="9"/>
      <c r="E24" s="9" t="s">
        <v>13</v>
      </c>
      <c r="F24" s="12"/>
    </row>
    <row r="25" spans="1:8" x14ac:dyDescent="0.35">
      <c r="A25" s="14" t="s">
        <v>26</v>
      </c>
      <c r="B25" s="14"/>
      <c r="C25" s="14"/>
      <c r="D25" s="14"/>
      <c r="E25" s="10">
        <v>280</v>
      </c>
      <c r="F25" s="10"/>
      <c r="G25">
        <v>45</v>
      </c>
      <c r="H25">
        <f t="shared" si="0"/>
        <v>12600</v>
      </c>
    </row>
    <row r="26" spans="1:8" x14ac:dyDescent="0.35">
      <c r="E26" s="11"/>
      <c r="F26" s="11"/>
      <c r="H26">
        <v>12600</v>
      </c>
    </row>
    <row r="27" spans="1:8" x14ac:dyDescent="0.35">
      <c r="A27" t="s">
        <v>31</v>
      </c>
      <c r="B27">
        <f>SUM(H26,H23,H20,H12)</f>
        <v>18990</v>
      </c>
      <c r="E27" s="11"/>
      <c r="F27" s="11"/>
    </row>
    <row r="28" spans="1:8" x14ac:dyDescent="0.35">
      <c r="A28" t="s">
        <v>27</v>
      </c>
      <c r="B28">
        <v>3000</v>
      </c>
      <c r="E28" s="11"/>
      <c r="F28" s="11"/>
    </row>
    <row r="29" spans="1:8" x14ac:dyDescent="0.35">
      <c r="A29" s="15" t="s">
        <v>29</v>
      </c>
      <c r="B29" s="15">
        <v>2800</v>
      </c>
      <c r="C29" s="15"/>
      <c r="D29" s="15"/>
      <c r="E29" s="15"/>
      <c r="F29" s="15"/>
    </row>
    <row r="30" spans="1:8" x14ac:dyDescent="0.35">
      <c r="A30" s="15" t="s">
        <v>30</v>
      </c>
      <c r="B30" s="15">
        <v>1500</v>
      </c>
      <c r="C30" s="15"/>
      <c r="D30" s="15"/>
      <c r="E30" s="15"/>
      <c r="F30" s="15"/>
    </row>
    <row r="31" spans="1:8" x14ac:dyDescent="0.35">
      <c r="A31" s="15"/>
      <c r="B31" s="15"/>
      <c r="C31" s="15"/>
      <c r="D31" s="15"/>
      <c r="E31" s="15"/>
      <c r="F31" s="15"/>
    </row>
    <row r="32" spans="1:8" x14ac:dyDescent="0.35">
      <c r="A32" s="15" t="s">
        <v>28</v>
      </c>
      <c r="B32" s="15">
        <f>SUM(B27,B28,B30,B29)</f>
        <v>26290</v>
      </c>
      <c r="C32" s="15"/>
      <c r="D32" s="15"/>
      <c r="E32" s="15"/>
      <c r="F32" s="15"/>
    </row>
    <row r="33" spans="1:6" x14ac:dyDescent="0.35">
      <c r="A33" s="15" t="s">
        <v>32</v>
      </c>
      <c r="B33" s="15">
        <f>26300*1.25</f>
        <v>32875</v>
      </c>
      <c r="C33" s="15"/>
      <c r="D33" s="15"/>
      <c r="E33" s="15"/>
      <c r="F33" s="15"/>
    </row>
    <row r="34" spans="1:6" x14ac:dyDescent="0.35">
      <c r="A34" s="15"/>
      <c r="B34" s="15"/>
      <c r="C34" s="15"/>
      <c r="D34" s="15"/>
      <c r="E34" s="15"/>
      <c r="F34" s="15"/>
    </row>
    <row r="35" spans="1:6" x14ac:dyDescent="0.35">
      <c r="A35" s="15"/>
      <c r="B35" s="15"/>
      <c r="C35" s="15"/>
      <c r="D35" s="15"/>
      <c r="E35" s="15"/>
      <c r="F35" s="15"/>
    </row>
    <row r="36" spans="1:6" x14ac:dyDescent="0.35">
      <c r="A36" s="15"/>
      <c r="B36" s="15"/>
      <c r="C36" s="15"/>
      <c r="D36" s="15"/>
      <c r="E36" s="15"/>
      <c r="F36" s="15"/>
    </row>
  </sheetData>
  <mergeCells count="34">
    <mergeCell ref="A25:D25"/>
    <mergeCell ref="E25:F25"/>
    <mergeCell ref="A24:D24"/>
    <mergeCell ref="E24:F24"/>
    <mergeCell ref="A19:D19"/>
    <mergeCell ref="E19:F19"/>
    <mergeCell ref="A21:D21"/>
    <mergeCell ref="E21:F21"/>
    <mergeCell ref="A22:D22"/>
    <mergeCell ref="E22:F22"/>
    <mergeCell ref="A16:D16"/>
    <mergeCell ref="E16:F16"/>
    <mergeCell ref="A17:D17"/>
    <mergeCell ref="E17:F17"/>
    <mergeCell ref="A18:D18"/>
    <mergeCell ref="E18:F18"/>
    <mergeCell ref="A11:D11"/>
    <mergeCell ref="E11:F11"/>
    <mergeCell ref="A14:D14"/>
    <mergeCell ref="E14:F14"/>
    <mergeCell ref="A15:D15"/>
    <mergeCell ref="E15:F15"/>
    <mergeCell ref="A8:D8"/>
    <mergeCell ref="E8:F8"/>
    <mergeCell ref="A9:D9"/>
    <mergeCell ref="E9:F9"/>
    <mergeCell ref="A10:D10"/>
    <mergeCell ref="E10:F10"/>
    <mergeCell ref="A1:F1"/>
    <mergeCell ref="C2:F2"/>
    <mergeCell ref="C3:F3"/>
    <mergeCell ref="C4:F4"/>
    <mergeCell ref="C5:F5"/>
    <mergeCell ref="B6:F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</dc:creator>
  <cp:lastModifiedBy>nelsonmartinezjr04@gmail.com</cp:lastModifiedBy>
  <dcterms:created xsi:type="dcterms:W3CDTF">2020-06-23T23:35:39Z</dcterms:created>
  <dcterms:modified xsi:type="dcterms:W3CDTF">2020-06-23T23:55:34Z</dcterms:modified>
</cp:coreProperties>
</file>