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" documentId="8_{40025F91-257E-469F-8499-913110A2128B}" xr6:coauthVersionLast="45" xr6:coauthVersionMax="45" xr10:uidLastSave="{292F23C7-9883-42C0-9723-B9B4C2D3F170}"/>
  <bookViews>
    <workbookView xWindow="14390" yWindow="5950" windowWidth="1550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  <c r="H17" i="1"/>
  <c r="H5" i="1"/>
  <c r="H14" i="1"/>
  <c r="H4" i="1"/>
  <c r="H7" i="1"/>
  <c r="H10" i="1"/>
  <c r="H11" i="1"/>
  <c r="H12" i="1"/>
  <c r="H13" i="1"/>
  <c r="H16" i="1"/>
  <c r="H3" i="1"/>
</calcChain>
</file>

<file path=xl/sharedStrings.xml><?xml version="1.0" encoding="utf-8"?>
<sst xmlns="http://schemas.openxmlformats.org/spreadsheetml/2006/main" count="23" uniqueCount="20">
  <si>
    <t>Job Name:</t>
  </si>
  <si>
    <t>Labor</t>
  </si>
  <si>
    <t>Equipment</t>
  </si>
  <si>
    <t>Total</t>
  </si>
  <si>
    <t>Quantity</t>
  </si>
  <si>
    <t>Shrubs</t>
  </si>
  <si>
    <t>Accents</t>
  </si>
  <si>
    <t>Irrigation</t>
  </si>
  <si>
    <t>DG</t>
  </si>
  <si>
    <t>Wells Fargo Tempe</t>
  </si>
  <si>
    <t>5 Gal. Parry's Agave</t>
  </si>
  <si>
    <t>5 Gal. Black-Spined Agave</t>
  </si>
  <si>
    <t>18" - 15" Golden Barrel Cactus</t>
  </si>
  <si>
    <t>Groundcover</t>
  </si>
  <si>
    <t>1 Gal. New Gold Lantana</t>
  </si>
  <si>
    <t>1 Gal. Purple Trailing Lantana</t>
  </si>
  <si>
    <t>3'x3'x3' Surface Select Boulder</t>
  </si>
  <si>
    <t>2'x2'x3' Surface Select Boulder</t>
  </si>
  <si>
    <t>1/2" Screened Madison Gold</t>
  </si>
  <si>
    <t>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</si>
</sst>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23"/>
  <sheetViews>
    <sheetView tabSelected="1" workbookViewId="0">
      <selection activeCell="B23" sqref="B23"/>
    </sheetView>
  </sheetViews>
  <sheetFormatPr defaultRowHeight="14.5" x14ac:dyDescent="0.35"/>
  <cols>
    <col min="1" max="1" width="15.36328125" customWidth="1"/>
    <col min="2" max="2" width="12.08984375" customWidth="1"/>
    <col min="3" max="4" width="11.08984375" customWidth="1"/>
    <col min="7" max="7" width="10.36328125" customWidth="1"/>
  </cols>
  <sheetData>
    <row r="1" spans="1:8" x14ac:dyDescent="0.35">
      <c r="A1" s="1" t="s">
        <v>0</v>
      </c>
      <c r="B1" s="3" t="s">
        <v>9</v>
      </c>
      <c r="C1" s="3"/>
    </row>
    <row r="2" spans="1:8" x14ac:dyDescent="0.35">
      <c r="A2" s="2" t="s">
        <v>5</v>
      </c>
      <c r="B2" s="2"/>
      <c r="C2" s="2"/>
      <c r="D2" s="2"/>
      <c r="E2" s="2" t="s">
        <v>4</v>
      </c>
      <c r="F2" s="2"/>
    </row>
    <row r="3" spans="1:8" ht="14.5" customHeight="1" x14ac:dyDescent="0.35">
      <c r="A3" s="4" t="s">
        <v>10</v>
      </c>
      <c r="B3" s="5"/>
      <c r="C3" s="5"/>
      <c r="D3" s="5"/>
      <c r="E3" s="5">
        <v>7</v>
      </c>
      <c r="F3" s="6"/>
      <c r="G3">
        <v>15</v>
      </c>
      <c r="H3">
        <f>E3*G3</f>
        <v>105</v>
      </c>
    </row>
    <row r="4" spans="1:8" ht="14.5" customHeight="1" x14ac:dyDescent="0.35">
      <c r="A4" s="4" t="s">
        <v>11</v>
      </c>
      <c r="B4" s="5"/>
      <c r="C4" s="5"/>
      <c r="D4" s="5"/>
      <c r="E4" s="5">
        <v>5</v>
      </c>
      <c r="F4" s="6"/>
      <c r="G4">
        <v>18</v>
      </c>
      <c r="H4">
        <f t="shared" ref="H4:H16" si="0">E4*G4</f>
        <v>90</v>
      </c>
    </row>
    <row r="5" spans="1:8" ht="14.5" customHeight="1" x14ac:dyDescent="0.35">
      <c r="A5" s="7"/>
      <c r="B5" s="7"/>
      <c r="C5" s="7"/>
      <c r="D5" s="7"/>
      <c r="E5" s="7"/>
      <c r="F5" s="7"/>
      <c r="H5">
        <f>195</f>
        <v>195</v>
      </c>
    </row>
    <row r="6" spans="1:8" x14ac:dyDescent="0.35">
      <c r="A6" s="2" t="s">
        <v>6</v>
      </c>
      <c r="B6" s="2"/>
      <c r="C6" s="2"/>
      <c r="D6" s="2"/>
      <c r="E6" s="2" t="s">
        <v>4</v>
      </c>
      <c r="F6" s="2"/>
    </row>
    <row r="7" spans="1:8" ht="14.5" customHeight="1" x14ac:dyDescent="0.35">
      <c r="A7" s="4" t="s">
        <v>12</v>
      </c>
      <c r="B7" s="5"/>
      <c r="C7" s="5"/>
      <c r="D7" s="5"/>
      <c r="E7" s="5">
        <v>4</v>
      </c>
      <c r="F7" s="6"/>
      <c r="G7">
        <v>135</v>
      </c>
      <c r="H7">
        <f t="shared" si="0"/>
        <v>540</v>
      </c>
    </row>
    <row r="8" spans="1:8" ht="14.5" customHeight="1" x14ac:dyDescent="0.35">
      <c r="A8" s="7"/>
      <c r="B8" s="7"/>
      <c r="C8" s="7"/>
      <c r="D8" s="7"/>
      <c r="E8" s="7"/>
      <c r="F8" s="7"/>
      <c r="H8">
        <v>540</v>
      </c>
    </row>
    <row r="9" spans="1:8" x14ac:dyDescent="0.35">
      <c r="A9" s="2" t="s">
        <v>13</v>
      </c>
      <c r="B9" s="2"/>
      <c r="C9" s="2"/>
      <c r="D9" s="2"/>
      <c r="E9" s="2" t="s">
        <v>4</v>
      </c>
      <c r="F9" s="2"/>
    </row>
    <row r="10" spans="1:8" ht="14.5" customHeight="1" x14ac:dyDescent="0.35">
      <c r="A10" s="4" t="s">
        <v>14</v>
      </c>
      <c r="B10" s="5"/>
      <c r="C10" s="5"/>
      <c r="D10" s="5"/>
      <c r="E10" s="5">
        <v>3</v>
      </c>
      <c r="F10" s="6"/>
      <c r="G10">
        <v>2.25</v>
      </c>
      <c r="H10">
        <f t="shared" si="0"/>
        <v>6.75</v>
      </c>
    </row>
    <row r="11" spans="1:8" ht="14.5" customHeight="1" x14ac:dyDescent="0.35">
      <c r="A11" s="4" t="s">
        <v>15</v>
      </c>
      <c r="B11" s="5"/>
      <c r="C11" s="5"/>
      <c r="D11" s="5"/>
      <c r="E11" s="5">
        <v>4</v>
      </c>
      <c r="F11" s="6"/>
      <c r="G11">
        <v>2.25</v>
      </c>
      <c r="H11">
        <f t="shared" si="0"/>
        <v>9</v>
      </c>
    </row>
    <row r="12" spans="1:8" ht="14.5" customHeight="1" x14ac:dyDescent="0.35">
      <c r="A12" s="4" t="s">
        <v>16</v>
      </c>
      <c r="B12" s="5"/>
      <c r="C12" s="5"/>
      <c r="D12" s="5"/>
      <c r="E12" s="5">
        <v>3</v>
      </c>
      <c r="F12" s="6"/>
      <c r="G12">
        <v>250</v>
      </c>
      <c r="H12">
        <f t="shared" si="0"/>
        <v>750</v>
      </c>
    </row>
    <row r="13" spans="1:8" ht="14.5" customHeight="1" x14ac:dyDescent="0.35">
      <c r="A13" s="4" t="s">
        <v>17</v>
      </c>
      <c r="B13" s="5"/>
      <c r="C13" s="5"/>
      <c r="D13" s="5"/>
      <c r="E13" s="5">
        <v>2</v>
      </c>
      <c r="F13" s="6"/>
      <c r="G13">
        <v>200</v>
      </c>
      <c r="H13">
        <f t="shared" si="0"/>
        <v>400</v>
      </c>
    </row>
    <row r="14" spans="1:8" ht="14.5" customHeight="1" x14ac:dyDescent="0.35">
      <c r="A14" s="7"/>
      <c r="B14" s="7"/>
      <c r="C14" s="7"/>
      <c r="D14" s="7"/>
      <c r="E14" s="7"/>
      <c r="F14" s="7"/>
      <c r="H14">
        <f>SUM(H10:H13)</f>
        <v>1165.75</v>
      </c>
    </row>
    <row r="15" spans="1:8" x14ac:dyDescent="0.35">
      <c r="A15" s="2" t="s">
        <v>8</v>
      </c>
      <c r="B15" s="2"/>
      <c r="C15" s="2"/>
      <c r="D15" s="2"/>
      <c r="E15" s="2" t="s">
        <v>4</v>
      </c>
      <c r="F15" s="2"/>
    </row>
    <row r="16" spans="1:8" ht="14.5" customHeight="1" x14ac:dyDescent="0.35">
      <c r="A16" s="4" t="s">
        <v>18</v>
      </c>
      <c r="B16" s="5"/>
      <c r="C16" s="5"/>
      <c r="D16" s="5"/>
      <c r="E16" s="5">
        <v>4</v>
      </c>
      <c r="F16" s="6"/>
      <c r="G16">
        <v>35</v>
      </c>
      <c r="H16">
        <f t="shared" si="0"/>
        <v>140</v>
      </c>
    </row>
    <row r="17" spans="1:8" x14ac:dyDescent="0.35">
      <c r="H17">
        <f>SUM(H5,H8,H14,H16)</f>
        <v>2040.75</v>
      </c>
    </row>
    <row r="18" spans="1:8" x14ac:dyDescent="0.35">
      <c r="A18" t="s">
        <v>7</v>
      </c>
      <c r="B18">
        <v>500</v>
      </c>
    </row>
    <row r="19" spans="1:8" x14ac:dyDescent="0.35">
      <c r="A19" t="s">
        <v>1</v>
      </c>
      <c r="B19">
        <v>2600</v>
      </c>
    </row>
    <row r="20" spans="1:8" x14ac:dyDescent="0.35">
      <c r="A20" t="s">
        <v>2</v>
      </c>
      <c r="B20">
        <v>1000</v>
      </c>
    </row>
    <row r="22" spans="1:8" x14ac:dyDescent="0.35">
      <c r="A22" t="s">
        <v>3</v>
      </c>
      <c r="B22">
        <f>SUM(B20,B19,B18,H17)</f>
        <v>6140.75</v>
      </c>
    </row>
    <row r="23" spans="1:8" x14ac:dyDescent="0.35">
      <c r="A23" t="s">
        <v>19</v>
      </c>
      <c r="B23">
        <f>B22*1.3</f>
        <v>7982.9750000000004</v>
      </c>
    </row>
  </sheetData>
  <mergeCells count="25">
    <mergeCell ref="E2:F2"/>
    <mergeCell ref="B1:C1"/>
    <mergeCell ref="A2:D2"/>
    <mergeCell ref="A10:D10"/>
    <mergeCell ref="E10:F10"/>
    <mergeCell ref="A11:D11"/>
    <mergeCell ref="E11:F11"/>
    <mergeCell ref="A6:D6"/>
    <mergeCell ref="E6:F6"/>
    <mergeCell ref="A7:D7"/>
    <mergeCell ref="E7:F7"/>
    <mergeCell ref="A9:D9"/>
    <mergeCell ref="E9:F9"/>
    <mergeCell ref="E15:F15"/>
    <mergeCell ref="A16:D16"/>
    <mergeCell ref="E16:F16"/>
    <mergeCell ref="E12:F12"/>
    <mergeCell ref="A13:D13"/>
    <mergeCell ref="E13:F13"/>
    <mergeCell ref="A12:D12"/>
    <mergeCell ref="A15:D15"/>
    <mergeCell ref="A4:D4"/>
    <mergeCell ref="E4:F4"/>
    <mergeCell ref="A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2020-05-28T01:00:28Z</dcterms:modified>
</cp:coreProperties>
</file>